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3\NÓMINAS 2023\NOVIEMBRE 2023\Transparencia\"/>
    </mc:Choice>
  </mc:AlternateContent>
  <xr:revisionPtr revIDLastSave="0" documentId="13_ncr:1_{5EECF94E-B5D7-4D2A-9B2A-A10469C3B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Sheet1!$A$16:$R$93</definedName>
    <definedName name="_xlnm.Print_Area" localSheetId="0">Sheet1!$A$1:$R$98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1" l="1"/>
  <c r="P85" i="1"/>
  <c r="P86" i="1"/>
  <c r="R86" i="1" s="1"/>
  <c r="P87" i="1"/>
  <c r="R87" i="1" s="1"/>
  <c r="P88" i="1"/>
  <c r="R88" i="1" s="1"/>
  <c r="P89" i="1"/>
  <c r="R89" i="1" s="1"/>
  <c r="P90" i="1"/>
  <c r="R90" i="1" s="1"/>
  <c r="R84" i="1"/>
  <c r="R85" i="1"/>
  <c r="G92" i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F92" i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91" i="1"/>
  <c r="R91" i="1" s="1"/>
  <c r="P28" i="1"/>
  <c r="R28" i="1" s="1"/>
  <c r="P26" i="1"/>
  <c r="H92" i="1"/>
  <c r="O22" i="1"/>
  <c r="P22" i="1" s="1"/>
  <c r="R22" i="1" s="1"/>
  <c r="P21" i="1"/>
  <c r="R21" i="1" s="1"/>
  <c r="P20" i="1" l="1"/>
  <c r="R26" i="1" l="1"/>
  <c r="R20" i="1"/>
  <c r="O24" i="1"/>
  <c r="P24" i="1" s="1"/>
  <c r="O18" i="1"/>
  <c r="O92" i="1" l="1"/>
  <c r="P18" i="1"/>
  <c r="R24" i="1"/>
  <c r="R18" i="1" l="1"/>
  <c r="R92" i="1" s="1"/>
  <c r="P92" i="1"/>
</calcChain>
</file>

<file path=xl/sharedStrings.xml><?xml version="1.0" encoding="utf-8"?>
<sst xmlns="http://schemas.openxmlformats.org/spreadsheetml/2006/main" count="311" uniqueCount="107">
  <si>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</si>
  <si>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</si>
  <si>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</si>
  <si>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</si>
  <si>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</si>
  <si>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</si>
  <si>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</si>
  <si>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</si>
  <si>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</si>
  <si>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</si>
  <si>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</si>
  <si>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</si>
  <si>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</si>
  <si>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</si>
  <si>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</si>
  <si>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</si>
  <si>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</si>
  <si>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</si>
  <si>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</si>
  <si>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</si>
  <si>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</si>
  <si>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</si>
  <si>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</si>
  <si>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</si>
  <si>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</si>
  <si>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</si>
  <si>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</si>
  <si>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</si>
  <si>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</si>
  <si>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</si>
  <si>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</si>
  <si>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</si>
  <si>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</si>
  <si>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</si>
  <si>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</si>
  <si>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</si>
  <si>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</si>
  <si>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</si>
  <si>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</si>
  <si>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</si>
  <si>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</si>
  <si>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</si>
  <si>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Jeldy Alexander Rosario Veras</t>
  </si>
  <si>
    <t>Rafael Alberto Hernandez Almonte</t>
  </si>
  <si>
    <t>Clobis Dario Reyes Gonzalez</t>
  </si>
  <si>
    <t>Julian Carmona Pereyra</t>
  </si>
  <si>
    <t>Wellinton Fortunato Agustin</t>
  </si>
  <si>
    <t>Roberto Jimenez Jimenez</t>
  </si>
  <si>
    <t>Luis Alberto Medrano Pinales</t>
  </si>
  <si>
    <t>Lucy Denis Valdez Perez</t>
  </si>
  <si>
    <t>Felix Javier Laureano De Los Santos</t>
  </si>
  <si>
    <t>Juan Garcia Borgen</t>
  </si>
  <si>
    <t>Ismael David Barreras Vicente</t>
  </si>
  <si>
    <t>Marciano Morillo Vallejo</t>
  </si>
  <si>
    <t>Keila Yobanka Almanzar Soler</t>
  </si>
  <si>
    <t>Johanna Esther Viola Ventura</t>
  </si>
  <si>
    <t>Ervin Figuereo De Los Santos</t>
  </si>
  <si>
    <t>Jherelyn Cecilia Ureña Rubio</t>
  </si>
  <si>
    <t>Yorqui Leidery Angomas Reyes</t>
  </si>
  <si>
    <t>Robin Moreta Rivas</t>
  </si>
  <si>
    <t>Epifanio Alcantara Crisostomo</t>
  </si>
  <si>
    <t>Leandro De Jesus Peña Ramirez</t>
  </si>
  <si>
    <t>Isauro Manuel Del Jesus Volquez Per</t>
  </si>
  <si>
    <t>Virilo Martinez De La Rosa</t>
  </si>
  <si>
    <t>Hector Adrian Feliz Contreras</t>
  </si>
  <si>
    <t>Geronimo Garcia Arias</t>
  </si>
  <si>
    <t>Deuri Javiel Cabrera Pujols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</si>
  <si>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</si>
  <si>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</si>
  <si>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</si>
  <si>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</si>
  <si>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</si>
  <si>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</si>
  <si>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Francisco Luis Batista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</si>
  <si>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</si>
  <si>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</si>
  <si>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</si>
  <si>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</si>
  <si>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</si>
  <si>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</si>
  <si>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Wander Sanchez Calderon</t>
  </si>
  <si>
    <t>Yeymy Omally Hernandez Santos</t>
  </si>
  <si>
    <t>Dionel Morillo Valdez</t>
  </si>
  <si>
    <t>Luisa Yan Chales</t>
  </si>
  <si>
    <t>Narciso Herrera Sepulveda</t>
  </si>
  <si>
    <t>Wilfrido Quezada</t>
  </si>
  <si>
    <t>Jose Manuel Contreras Leonardo</t>
  </si>
  <si>
    <t>Rose Vel Alcantara Gomez</t>
  </si>
  <si>
    <t>Adolfo Valentin Duran Colon</t>
  </si>
  <si>
    <t>Rodelin De Oleo Adames</t>
  </si>
  <si>
    <t>Carlos Alberto Lebron Perez</t>
  </si>
  <si>
    <t>Lidys Yovanny Carrasco</t>
  </si>
  <si>
    <t>Eddy Hernandez Gerbasio</t>
  </si>
  <si>
    <t>Jose Alfonso Herrera Tapia</t>
  </si>
  <si>
    <t>Oscar Matias Guillen Perez</t>
  </si>
  <si>
    <t>Leonardo Sanchez Lorenzo</t>
  </si>
  <si>
    <t>Adeson Magallanes De Paula</t>
  </si>
  <si>
    <t>Nayelin Del Rosario</t>
  </si>
  <si>
    <t>Jose Isidro Aguilera Perez</t>
  </si>
  <si>
    <t>Weliton Franco Rodriguez</t>
  </si>
  <si>
    <t>Wilvin Javier Reyes Gil</t>
  </si>
  <si>
    <t>Carlos Manuel Mendez Ledesma</t>
  </si>
  <si>
    <t>Omar Alberto Jimenez Paniagua</t>
  </si>
  <si>
    <t>Eliezer Neftali De La Rosa Hernande</t>
  </si>
  <si>
    <t>Jose Antonio Muñoz Pimentel</t>
  </si>
  <si>
    <t>Alexis Contreras De Jesus</t>
  </si>
  <si>
    <t>Nómina Vigilancia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</si>
</sst>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726280</xdr:colOff>
      <xdr:row>1</xdr:row>
      <xdr:rowOff>89297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186" y="337344"/>
          <a:ext cx="4030267" cy="1808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32"/>
  <sheetViews>
    <sheetView tabSelected="1" view="pageBreakPreview" zoomScale="80" zoomScaleNormal="48" zoomScaleSheetLayoutView="80" workbookViewId="0">
      <selection activeCell="A10" sqref="A10:R10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0.100000000000001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20.100000000000001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ht="20.100000000000001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20.100000000000001" customHeight="1" x14ac:dyDescent="0.35">
      <c r="A10" s="40" t="s">
        <v>106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39" t="s">
        <v>23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0.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s="7" customFormat="1" ht="20.100000000000001" customHeight="1" x14ac:dyDescent="0.25">
      <c r="A14" s="32" t="s">
        <v>7</v>
      </c>
      <c r="B14" s="31" t="s">
        <v>11</v>
      </c>
      <c r="C14" s="31" t="s">
        <v>9</v>
      </c>
      <c r="D14" s="31" t="s">
        <v>1</v>
      </c>
      <c r="E14" s="31" t="s">
        <v>25</v>
      </c>
      <c r="F14" s="37" t="s">
        <v>16</v>
      </c>
      <c r="G14" s="32" t="s">
        <v>18</v>
      </c>
      <c r="H14" s="32" t="s">
        <v>12</v>
      </c>
      <c r="I14" s="31" t="s">
        <v>19</v>
      </c>
      <c r="J14" s="31"/>
      <c r="K14" s="31"/>
      <c r="L14" s="31"/>
      <c r="M14" s="31"/>
      <c r="N14" s="31"/>
      <c r="O14" s="21"/>
      <c r="P14" s="31" t="s">
        <v>0</v>
      </c>
      <c r="Q14" s="31"/>
      <c r="R14" s="32" t="s">
        <v>17</v>
      </c>
    </row>
    <row r="15" spans="1:18" s="7" customFormat="1" ht="20.100000000000001" customHeight="1" x14ac:dyDescent="0.25">
      <c r="A15" s="32"/>
      <c r="B15" s="31"/>
      <c r="C15" s="31"/>
      <c r="D15" s="31"/>
      <c r="E15" s="31"/>
      <c r="F15" s="37"/>
      <c r="G15" s="32"/>
      <c r="H15" s="32"/>
      <c r="I15" s="34" t="s">
        <v>2</v>
      </c>
      <c r="J15" s="34"/>
      <c r="K15" s="34" t="s">
        <v>13</v>
      </c>
      <c r="L15" s="36" t="s">
        <v>10</v>
      </c>
      <c r="M15" s="36"/>
      <c r="N15" s="34" t="s">
        <v>8</v>
      </c>
      <c r="O15" s="22" t="s">
        <v>31</v>
      </c>
      <c r="P15" s="34" t="s">
        <v>14</v>
      </c>
      <c r="Q15" s="34" t="s">
        <v>3</v>
      </c>
      <c r="R15" s="32"/>
    </row>
    <row r="16" spans="1:18" s="7" customFormat="1" ht="20.100000000000001" customHeight="1" x14ac:dyDescent="0.25">
      <c r="A16" s="33"/>
      <c r="B16" s="43"/>
      <c r="C16" s="43"/>
      <c r="D16" s="43"/>
      <c r="E16" s="43"/>
      <c r="F16" s="38"/>
      <c r="G16" s="33"/>
      <c r="H16" s="33"/>
      <c r="I16" s="13" t="s">
        <v>4</v>
      </c>
      <c r="J16" s="13" t="s">
        <v>20</v>
      </c>
      <c r="K16" s="35"/>
      <c r="L16" s="13" t="s">
        <v>5</v>
      </c>
      <c r="M16" s="13" t="s">
        <v>6</v>
      </c>
      <c r="N16" s="35"/>
      <c r="O16" s="23" t="s">
        <v>32</v>
      </c>
      <c r="P16" s="35"/>
      <c r="Q16" s="35"/>
      <c r="R16" s="33"/>
    </row>
    <row r="17" spans="1:18" s="1" customFormat="1" ht="24.95" customHeight="1" x14ac:dyDescent="0.3">
      <c r="A17" s="15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18" ht="24.95" customHeight="1" x14ac:dyDescent="0.25">
      <c r="A18" s="3">
        <v>1</v>
      </c>
      <c r="B18" s="20" t="s">
        <v>28</v>
      </c>
      <c r="C18" s="4" t="s">
        <v>29</v>
      </c>
      <c r="D18" s="3" t="s">
        <v>21</v>
      </c>
      <c r="E18" s="3" t="s">
        <v>26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</row>
    <row r="19" spans="1:18" s="1" customFormat="1" ht="24.95" customHeight="1" x14ac:dyDescent="0.3">
      <c r="A19" s="15" t="s">
        <v>37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16"/>
    </row>
    <row r="20" spans="1:18" ht="24.95" customHeight="1" x14ac:dyDescent="0.25">
      <c r="A20" s="25">
        <v>2</v>
      </c>
      <c r="B20" s="20" t="s">
        <v>33</v>
      </c>
      <c r="C20" s="4" t="s">
        <v>36</v>
      </c>
      <c r="D20" s="3" t="s">
        <v>21</v>
      </c>
      <c r="E20" s="3" t="s">
        <v>26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>F20-P20</f>
        <v>91346.13</v>
      </c>
    </row>
    <row r="21" spans="1:18" ht="24.95" customHeight="1" x14ac:dyDescent="0.25">
      <c r="A21" s="25">
        <v>3</v>
      </c>
      <c r="B21" s="20" t="s">
        <v>34</v>
      </c>
      <c r="C21" s="4" t="s">
        <v>22</v>
      </c>
      <c r="D21" s="3" t="s">
        <v>21</v>
      </c>
      <c r="E21" s="3" t="s">
        <v>26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>G21+I21+L21+O21</f>
        <v>17618.25</v>
      </c>
      <c r="Q21" s="9">
        <v>0</v>
      </c>
      <c r="R21" s="9">
        <f>F21-P21</f>
        <v>17381.75</v>
      </c>
    </row>
    <row r="22" spans="1:18" ht="24.95" customHeight="1" x14ac:dyDescent="0.25">
      <c r="A22" s="25">
        <v>4</v>
      </c>
      <c r="B22" s="20" t="s">
        <v>35</v>
      </c>
      <c r="C22" s="4" t="s">
        <v>22</v>
      </c>
      <c r="D22" s="3" t="s">
        <v>21</v>
      </c>
      <c r="E22" s="3" t="s">
        <v>26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>H22</f>
        <v>25</v>
      </c>
      <c r="P22" s="9">
        <f>G22+I22+L22+O22</f>
        <v>72.25</v>
      </c>
      <c r="Q22" s="9">
        <v>0</v>
      </c>
      <c r="R22" s="9">
        <f>F22-P22</f>
        <v>34927.75</v>
      </c>
    </row>
    <row r="23" spans="1:18" s="1" customFormat="1" ht="24.95" customHeight="1" x14ac:dyDescent="0.3">
      <c r="A23" s="15" t="s">
        <v>38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16"/>
    </row>
    <row r="24" spans="1:18" ht="24.95" customHeight="1" x14ac:dyDescent="0.25">
      <c r="A24" s="3">
        <v>5</v>
      </c>
      <c r="B24" s="20" t="s">
        <v>27</v>
      </c>
      <c r="C24" s="4" t="s">
        <v>22</v>
      </c>
      <c r="D24" s="3" t="s">
        <v>21</v>
      </c>
      <c r="E24" s="3" t="s">
        <v>26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>H24</f>
        <v>25</v>
      </c>
      <c r="P24" s="9">
        <f>G24+I24+L24+O24</f>
        <v>72.25</v>
      </c>
      <c r="Q24" s="9">
        <v>0</v>
      </c>
      <c r="R24" s="9">
        <f>F24-P24</f>
        <v>34927.75</v>
      </c>
    </row>
    <row r="25" spans="1:18" s="1" customFormat="1" ht="24.95" customHeight="1" x14ac:dyDescent="0.3">
      <c r="A25" s="15" t="s">
        <v>24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16"/>
    </row>
    <row r="26" spans="1:18" ht="24.95" customHeight="1" x14ac:dyDescent="0.25">
      <c r="A26" s="3">
        <v>6</v>
      </c>
      <c r="B26" s="20" t="s">
        <v>98</v>
      </c>
      <c r="C26" s="4" t="s">
        <v>22</v>
      </c>
      <c r="D26" s="3" t="s">
        <v>21</v>
      </c>
      <c r="E26" s="14" t="s">
        <v>26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18808.05</v>
      </c>
      <c r="P26" s="9">
        <f>G26+I26+L26+O26</f>
        <v>19761.12</v>
      </c>
      <c r="Q26" s="9">
        <v>0</v>
      </c>
      <c r="R26" s="9">
        <f>F26-P26</f>
        <v>21277.68</v>
      </c>
    </row>
    <row r="27" spans="1:18" s="1" customFormat="1" ht="24.95" customHeight="1" x14ac:dyDescent="0.3">
      <c r="A27" s="15" t="s">
        <v>39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4"/>
      <c r="P27" s="24"/>
      <c r="Q27" s="16"/>
      <c r="R27" s="16"/>
    </row>
    <row r="28" spans="1:18" ht="24.95" customHeight="1" x14ac:dyDescent="0.25">
      <c r="A28" s="3">
        <v>7</v>
      </c>
      <c r="B28" s="20" t="s">
        <v>40</v>
      </c>
      <c r="C28" s="4" t="s">
        <v>29</v>
      </c>
      <c r="D28" s="3" t="s">
        <v>21</v>
      </c>
      <c r="E28" s="14" t="s">
        <v>26</v>
      </c>
      <c r="F28" s="26">
        <v>30000</v>
      </c>
      <c r="G28" s="26">
        <v>0</v>
      </c>
      <c r="H28" s="26">
        <v>25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25</v>
      </c>
      <c r="P28" s="9">
        <f t="shared" ref="P28:P59" si="0">G28+I28+L28+O28</f>
        <v>25</v>
      </c>
      <c r="Q28" s="26">
        <v>0</v>
      </c>
      <c r="R28" s="9">
        <f t="shared" ref="R28:R59" si="1">F28-P28</f>
        <v>29975</v>
      </c>
    </row>
    <row r="29" spans="1:18" ht="24.95" customHeight="1" x14ac:dyDescent="0.25">
      <c r="A29" s="3">
        <v>8</v>
      </c>
      <c r="B29" s="20" t="s">
        <v>41</v>
      </c>
      <c r="C29" s="4" t="s">
        <v>29</v>
      </c>
      <c r="D29" s="3" t="s">
        <v>21</v>
      </c>
      <c r="E29" s="14" t="s">
        <v>26</v>
      </c>
      <c r="F29" s="26">
        <v>22000</v>
      </c>
      <c r="G29" s="26">
        <v>0</v>
      </c>
      <c r="H29" s="26">
        <v>25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25</v>
      </c>
      <c r="P29" s="9">
        <f t="shared" si="0"/>
        <v>25</v>
      </c>
      <c r="Q29" s="26">
        <v>0</v>
      </c>
      <c r="R29" s="9">
        <f t="shared" si="1"/>
        <v>21975</v>
      </c>
    </row>
    <row r="30" spans="1:18" ht="24.95" customHeight="1" x14ac:dyDescent="0.25">
      <c r="A30" s="3">
        <v>9</v>
      </c>
      <c r="B30" s="20" t="s">
        <v>42</v>
      </c>
      <c r="C30" s="4" t="s">
        <v>29</v>
      </c>
      <c r="D30" s="3" t="s">
        <v>21</v>
      </c>
      <c r="E30" s="14" t="s">
        <v>26</v>
      </c>
      <c r="F30" s="26">
        <v>40000</v>
      </c>
      <c r="G30" s="26">
        <v>797.25</v>
      </c>
      <c r="H30" s="26">
        <v>25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25</v>
      </c>
      <c r="P30" s="9">
        <f t="shared" si="0"/>
        <v>822.25</v>
      </c>
      <c r="Q30" s="26">
        <v>0</v>
      </c>
      <c r="R30" s="9">
        <f t="shared" si="1"/>
        <v>39177.75</v>
      </c>
    </row>
    <row r="31" spans="1:18" ht="24.95" customHeight="1" x14ac:dyDescent="0.25">
      <c r="A31" s="3">
        <v>10</v>
      </c>
      <c r="B31" s="20" t="s">
        <v>43</v>
      </c>
      <c r="C31" s="4" t="s">
        <v>29</v>
      </c>
      <c r="D31" s="3" t="s">
        <v>21</v>
      </c>
      <c r="E31" s="14" t="s">
        <v>26</v>
      </c>
      <c r="F31" s="26">
        <v>8000</v>
      </c>
      <c r="G31" s="26">
        <v>0</v>
      </c>
      <c r="H31" s="26">
        <v>25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25</v>
      </c>
      <c r="P31" s="9">
        <f t="shared" si="0"/>
        <v>25</v>
      </c>
      <c r="Q31" s="26">
        <v>0</v>
      </c>
      <c r="R31" s="9">
        <f t="shared" si="1"/>
        <v>7975</v>
      </c>
    </row>
    <row r="32" spans="1:18" ht="24.95" customHeight="1" x14ac:dyDescent="0.25">
      <c r="A32" s="3">
        <v>11</v>
      </c>
      <c r="B32" s="20" t="s">
        <v>44</v>
      </c>
      <c r="C32" s="4" t="s">
        <v>29</v>
      </c>
      <c r="D32" s="3" t="s">
        <v>21</v>
      </c>
      <c r="E32" s="14" t="s">
        <v>26</v>
      </c>
      <c r="F32" s="26">
        <v>9500</v>
      </c>
      <c r="G32" s="26">
        <v>0</v>
      </c>
      <c r="H32" s="26">
        <v>25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25</v>
      </c>
      <c r="P32" s="9">
        <f t="shared" si="0"/>
        <v>25</v>
      </c>
      <c r="Q32" s="26">
        <v>0</v>
      </c>
      <c r="R32" s="9">
        <f t="shared" si="1"/>
        <v>9475</v>
      </c>
    </row>
    <row r="33" spans="1:18" ht="24.95" customHeight="1" x14ac:dyDescent="0.25">
      <c r="A33" s="3">
        <v>12</v>
      </c>
      <c r="B33" s="20" t="s">
        <v>45</v>
      </c>
      <c r="C33" s="4" t="s">
        <v>29</v>
      </c>
      <c r="D33" s="3" t="s">
        <v>21</v>
      </c>
      <c r="E33" s="14" t="s">
        <v>26</v>
      </c>
      <c r="F33" s="26">
        <v>8000</v>
      </c>
      <c r="G33" s="26">
        <v>0</v>
      </c>
      <c r="H33" s="26">
        <v>25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25</v>
      </c>
      <c r="P33" s="9">
        <f t="shared" si="0"/>
        <v>25</v>
      </c>
      <c r="Q33" s="26">
        <v>0</v>
      </c>
      <c r="R33" s="9">
        <f t="shared" si="1"/>
        <v>7975</v>
      </c>
    </row>
    <row r="34" spans="1:18" ht="24.95" customHeight="1" x14ac:dyDescent="0.25">
      <c r="A34" s="3">
        <v>13</v>
      </c>
      <c r="B34" s="20" t="s">
        <v>46</v>
      </c>
      <c r="C34" s="4" t="s">
        <v>29</v>
      </c>
      <c r="D34" s="3" t="s">
        <v>21</v>
      </c>
      <c r="E34" s="14" t="s">
        <v>26</v>
      </c>
      <c r="F34" s="26">
        <v>8000</v>
      </c>
      <c r="G34" s="26">
        <v>0</v>
      </c>
      <c r="H34" s="26">
        <v>25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25</v>
      </c>
      <c r="P34" s="9">
        <f t="shared" si="0"/>
        <v>25</v>
      </c>
      <c r="Q34" s="26">
        <v>0</v>
      </c>
      <c r="R34" s="9">
        <f t="shared" si="1"/>
        <v>7975</v>
      </c>
    </row>
    <row r="35" spans="1:18" ht="24.95" customHeight="1" x14ac:dyDescent="0.25">
      <c r="A35" s="3">
        <v>14</v>
      </c>
      <c r="B35" s="20" t="s">
        <v>47</v>
      </c>
      <c r="C35" s="4" t="s">
        <v>29</v>
      </c>
      <c r="D35" s="3" t="s">
        <v>21</v>
      </c>
      <c r="E35" s="14" t="s">
        <v>26</v>
      </c>
      <c r="F35" s="26">
        <v>8000</v>
      </c>
      <c r="G35" s="26">
        <v>0</v>
      </c>
      <c r="H35" s="26">
        <v>25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25</v>
      </c>
      <c r="P35" s="9">
        <f t="shared" si="0"/>
        <v>25</v>
      </c>
      <c r="Q35" s="26">
        <v>0</v>
      </c>
      <c r="R35" s="9">
        <f t="shared" si="1"/>
        <v>7975</v>
      </c>
    </row>
    <row r="36" spans="1:18" ht="24.95" customHeight="1" x14ac:dyDescent="0.25">
      <c r="A36" s="3">
        <v>15</v>
      </c>
      <c r="B36" s="20" t="s">
        <v>48</v>
      </c>
      <c r="C36" s="4" t="s">
        <v>29</v>
      </c>
      <c r="D36" s="3" t="s">
        <v>21</v>
      </c>
      <c r="E36" s="14" t="s">
        <v>26</v>
      </c>
      <c r="F36" s="26">
        <v>22000</v>
      </c>
      <c r="G36" s="26">
        <v>0</v>
      </c>
      <c r="H36" s="26">
        <v>25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25</v>
      </c>
      <c r="P36" s="9">
        <f t="shared" si="0"/>
        <v>25</v>
      </c>
      <c r="Q36" s="26">
        <v>0</v>
      </c>
      <c r="R36" s="9">
        <f t="shared" si="1"/>
        <v>21975</v>
      </c>
    </row>
    <row r="37" spans="1:18" ht="24.95" customHeight="1" x14ac:dyDescent="0.25">
      <c r="A37" s="3">
        <v>16</v>
      </c>
      <c r="B37" s="20" t="s">
        <v>49</v>
      </c>
      <c r="C37" s="4" t="s">
        <v>29</v>
      </c>
      <c r="D37" s="3" t="s">
        <v>21</v>
      </c>
      <c r="E37" s="14" t="s">
        <v>67</v>
      </c>
      <c r="F37" s="26">
        <v>10000</v>
      </c>
      <c r="G37" s="26">
        <v>0</v>
      </c>
      <c r="H37" s="26">
        <v>25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25</v>
      </c>
      <c r="P37" s="9">
        <f t="shared" si="0"/>
        <v>25</v>
      </c>
      <c r="Q37" s="26">
        <v>0</v>
      </c>
      <c r="R37" s="9">
        <f t="shared" si="1"/>
        <v>9975</v>
      </c>
    </row>
    <row r="38" spans="1:18" ht="24.95" customHeight="1" x14ac:dyDescent="0.25">
      <c r="A38" s="3">
        <v>17</v>
      </c>
      <c r="B38" s="20" t="s">
        <v>50</v>
      </c>
      <c r="C38" s="4" t="s">
        <v>29</v>
      </c>
      <c r="D38" s="3" t="s">
        <v>21</v>
      </c>
      <c r="E38" s="14" t="s">
        <v>26</v>
      </c>
      <c r="F38" s="26">
        <v>10000</v>
      </c>
      <c r="G38" s="26">
        <v>0</v>
      </c>
      <c r="H38" s="26">
        <v>25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25</v>
      </c>
      <c r="P38" s="9">
        <f t="shared" si="0"/>
        <v>25</v>
      </c>
      <c r="Q38" s="26">
        <v>0</v>
      </c>
      <c r="R38" s="9">
        <f t="shared" si="1"/>
        <v>9975</v>
      </c>
    </row>
    <row r="39" spans="1:18" ht="24.95" customHeight="1" x14ac:dyDescent="0.25">
      <c r="A39" s="3">
        <v>18</v>
      </c>
      <c r="B39" s="20" t="s">
        <v>51</v>
      </c>
      <c r="C39" s="4" t="s">
        <v>29</v>
      </c>
      <c r="D39" s="3" t="s">
        <v>21</v>
      </c>
      <c r="E39" s="14" t="s">
        <v>26</v>
      </c>
      <c r="F39" s="26">
        <v>7500</v>
      </c>
      <c r="G39" s="26">
        <v>0</v>
      </c>
      <c r="H39" s="26">
        <v>25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25</v>
      </c>
      <c r="P39" s="9">
        <f t="shared" si="0"/>
        <v>25</v>
      </c>
      <c r="Q39" s="26">
        <v>0</v>
      </c>
      <c r="R39" s="9">
        <f t="shared" si="1"/>
        <v>7475</v>
      </c>
    </row>
    <row r="40" spans="1:18" ht="24.95" customHeight="1" x14ac:dyDescent="0.25">
      <c r="A40" s="3">
        <v>19</v>
      </c>
      <c r="B40" s="20" t="s">
        <v>52</v>
      </c>
      <c r="C40" s="4" t="s">
        <v>29</v>
      </c>
      <c r="D40" s="3" t="s">
        <v>21</v>
      </c>
      <c r="E40" s="14" t="s">
        <v>26</v>
      </c>
      <c r="F40" s="26">
        <v>7000</v>
      </c>
      <c r="G40" s="26">
        <v>0</v>
      </c>
      <c r="H40" s="26">
        <v>25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25</v>
      </c>
      <c r="P40" s="9">
        <f t="shared" si="0"/>
        <v>25</v>
      </c>
      <c r="Q40" s="26">
        <v>0</v>
      </c>
      <c r="R40" s="9">
        <f t="shared" si="1"/>
        <v>6975</v>
      </c>
    </row>
    <row r="41" spans="1:18" ht="24.95" customHeight="1" x14ac:dyDescent="0.25">
      <c r="A41" s="3">
        <v>20</v>
      </c>
      <c r="B41" s="20" t="s">
        <v>53</v>
      </c>
      <c r="C41" s="4" t="s">
        <v>29</v>
      </c>
      <c r="D41" s="3" t="s">
        <v>21</v>
      </c>
      <c r="E41" s="14" t="s">
        <v>26</v>
      </c>
      <c r="F41" s="26">
        <v>9500</v>
      </c>
      <c r="G41" s="26">
        <v>0</v>
      </c>
      <c r="H41" s="26">
        <v>25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25</v>
      </c>
      <c r="P41" s="9">
        <f t="shared" si="0"/>
        <v>25</v>
      </c>
      <c r="Q41" s="26">
        <v>0</v>
      </c>
      <c r="R41" s="9">
        <f t="shared" si="1"/>
        <v>9475</v>
      </c>
    </row>
    <row r="42" spans="1:18" ht="24.95" customHeight="1" x14ac:dyDescent="0.25">
      <c r="A42" s="3">
        <v>21</v>
      </c>
      <c r="B42" s="20" t="s">
        <v>54</v>
      </c>
      <c r="C42" s="4" t="s">
        <v>29</v>
      </c>
      <c r="D42" s="3" t="s">
        <v>21</v>
      </c>
      <c r="E42" s="14" t="s">
        <v>67</v>
      </c>
      <c r="F42" s="26">
        <v>8000</v>
      </c>
      <c r="G42" s="26">
        <v>0</v>
      </c>
      <c r="H42" s="26">
        <v>25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25</v>
      </c>
      <c r="P42" s="9">
        <f t="shared" si="0"/>
        <v>25</v>
      </c>
      <c r="Q42" s="26">
        <v>0</v>
      </c>
      <c r="R42" s="9">
        <f t="shared" si="1"/>
        <v>7975</v>
      </c>
    </row>
    <row r="43" spans="1:18" ht="24.95" customHeight="1" x14ac:dyDescent="0.25">
      <c r="A43" s="3">
        <v>22</v>
      </c>
      <c r="B43" s="20" t="s">
        <v>55</v>
      </c>
      <c r="C43" s="4" t="s">
        <v>29</v>
      </c>
      <c r="D43" s="3" t="s">
        <v>21</v>
      </c>
      <c r="E43" s="14" t="s">
        <v>67</v>
      </c>
      <c r="F43" s="26">
        <v>45000</v>
      </c>
      <c r="G43" s="26">
        <v>1547.25</v>
      </c>
      <c r="H43" s="26">
        <v>25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25</v>
      </c>
      <c r="P43" s="9">
        <f t="shared" si="0"/>
        <v>1572.25</v>
      </c>
      <c r="Q43" s="26">
        <v>0</v>
      </c>
      <c r="R43" s="9">
        <f t="shared" si="1"/>
        <v>43427.75</v>
      </c>
    </row>
    <row r="44" spans="1:18" ht="24.95" customHeight="1" x14ac:dyDescent="0.25">
      <c r="A44" s="3">
        <v>23</v>
      </c>
      <c r="B44" s="20" t="s">
        <v>56</v>
      </c>
      <c r="C44" s="4" t="s">
        <v>29</v>
      </c>
      <c r="D44" s="3" t="s">
        <v>21</v>
      </c>
      <c r="E44" s="14" t="s">
        <v>26</v>
      </c>
      <c r="F44" s="26">
        <v>7000</v>
      </c>
      <c r="G44" s="26">
        <v>0</v>
      </c>
      <c r="H44" s="26">
        <v>25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25</v>
      </c>
      <c r="P44" s="9">
        <f t="shared" si="0"/>
        <v>25</v>
      </c>
      <c r="Q44" s="26">
        <v>0</v>
      </c>
      <c r="R44" s="9">
        <f t="shared" si="1"/>
        <v>6975</v>
      </c>
    </row>
    <row r="45" spans="1:18" ht="24.95" customHeight="1" x14ac:dyDescent="0.25">
      <c r="A45" s="3">
        <v>24</v>
      </c>
      <c r="B45" s="20" t="s">
        <v>57</v>
      </c>
      <c r="C45" s="4" t="s">
        <v>29</v>
      </c>
      <c r="D45" s="3" t="s">
        <v>21</v>
      </c>
      <c r="E45" s="14" t="s">
        <v>67</v>
      </c>
      <c r="F45" s="26">
        <v>60000</v>
      </c>
      <c r="G45" s="26">
        <v>4195.88</v>
      </c>
      <c r="H45" s="26">
        <v>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25</v>
      </c>
      <c r="P45" s="9">
        <f t="shared" si="0"/>
        <v>4220.88</v>
      </c>
      <c r="Q45" s="26">
        <v>0</v>
      </c>
      <c r="R45" s="9">
        <f t="shared" si="1"/>
        <v>55779.12</v>
      </c>
    </row>
    <row r="46" spans="1:18" ht="24.95" customHeight="1" x14ac:dyDescent="0.25">
      <c r="A46" s="3">
        <v>25</v>
      </c>
      <c r="B46" s="20" t="s">
        <v>58</v>
      </c>
      <c r="C46" s="4" t="s">
        <v>29</v>
      </c>
      <c r="D46" s="3" t="s">
        <v>21</v>
      </c>
      <c r="E46" s="14" t="s">
        <v>26</v>
      </c>
      <c r="F46" s="26">
        <v>8000</v>
      </c>
      <c r="G46" s="26">
        <v>0</v>
      </c>
      <c r="H46" s="26">
        <v>25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25</v>
      </c>
      <c r="P46" s="9">
        <f t="shared" si="0"/>
        <v>25</v>
      </c>
      <c r="Q46" s="26">
        <v>0</v>
      </c>
      <c r="R46" s="9">
        <f t="shared" si="1"/>
        <v>7975</v>
      </c>
    </row>
    <row r="47" spans="1:18" ht="24.95" customHeight="1" x14ac:dyDescent="0.25">
      <c r="A47" s="3">
        <v>26</v>
      </c>
      <c r="B47" s="20" t="s">
        <v>59</v>
      </c>
      <c r="C47" s="4" t="s">
        <v>29</v>
      </c>
      <c r="D47" s="3" t="s">
        <v>21</v>
      </c>
      <c r="E47" s="14" t="s">
        <v>26</v>
      </c>
      <c r="F47" s="26">
        <v>8000</v>
      </c>
      <c r="G47" s="26">
        <v>0</v>
      </c>
      <c r="H47" s="26">
        <v>25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25</v>
      </c>
      <c r="P47" s="9">
        <f t="shared" si="0"/>
        <v>25</v>
      </c>
      <c r="Q47" s="26">
        <v>0</v>
      </c>
      <c r="R47" s="9">
        <f t="shared" si="1"/>
        <v>7975</v>
      </c>
    </row>
    <row r="48" spans="1:18" ht="24.95" customHeight="1" x14ac:dyDescent="0.25">
      <c r="A48" s="3">
        <v>27</v>
      </c>
      <c r="B48" s="20" t="s">
        <v>60</v>
      </c>
      <c r="C48" s="4" t="s">
        <v>29</v>
      </c>
      <c r="D48" s="3" t="s">
        <v>21</v>
      </c>
      <c r="E48" s="14" t="s">
        <v>26</v>
      </c>
      <c r="F48" s="26">
        <v>8500</v>
      </c>
      <c r="G48" s="26">
        <v>0</v>
      </c>
      <c r="H48" s="26">
        <v>25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25</v>
      </c>
      <c r="P48" s="9">
        <f t="shared" si="0"/>
        <v>25</v>
      </c>
      <c r="Q48" s="26">
        <v>0</v>
      </c>
      <c r="R48" s="9">
        <f t="shared" si="1"/>
        <v>8475</v>
      </c>
    </row>
    <row r="49" spans="1:18" ht="24.95" customHeight="1" x14ac:dyDescent="0.25">
      <c r="A49" s="3">
        <v>28</v>
      </c>
      <c r="B49" s="20" t="s">
        <v>61</v>
      </c>
      <c r="C49" s="4" t="s">
        <v>29</v>
      </c>
      <c r="D49" s="3" t="s">
        <v>21</v>
      </c>
      <c r="E49" s="14" t="s">
        <v>26</v>
      </c>
      <c r="F49" s="26">
        <v>8500</v>
      </c>
      <c r="G49" s="26">
        <v>0</v>
      </c>
      <c r="H49" s="26">
        <v>25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25</v>
      </c>
      <c r="P49" s="9">
        <f t="shared" si="0"/>
        <v>25</v>
      </c>
      <c r="Q49" s="26">
        <v>0</v>
      </c>
      <c r="R49" s="9">
        <f t="shared" si="1"/>
        <v>8475</v>
      </c>
    </row>
    <row r="50" spans="1:18" ht="24.95" customHeight="1" x14ac:dyDescent="0.25">
      <c r="A50" s="3">
        <v>29</v>
      </c>
      <c r="B50" s="20" t="s">
        <v>62</v>
      </c>
      <c r="C50" s="4" t="s">
        <v>29</v>
      </c>
      <c r="D50" s="3" t="s">
        <v>21</v>
      </c>
      <c r="E50" s="14" t="s">
        <v>26</v>
      </c>
      <c r="F50" s="26">
        <v>8000</v>
      </c>
      <c r="G50" s="26">
        <v>0</v>
      </c>
      <c r="H50" s="26">
        <v>25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25</v>
      </c>
      <c r="P50" s="9">
        <f t="shared" si="0"/>
        <v>25</v>
      </c>
      <c r="Q50" s="26">
        <v>0</v>
      </c>
      <c r="R50" s="9">
        <f t="shared" si="1"/>
        <v>7975</v>
      </c>
    </row>
    <row r="51" spans="1:18" ht="24.95" customHeight="1" x14ac:dyDescent="0.25">
      <c r="A51" s="3">
        <v>30</v>
      </c>
      <c r="B51" s="20" t="s">
        <v>63</v>
      </c>
      <c r="C51" s="4" t="s">
        <v>29</v>
      </c>
      <c r="D51" s="3" t="s">
        <v>21</v>
      </c>
      <c r="E51" s="14" t="s">
        <v>26</v>
      </c>
      <c r="F51" s="26">
        <v>7500</v>
      </c>
      <c r="G51" s="26">
        <v>0</v>
      </c>
      <c r="H51" s="26">
        <v>25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25</v>
      </c>
      <c r="P51" s="9">
        <f t="shared" si="0"/>
        <v>25</v>
      </c>
      <c r="Q51" s="26">
        <v>0</v>
      </c>
      <c r="R51" s="9">
        <f t="shared" si="1"/>
        <v>7475</v>
      </c>
    </row>
    <row r="52" spans="1:18" ht="24.95" customHeight="1" x14ac:dyDescent="0.25">
      <c r="A52" s="3">
        <v>31</v>
      </c>
      <c r="B52" s="20" t="s">
        <v>64</v>
      </c>
      <c r="C52" s="4" t="s">
        <v>29</v>
      </c>
      <c r="D52" s="3" t="s">
        <v>21</v>
      </c>
      <c r="E52" s="14" t="s">
        <v>26</v>
      </c>
      <c r="F52" s="26">
        <v>9000</v>
      </c>
      <c r="G52" s="26">
        <v>0</v>
      </c>
      <c r="H52" s="26">
        <v>25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25</v>
      </c>
      <c r="P52" s="9">
        <f t="shared" si="0"/>
        <v>25</v>
      </c>
      <c r="Q52" s="26">
        <v>0</v>
      </c>
      <c r="R52" s="9">
        <f t="shared" si="1"/>
        <v>8975</v>
      </c>
    </row>
    <row r="53" spans="1:18" ht="24.95" customHeight="1" x14ac:dyDescent="0.25">
      <c r="A53" s="3">
        <v>32</v>
      </c>
      <c r="B53" s="20" t="s">
        <v>65</v>
      </c>
      <c r="C53" s="4" t="s">
        <v>29</v>
      </c>
      <c r="D53" s="3" t="s">
        <v>21</v>
      </c>
      <c r="E53" s="14" t="s">
        <v>26</v>
      </c>
      <c r="F53" s="26">
        <v>9000</v>
      </c>
      <c r="G53" s="26">
        <v>0</v>
      </c>
      <c r="H53" s="26">
        <v>25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25</v>
      </c>
      <c r="P53" s="9">
        <f t="shared" si="0"/>
        <v>25</v>
      </c>
      <c r="Q53" s="26">
        <v>0</v>
      </c>
      <c r="R53" s="9">
        <f t="shared" si="1"/>
        <v>8975</v>
      </c>
    </row>
    <row r="54" spans="1:18" ht="24.95" customHeight="1" x14ac:dyDescent="0.25">
      <c r="A54" s="3">
        <v>33</v>
      </c>
      <c r="B54" s="20" t="s">
        <v>68</v>
      </c>
      <c r="C54" s="4" t="s">
        <v>29</v>
      </c>
      <c r="D54" s="3" t="s">
        <v>21</v>
      </c>
      <c r="E54" s="14" t="s">
        <v>26</v>
      </c>
      <c r="F54" s="26">
        <v>22000</v>
      </c>
      <c r="G54" s="26">
        <v>0</v>
      </c>
      <c r="H54" s="26">
        <v>25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25</v>
      </c>
      <c r="P54" s="9">
        <f t="shared" si="0"/>
        <v>25</v>
      </c>
      <c r="Q54" s="26">
        <v>0</v>
      </c>
      <c r="R54" s="9">
        <f t="shared" si="1"/>
        <v>21975</v>
      </c>
    </row>
    <row r="55" spans="1:18" ht="24.95" customHeight="1" x14ac:dyDescent="0.25">
      <c r="A55" s="3">
        <v>34</v>
      </c>
      <c r="B55" s="20" t="s">
        <v>69</v>
      </c>
      <c r="C55" s="4" t="s">
        <v>29</v>
      </c>
      <c r="D55" s="3" t="s">
        <v>21</v>
      </c>
      <c r="E55" s="14" t="s">
        <v>26</v>
      </c>
      <c r="F55" s="26">
        <v>15000</v>
      </c>
      <c r="G55" s="26">
        <v>0</v>
      </c>
      <c r="H55" s="26">
        <v>25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25</v>
      </c>
      <c r="P55" s="9">
        <f t="shared" si="0"/>
        <v>25</v>
      </c>
      <c r="Q55" s="26">
        <v>0</v>
      </c>
      <c r="R55" s="9">
        <f t="shared" si="1"/>
        <v>14975</v>
      </c>
    </row>
    <row r="56" spans="1:18" ht="24.95" customHeight="1" x14ac:dyDescent="0.25">
      <c r="A56" s="3">
        <v>35</v>
      </c>
      <c r="B56" s="20" t="s">
        <v>70</v>
      </c>
      <c r="C56" s="4" t="s">
        <v>29</v>
      </c>
      <c r="D56" s="3" t="s">
        <v>21</v>
      </c>
      <c r="E56" s="14" t="s">
        <v>26</v>
      </c>
      <c r="F56" s="26">
        <v>9500</v>
      </c>
      <c r="G56" s="26">
        <v>0</v>
      </c>
      <c r="H56" s="26">
        <v>25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25</v>
      </c>
      <c r="P56" s="9">
        <f t="shared" si="0"/>
        <v>25</v>
      </c>
      <c r="Q56" s="26">
        <v>0</v>
      </c>
      <c r="R56" s="9">
        <f t="shared" si="1"/>
        <v>9475</v>
      </c>
    </row>
    <row r="57" spans="1:18" ht="24.95" customHeight="1" x14ac:dyDescent="0.25">
      <c r="A57" s="3">
        <v>36</v>
      </c>
      <c r="B57" s="20" t="s">
        <v>71</v>
      </c>
      <c r="C57" s="4" t="s">
        <v>29</v>
      </c>
      <c r="D57" s="3" t="s">
        <v>21</v>
      </c>
      <c r="E57" s="14" t="s">
        <v>26</v>
      </c>
      <c r="F57" s="26">
        <v>8000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9">
        <f t="shared" si="0"/>
        <v>0</v>
      </c>
      <c r="Q57" s="26">
        <v>0</v>
      </c>
      <c r="R57" s="9">
        <f t="shared" si="1"/>
        <v>8000</v>
      </c>
    </row>
    <row r="58" spans="1:18" ht="24.95" customHeight="1" x14ac:dyDescent="0.25">
      <c r="A58" s="3">
        <v>37</v>
      </c>
      <c r="B58" s="20" t="s">
        <v>72</v>
      </c>
      <c r="C58" s="4" t="s">
        <v>29</v>
      </c>
      <c r="D58" s="3" t="s">
        <v>21</v>
      </c>
      <c r="E58" s="14" t="s">
        <v>26</v>
      </c>
      <c r="F58" s="26">
        <v>7500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9">
        <f t="shared" si="0"/>
        <v>0</v>
      </c>
      <c r="Q58" s="26">
        <v>0</v>
      </c>
      <c r="R58" s="9">
        <f t="shared" si="1"/>
        <v>7500</v>
      </c>
    </row>
    <row r="59" spans="1:18" ht="24.95" customHeight="1" x14ac:dyDescent="0.25">
      <c r="A59" s="3">
        <v>38</v>
      </c>
      <c r="B59" s="20" t="s">
        <v>73</v>
      </c>
      <c r="C59" s="4" t="s">
        <v>29</v>
      </c>
      <c r="D59" s="3" t="s">
        <v>21</v>
      </c>
      <c r="E59" s="14" t="s">
        <v>26</v>
      </c>
      <c r="F59" s="26">
        <v>9000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9">
        <f t="shared" si="0"/>
        <v>0</v>
      </c>
      <c r="Q59" s="26">
        <v>0</v>
      </c>
      <c r="R59" s="9">
        <f t="shared" si="1"/>
        <v>9000</v>
      </c>
    </row>
    <row r="60" spans="1:18" ht="24.95" customHeight="1" x14ac:dyDescent="0.25">
      <c r="A60" s="3">
        <v>39</v>
      </c>
      <c r="B60" s="20" t="s">
        <v>74</v>
      </c>
      <c r="C60" s="4" t="s">
        <v>29</v>
      </c>
      <c r="D60" s="3" t="s">
        <v>21</v>
      </c>
      <c r="E60" s="14" t="s">
        <v>26</v>
      </c>
      <c r="F60" s="26">
        <v>8000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9">
        <f t="shared" ref="P60:P91" si="2">G60+I60+L60+O60</f>
        <v>0</v>
      </c>
      <c r="Q60" s="26">
        <v>0</v>
      </c>
      <c r="R60" s="9">
        <f t="shared" ref="R60:R91" si="3">F60-P60</f>
        <v>8000</v>
      </c>
    </row>
    <row r="61" spans="1:18" ht="24.95" customHeight="1" x14ac:dyDescent="0.25">
      <c r="A61" s="3">
        <v>40</v>
      </c>
      <c r="B61" s="20" t="s">
        <v>75</v>
      </c>
      <c r="C61" s="4" t="s">
        <v>29</v>
      </c>
      <c r="D61" s="3" t="s">
        <v>21</v>
      </c>
      <c r="E61" s="14" t="s">
        <v>26</v>
      </c>
      <c r="F61" s="26">
        <v>15000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9">
        <f t="shared" si="2"/>
        <v>0</v>
      </c>
      <c r="Q61" s="26">
        <v>0</v>
      </c>
      <c r="R61" s="9">
        <f t="shared" si="3"/>
        <v>15000</v>
      </c>
    </row>
    <row r="62" spans="1:18" ht="24.95" customHeight="1" x14ac:dyDescent="0.25">
      <c r="A62" s="3">
        <v>41</v>
      </c>
      <c r="B62" s="20" t="s">
        <v>76</v>
      </c>
      <c r="C62" s="4" t="s">
        <v>29</v>
      </c>
      <c r="D62" s="3" t="s">
        <v>21</v>
      </c>
      <c r="E62" s="14" t="s">
        <v>67</v>
      </c>
      <c r="F62" s="26">
        <v>8000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5403.02</v>
      </c>
      <c r="P62" s="9">
        <f t="shared" si="2"/>
        <v>5403.02</v>
      </c>
      <c r="Q62" s="26">
        <v>0</v>
      </c>
      <c r="R62" s="9">
        <f t="shared" si="3"/>
        <v>2596.98</v>
      </c>
    </row>
    <row r="63" spans="1:18" ht="24.95" customHeight="1" x14ac:dyDescent="0.25">
      <c r="A63" s="3">
        <v>42</v>
      </c>
      <c r="B63" s="20" t="s">
        <v>77</v>
      </c>
      <c r="C63" s="4" t="s">
        <v>29</v>
      </c>
      <c r="D63" s="3" t="s">
        <v>21</v>
      </c>
      <c r="E63" s="14" t="s">
        <v>67</v>
      </c>
      <c r="F63" s="26">
        <v>7500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3876</v>
      </c>
      <c r="P63" s="9">
        <f t="shared" si="2"/>
        <v>3876</v>
      </c>
      <c r="Q63" s="26">
        <v>0</v>
      </c>
      <c r="R63" s="9">
        <f t="shared" si="3"/>
        <v>3624</v>
      </c>
    </row>
    <row r="64" spans="1:18" ht="24.95" customHeight="1" x14ac:dyDescent="0.25">
      <c r="A64" s="3">
        <v>43</v>
      </c>
      <c r="B64" s="20" t="s">
        <v>78</v>
      </c>
      <c r="C64" s="4" t="s">
        <v>29</v>
      </c>
      <c r="D64" s="3" t="s">
        <v>21</v>
      </c>
      <c r="E64" s="14" t="s">
        <v>26</v>
      </c>
      <c r="F64" s="26">
        <v>8500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9">
        <f t="shared" si="2"/>
        <v>0</v>
      </c>
      <c r="Q64" s="26">
        <v>0</v>
      </c>
      <c r="R64" s="9">
        <f t="shared" si="3"/>
        <v>8500</v>
      </c>
    </row>
    <row r="65" spans="1:18" ht="24.95" customHeight="1" x14ac:dyDescent="0.25">
      <c r="A65" s="3">
        <v>44</v>
      </c>
      <c r="B65" s="20" t="s">
        <v>79</v>
      </c>
      <c r="C65" s="4" t="s">
        <v>29</v>
      </c>
      <c r="D65" s="3" t="s">
        <v>21</v>
      </c>
      <c r="E65" s="14" t="s">
        <v>67</v>
      </c>
      <c r="F65" s="26">
        <v>8000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9">
        <f t="shared" si="2"/>
        <v>0</v>
      </c>
      <c r="Q65" s="26">
        <v>0</v>
      </c>
      <c r="R65" s="9">
        <f t="shared" si="3"/>
        <v>8000</v>
      </c>
    </row>
    <row r="66" spans="1:18" ht="24.95" customHeight="1" x14ac:dyDescent="0.25">
      <c r="A66" s="3">
        <v>45</v>
      </c>
      <c r="B66" s="20" t="s">
        <v>80</v>
      </c>
      <c r="C66" s="4" t="s">
        <v>29</v>
      </c>
      <c r="D66" s="3" t="s">
        <v>21</v>
      </c>
      <c r="E66" s="14" t="s">
        <v>26</v>
      </c>
      <c r="F66" s="26">
        <v>22000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9">
        <f t="shared" si="2"/>
        <v>0</v>
      </c>
      <c r="Q66" s="26">
        <v>0</v>
      </c>
      <c r="R66" s="9">
        <f t="shared" si="3"/>
        <v>22000</v>
      </c>
    </row>
    <row r="67" spans="1:18" ht="24.95" customHeight="1" x14ac:dyDescent="0.25">
      <c r="A67" s="3">
        <v>46</v>
      </c>
      <c r="B67" s="20" t="s">
        <v>81</v>
      </c>
      <c r="C67" s="4" t="s">
        <v>29</v>
      </c>
      <c r="D67" s="3" t="s">
        <v>21</v>
      </c>
      <c r="E67" s="14" t="s">
        <v>67</v>
      </c>
      <c r="F67" s="26">
        <v>8000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9">
        <f t="shared" si="2"/>
        <v>0</v>
      </c>
      <c r="Q67" s="26">
        <v>0</v>
      </c>
      <c r="R67" s="9">
        <f t="shared" si="3"/>
        <v>8000</v>
      </c>
    </row>
    <row r="68" spans="1:18" ht="24.95" customHeight="1" x14ac:dyDescent="0.25">
      <c r="A68" s="3">
        <v>47</v>
      </c>
      <c r="B68" s="20" t="s">
        <v>82</v>
      </c>
      <c r="C68" s="4" t="s">
        <v>29</v>
      </c>
      <c r="D68" s="3" t="s">
        <v>21</v>
      </c>
      <c r="E68" s="14" t="s">
        <v>26</v>
      </c>
      <c r="F68" s="26">
        <v>8500</v>
      </c>
      <c r="G68" s="26">
        <v>0</v>
      </c>
      <c r="H68" s="26">
        <v>25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25</v>
      </c>
      <c r="P68" s="9">
        <f t="shared" si="2"/>
        <v>25</v>
      </c>
      <c r="Q68" s="26">
        <v>0</v>
      </c>
      <c r="R68" s="9">
        <f t="shared" si="3"/>
        <v>8475</v>
      </c>
    </row>
    <row r="69" spans="1:18" ht="24.95" customHeight="1" x14ac:dyDescent="0.25">
      <c r="A69" s="3">
        <v>48</v>
      </c>
      <c r="B69" s="20" t="s">
        <v>83</v>
      </c>
      <c r="C69" s="4" t="s">
        <v>29</v>
      </c>
      <c r="D69" s="3" t="s">
        <v>21</v>
      </c>
      <c r="E69" s="14" t="s">
        <v>67</v>
      </c>
      <c r="F69" s="26">
        <v>6000</v>
      </c>
      <c r="G69" s="26">
        <v>0</v>
      </c>
      <c r="H69" s="26">
        <v>25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25</v>
      </c>
      <c r="P69" s="9">
        <f t="shared" si="2"/>
        <v>25</v>
      </c>
      <c r="Q69" s="26">
        <v>0</v>
      </c>
      <c r="R69" s="9">
        <f t="shared" si="3"/>
        <v>5975</v>
      </c>
    </row>
    <row r="70" spans="1:18" ht="24.95" customHeight="1" x14ac:dyDescent="0.25">
      <c r="A70" s="3">
        <v>49</v>
      </c>
      <c r="B70" s="20" t="s">
        <v>84</v>
      </c>
      <c r="C70" s="4" t="s">
        <v>29</v>
      </c>
      <c r="D70" s="3" t="s">
        <v>21</v>
      </c>
      <c r="E70" s="14" t="s">
        <v>26</v>
      </c>
      <c r="F70" s="26">
        <v>9000</v>
      </c>
      <c r="G70" s="26">
        <v>0</v>
      </c>
      <c r="H70" s="26">
        <v>25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25</v>
      </c>
      <c r="P70" s="9">
        <f t="shared" si="2"/>
        <v>25</v>
      </c>
      <c r="Q70" s="26">
        <v>0</v>
      </c>
      <c r="R70" s="9">
        <f t="shared" si="3"/>
        <v>8975</v>
      </c>
    </row>
    <row r="71" spans="1:18" ht="24.95" customHeight="1" x14ac:dyDescent="0.25">
      <c r="A71" s="3">
        <v>50</v>
      </c>
      <c r="B71" s="20" t="s">
        <v>85</v>
      </c>
      <c r="C71" s="4" t="s">
        <v>29</v>
      </c>
      <c r="D71" s="3" t="s">
        <v>21</v>
      </c>
      <c r="E71" s="14" t="s">
        <v>26</v>
      </c>
      <c r="F71" s="26">
        <v>8000</v>
      </c>
      <c r="G71" s="26">
        <v>0</v>
      </c>
      <c r="H71" s="26">
        <v>25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25</v>
      </c>
      <c r="P71" s="9">
        <f t="shared" si="2"/>
        <v>25</v>
      </c>
      <c r="Q71" s="26">
        <v>0</v>
      </c>
      <c r="R71" s="9">
        <f t="shared" si="3"/>
        <v>7975</v>
      </c>
    </row>
    <row r="72" spans="1:18" ht="24.95" customHeight="1" x14ac:dyDescent="0.25">
      <c r="A72" s="3">
        <v>51</v>
      </c>
      <c r="B72" s="20" t="s">
        <v>86</v>
      </c>
      <c r="C72" s="4" t="s">
        <v>29</v>
      </c>
      <c r="D72" s="3" t="s">
        <v>21</v>
      </c>
      <c r="E72" s="14" t="s">
        <v>26</v>
      </c>
      <c r="F72" s="26">
        <v>9500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9">
        <f t="shared" si="2"/>
        <v>0</v>
      </c>
      <c r="Q72" s="26">
        <v>0</v>
      </c>
      <c r="R72" s="9">
        <f t="shared" si="3"/>
        <v>9500</v>
      </c>
    </row>
    <row r="73" spans="1:18" ht="24.95" customHeight="1" x14ac:dyDescent="0.25">
      <c r="A73" s="3">
        <v>52</v>
      </c>
      <c r="B73" s="20" t="s">
        <v>87</v>
      </c>
      <c r="C73" s="4" t="s">
        <v>29</v>
      </c>
      <c r="D73" s="3" t="s">
        <v>21</v>
      </c>
      <c r="E73" s="14" t="s">
        <v>26</v>
      </c>
      <c r="F73" s="26">
        <v>8000</v>
      </c>
      <c r="G73" s="26">
        <v>0</v>
      </c>
      <c r="H73" s="26">
        <v>25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25</v>
      </c>
      <c r="P73" s="9">
        <f t="shared" si="2"/>
        <v>25</v>
      </c>
      <c r="Q73" s="26">
        <v>0</v>
      </c>
      <c r="R73" s="9">
        <f t="shared" si="3"/>
        <v>7975</v>
      </c>
    </row>
    <row r="74" spans="1:18" ht="24.95" customHeight="1" x14ac:dyDescent="0.25">
      <c r="A74" s="3">
        <v>53</v>
      </c>
      <c r="B74" s="20" t="s">
        <v>88</v>
      </c>
      <c r="C74" s="4" t="s">
        <v>29</v>
      </c>
      <c r="D74" s="3" t="s">
        <v>21</v>
      </c>
      <c r="E74" s="14" t="s">
        <v>26</v>
      </c>
      <c r="F74" s="26">
        <v>9000</v>
      </c>
      <c r="G74" s="26">
        <v>0</v>
      </c>
      <c r="H74" s="26">
        <v>25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25</v>
      </c>
      <c r="P74" s="9">
        <f t="shared" si="2"/>
        <v>25</v>
      </c>
      <c r="Q74" s="26">
        <v>0</v>
      </c>
      <c r="R74" s="9">
        <f t="shared" si="3"/>
        <v>8975</v>
      </c>
    </row>
    <row r="75" spans="1:18" ht="24.95" customHeight="1" x14ac:dyDescent="0.25">
      <c r="A75" s="3">
        <v>54</v>
      </c>
      <c r="B75" s="20" t="s">
        <v>89</v>
      </c>
      <c r="C75" s="4" t="s">
        <v>29</v>
      </c>
      <c r="D75" s="3" t="s">
        <v>21</v>
      </c>
      <c r="E75" s="14" t="s">
        <v>26</v>
      </c>
      <c r="F75" s="26">
        <v>8500</v>
      </c>
      <c r="G75" s="26">
        <v>0</v>
      </c>
      <c r="H75" s="26">
        <v>25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25</v>
      </c>
      <c r="P75" s="9">
        <f t="shared" si="2"/>
        <v>25</v>
      </c>
      <c r="Q75" s="26">
        <v>0</v>
      </c>
      <c r="R75" s="9">
        <f t="shared" si="3"/>
        <v>8475</v>
      </c>
    </row>
    <row r="76" spans="1:18" ht="24.95" customHeight="1" x14ac:dyDescent="0.25">
      <c r="A76" s="3">
        <v>55</v>
      </c>
      <c r="B76" s="20" t="s">
        <v>90</v>
      </c>
      <c r="C76" s="4" t="s">
        <v>29</v>
      </c>
      <c r="D76" s="3" t="s">
        <v>21</v>
      </c>
      <c r="E76" s="14" t="s">
        <v>26</v>
      </c>
      <c r="F76" s="26">
        <v>8500</v>
      </c>
      <c r="G76" s="26">
        <v>0</v>
      </c>
      <c r="H76" s="26">
        <v>25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25</v>
      </c>
      <c r="P76" s="9">
        <f t="shared" si="2"/>
        <v>25</v>
      </c>
      <c r="Q76" s="26">
        <v>0</v>
      </c>
      <c r="R76" s="9">
        <f t="shared" si="3"/>
        <v>8475</v>
      </c>
    </row>
    <row r="77" spans="1:18" ht="24.95" customHeight="1" x14ac:dyDescent="0.25">
      <c r="A77" s="3">
        <v>56</v>
      </c>
      <c r="B77" s="20" t="s">
        <v>91</v>
      </c>
      <c r="C77" s="4" t="s">
        <v>29</v>
      </c>
      <c r="D77" s="3" t="s">
        <v>21</v>
      </c>
      <c r="E77" s="14" t="s">
        <v>26</v>
      </c>
      <c r="F77" s="26">
        <v>8000</v>
      </c>
      <c r="G77" s="26">
        <v>0</v>
      </c>
      <c r="H77" s="26">
        <v>25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25</v>
      </c>
      <c r="P77" s="9">
        <f t="shared" si="2"/>
        <v>25</v>
      </c>
      <c r="Q77" s="26">
        <v>0</v>
      </c>
      <c r="R77" s="9">
        <f t="shared" si="3"/>
        <v>7975</v>
      </c>
    </row>
    <row r="78" spans="1:18" ht="24.95" customHeight="1" x14ac:dyDescent="0.25">
      <c r="A78" s="3">
        <v>57</v>
      </c>
      <c r="B78" s="20" t="s">
        <v>92</v>
      </c>
      <c r="C78" s="4" t="s">
        <v>29</v>
      </c>
      <c r="D78" s="3" t="s">
        <v>21</v>
      </c>
      <c r="E78" s="14" t="s">
        <v>26</v>
      </c>
      <c r="F78" s="26">
        <v>8000</v>
      </c>
      <c r="G78" s="26">
        <v>0</v>
      </c>
      <c r="H78" s="26">
        <v>25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25</v>
      </c>
      <c r="P78" s="9">
        <f t="shared" si="2"/>
        <v>25</v>
      </c>
      <c r="Q78" s="26">
        <v>0</v>
      </c>
      <c r="R78" s="9">
        <f t="shared" si="3"/>
        <v>7975</v>
      </c>
    </row>
    <row r="79" spans="1:18" ht="24.95" customHeight="1" x14ac:dyDescent="0.25">
      <c r="A79" s="3">
        <v>58</v>
      </c>
      <c r="B79" s="20" t="s">
        <v>93</v>
      </c>
      <c r="C79" s="4" t="s">
        <v>29</v>
      </c>
      <c r="D79" s="3" t="s">
        <v>21</v>
      </c>
      <c r="E79" s="14" t="s">
        <v>26</v>
      </c>
      <c r="F79" s="26">
        <v>8000</v>
      </c>
      <c r="G79" s="26">
        <v>0</v>
      </c>
      <c r="H79" s="26">
        <v>25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25</v>
      </c>
      <c r="P79" s="9">
        <f t="shared" si="2"/>
        <v>25</v>
      </c>
      <c r="Q79" s="26">
        <v>0</v>
      </c>
      <c r="R79" s="9">
        <f t="shared" si="3"/>
        <v>7975</v>
      </c>
    </row>
    <row r="80" spans="1:18" ht="24.95" customHeight="1" x14ac:dyDescent="0.25">
      <c r="A80" s="3">
        <v>59</v>
      </c>
      <c r="B80" s="20" t="s">
        <v>94</v>
      </c>
      <c r="C80" s="4" t="s">
        <v>29</v>
      </c>
      <c r="D80" s="3" t="s">
        <v>21</v>
      </c>
      <c r="E80" s="14" t="s">
        <v>26</v>
      </c>
      <c r="F80" s="26">
        <v>7500</v>
      </c>
      <c r="G80" s="26">
        <v>0</v>
      </c>
      <c r="H80" s="26">
        <v>25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25</v>
      </c>
      <c r="P80" s="9">
        <f t="shared" si="2"/>
        <v>25</v>
      </c>
      <c r="Q80" s="26">
        <v>0</v>
      </c>
      <c r="R80" s="9">
        <f t="shared" si="3"/>
        <v>7475</v>
      </c>
    </row>
    <row r="81" spans="1:18" ht="24.95" customHeight="1" x14ac:dyDescent="0.25">
      <c r="A81" s="3">
        <v>60</v>
      </c>
      <c r="B81" s="20" t="s">
        <v>95</v>
      </c>
      <c r="C81" s="4" t="s">
        <v>29</v>
      </c>
      <c r="D81" s="3" t="s">
        <v>21</v>
      </c>
      <c r="E81" s="14" t="s">
        <v>26</v>
      </c>
      <c r="F81" s="26">
        <v>7500</v>
      </c>
      <c r="G81" s="26">
        <v>0</v>
      </c>
      <c r="H81" s="26">
        <v>25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25</v>
      </c>
      <c r="P81" s="9">
        <f t="shared" si="2"/>
        <v>25</v>
      </c>
      <c r="Q81" s="26">
        <v>0</v>
      </c>
      <c r="R81" s="9">
        <f t="shared" si="3"/>
        <v>7475</v>
      </c>
    </row>
    <row r="82" spans="1:18" ht="24.95" customHeight="1" x14ac:dyDescent="0.25">
      <c r="A82" s="3">
        <v>61</v>
      </c>
      <c r="B82" s="20" t="s">
        <v>96</v>
      </c>
      <c r="C82" s="4" t="s">
        <v>29</v>
      </c>
      <c r="D82" s="3" t="s">
        <v>21</v>
      </c>
      <c r="E82" s="14" t="s">
        <v>26</v>
      </c>
      <c r="F82" s="26">
        <v>6000</v>
      </c>
      <c r="G82" s="26">
        <v>0</v>
      </c>
      <c r="H82" s="26">
        <v>25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25</v>
      </c>
      <c r="P82" s="9">
        <f t="shared" si="2"/>
        <v>25</v>
      </c>
      <c r="Q82" s="26">
        <v>0</v>
      </c>
      <c r="R82" s="9">
        <f t="shared" si="3"/>
        <v>5975</v>
      </c>
    </row>
    <row r="83" spans="1:18" ht="24.95" customHeight="1" x14ac:dyDescent="0.25">
      <c r="A83" s="3">
        <v>62</v>
      </c>
      <c r="B83" s="20" t="s">
        <v>97</v>
      </c>
      <c r="C83" s="4" t="s">
        <v>29</v>
      </c>
      <c r="D83" s="3" t="s">
        <v>21</v>
      </c>
      <c r="E83" s="14" t="s">
        <v>67</v>
      </c>
      <c r="F83" s="26">
        <v>6000</v>
      </c>
      <c r="G83" s="26">
        <v>0</v>
      </c>
      <c r="H83" s="26">
        <v>25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25</v>
      </c>
      <c r="P83" s="9">
        <f t="shared" si="2"/>
        <v>25</v>
      </c>
      <c r="Q83" s="26">
        <v>0</v>
      </c>
      <c r="R83" s="9">
        <f t="shared" si="3"/>
        <v>5975</v>
      </c>
    </row>
    <row r="84" spans="1:18" ht="24.95" customHeight="1" x14ac:dyDescent="0.25">
      <c r="A84" s="3">
        <v>63</v>
      </c>
      <c r="B84" s="20" t="s">
        <v>99</v>
      </c>
      <c r="C84" s="4" t="s">
        <v>29</v>
      </c>
      <c r="D84" s="3" t="s">
        <v>21</v>
      </c>
      <c r="E84" s="14" t="s">
        <v>26</v>
      </c>
      <c r="F84" s="26">
        <v>9000</v>
      </c>
      <c r="G84" s="26">
        <v>0</v>
      </c>
      <c r="H84" s="26">
        <v>25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25</v>
      </c>
      <c r="P84" s="9">
        <f t="shared" ref="P84:P90" si="4">G84+I84+L84+O84</f>
        <v>25</v>
      </c>
      <c r="Q84" s="26">
        <v>0</v>
      </c>
      <c r="R84" s="9">
        <f t="shared" si="3"/>
        <v>8975</v>
      </c>
    </row>
    <row r="85" spans="1:18" ht="24.95" customHeight="1" x14ac:dyDescent="0.25">
      <c r="A85" s="3">
        <v>64</v>
      </c>
      <c r="B85" s="20" t="s">
        <v>100</v>
      </c>
      <c r="C85" s="4" t="s">
        <v>29</v>
      </c>
      <c r="D85" s="3" t="s">
        <v>21</v>
      </c>
      <c r="E85" s="14" t="s">
        <v>26</v>
      </c>
      <c r="F85" s="26">
        <v>8500</v>
      </c>
      <c r="G85" s="26">
        <v>0</v>
      </c>
      <c r="H85" s="26">
        <v>25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25</v>
      </c>
      <c r="P85" s="9">
        <f t="shared" si="4"/>
        <v>25</v>
      </c>
      <c r="Q85" s="26">
        <v>0</v>
      </c>
      <c r="R85" s="9">
        <f t="shared" si="3"/>
        <v>8475</v>
      </c>
    </row>
    <row r="86" spans="1:18" ht="24.95" customHeight="1" x14ac:dyDescent="0.25">
      <c r="A86" s="3">
        <v>65</v>
      </c>
      <c r="B86" s="20" t="s">
        <v>101</v>
      </c>
      <c r="C86" s="4" t="s">
        <v>29</v>
      </c>
      <c r="D86" s="3" t="s">
        <v>21</v>
      </c>
      <c r="E86" s="14" t="s">
        <v>26</v>
      </c>
      <c r="F86" s="26">
        <v>8000</v>
      </c>
      <c r="G86" s="26">
        <v>0</v>
      </c>
      <c r="H86" s="26">
        <v>25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25</v>
      </c>
      <c r="P86" s="9">
        <f t="shared" si="4"/>
        <v>25</v>
      </c>
      <c r="Q86" s="26">
        <v>0</v>
      </c>
      <c r="R86" s="9">
        <f t="shared" si="3"/>
        <v>7975</v>
      </c>
    </row>
    <row r="87" spans="1:18" ht="24.95" customHeight="1" x14ac:dyDescent="0.25">
      <c r="A87" s="3">
        <v>66</v>
      </c>
      <c r="B87" s="20" t="s">
        <v>102</v>
      </c>
      <c r="C87" s="4" t="s">
        <v>29</v>
      </c>
      <c r="D87" s="3" t="s">
        <v>21</v>
      </c>
      <c r="E87" s="14" t="s">
        <v>26</v>
      </c>
      <c r="F87" s="26">
        <v>7500</v>
      </c>
      <c r="G87" s="26">
        <v>0</v>
      </c>
      <c r="H87" s="26">
        <v>25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25</v>
      </c>
      <c r="P87" s="9">
        <f t="shared" si="4"/>
        <v>25</v>
      </c>
      <c r="Q87" s="26">
        <v>0</v>
      </c>
      <c r="R87" s="9">
        <f t="shared" si="3"/>
        <v>7475</v>
      </c>
    </row>
    <row r="88" spans="1:18" ht="24.95" customHeight="1" x14ac:dyDescent="0.25">
      <c r="A88" s="3">
        <v>67</v>
      </c>
      <c r="B88" s="20" t="s">
        <v>103</v>
      </c>
      <c r="C88" s="4" t="s">
        <v>29</v>
      </c>
      <c r="D88" s="3" t="s">
        <v>21</v>
      </c>
      <c r="E88" s="14" t="s">
        <v>67</v>
      </c>
      <c r="F88" s="26">
        <v>7500</v>
      </c>
      <c r="G88" s="26">
        <v>0</v>
      </c>
      <c r="H88" s="26">
        <v>25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25</v>
      </c>
      <c r="P88" s="9">
        <f t="shared" si="4"/>
        <v>25</v>
      </c>
      <c r="Q88" s="26">
        <v>0</v>
      </c>
      <c r="R88" s="9">
        <f t="shared" si="3"/>
        <v>7475</v>
      </c>
    </row>
    <row r="89" spans="1:18" ht="24.95" customHeight="1" x14ac:dyDescent="0.25">
      <c r="A89" s="3">
        <v>68</v>
      </c>
      <c r="B89" s="20" t="s">
        <v>104</v>
      </c>
      <c r="C89" s="4" t="s">
        <v>29</v>
      </c>
      <c r="D89" s="3" t="s">
        <v>21</v>
      </c>
      <c r="E89" s="14" t="s">
        <v>26</v>
      </c>
      <c r="F89" s="26">
        <v>7500</v>
      </c>
      <c r="G89" s="26">
        <v>0</v>
      </c>
      <c r="H89" s="26">
        <v>25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25</v>
      </c>
      <c r="P89" s="9">
        <f t="shared" si="4"/>
        <v>25</v>
      </c>
      <c r="Q89" s="26">
        <v>0</v>
      </c>
      <c r="R89" s="9">
        <f t="shared" si="3"/>
        <v>7475</v>
      </c>
    </row>
    <row r="90" spans="1:18" ht="24.95" customHeight="1" x14ac:dyDescent="0.25">
      <c r="A90" s="3">
        <v>69</v>
      </c>
      <c r="B90" s="20" t="s">
        <v>105</v>
      </c>
      <c r="C90" s="4" t="s">
        <v>29</v>
      </c>
      <c r="D90" s="3" t="s">
        <v>21</v>
      </c>
      <c r="E90" s="14" t="s">
        <v>26</v>
      </c>
      <c r="F90" s="26">
        <v>7000</v>
      </c>
      <c r="G90" s="26">
        <v>0</v>
      </c>
      <c r="H90" s="26">
        <v>25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25</v>
      </c>
      <c r="P90" s="9">
        <f t="shared" si="4"/>
        <v>25</v>
      </c>
      <c r="Q90" s="26">
        <v>0</v>
      </c>
      <c r="R90" s="9">
        <f t="shared" si="3"/>
        <v>6975</v>
      </c>
    </row>
    <row r="91" spans="1:18" ht="24.95" customHeight="1" x14ac:dyDescent="0.25">
      <c r="A91" s="3">
        <v>70</v>
      </c>
      <c r="B91" s="20" t="s">
        <v>66</v>
      </c>
      <c r="C91" s="4" t="s">
        <v>29</v>
      </c>
      <c r="D91" s="3" t="s">
        <v>21</v>
      </c>
      <c r="E91" s="14" t="s">
        <v>26</v>
      </c>
      <c r="F91" s="26">
        <v>7000</v>
      </c>
      <c r="G91" s="26">
        <v>0</v>
      </c>
      <c r="H91" s="26">
        <v>25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25</v>
      </c>
      <c r="P91" s="9">
        <f>G91+I91+L91+O91</f>
        <v>25</v>
      </c>
      <c r="Q91" s="26">
        <v>0</v>
      </c>
      <c r="R91" s="9">
        <f t="shared" si="3"/>
        <v>6975</v>
      </c>
    </row>
    <row r="92" spans="1:18" s="1" customFormat="1" ht="24.95" customHeight="1" x14ac:dyDescent="0.25">
      <c r="A92" s="27" t="s">
        <v>15</v>
      </c>
      <c r="B92" s="27"/>
      <c r="C92" s="27"/>
      <c r="D92" s="27"/>
      <c r="E92" s="18"/>
      <c r="F92" s="11">
        <f>SUM(F18:F91)</f>
        <v>1050038.8</v>
      </c>
      <c r="G92" s="11">
        <f>SUM(G18:G91)</f>
        <v>31218.07</v>
      </c>
      <c r="H92" s="11">
        <f>SUM(H18:H91)</f>
        <v>1450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f>SUM(O18:O91)</f>
        <v>72104.070000000007</v>
      </c>
      <c r="P92" s="11">
        <f>SUM(P18:P91)</f>
        <v>103322.14</v>
      </c>
      <c r="Q92" s="11">
        <v>0</v>
      </c>
      <c r="R92" s="11">
        <f>SUM(R18:R91)</f>
        <v>946716.66</v>
      </c>
    </row>
    <row r="93" spans="1:18" ht="24.95" customHeight="1" x14ac:dyDescent="0.25"/>
    <row r="94" spans="1:18" ht="24.95" customHeight="1" x14ac:dyDescent="0.25">
      <c r="F94" s="10"/>
    </row>
    <row r="95" spans="1:18" ht="24.95" customHeight="1" x14ac:dyDescent="0.25">
      <c r="N95" s="8"/>
      <c r="O95" s="8"/>
      <c r="P95" s="8"/>
      <c r="Q95" s="8"/>
      <c r="R95" s="8"/>
    </row>
    <row r="96" spans="1:18" ht="24.95" customHeight="1" x14ac:dyDescent="0.25"/>
    <row r="97" spans="1:18" s="1" customFormat="1" ht="24.95" customHeigh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</row>
    <row r="98" spans="1:18" ht="24.95" customHeight="1" x14ac:dyDescent="0.25"/>
    <row r="99" spans="1:18" ht="24.95" customHeight="1" x14ac:dyDescent="0.25"/>
    <row r="100" spans="1:18" ht="24.95" customHeight="1" x14ac:dyDescent="0.25"/>
    <row r="101" spans="1:18" ht="24.95" customHeight="1" x14ac:dyDescent="0.25"/>
    <row r="102" spans="1:18" ht="24.95" customHeight="1" x14ac:dyDescent="0.25"/>
    <row r="103" spans="1:18" ht="24.95" customHeight="1" x14ac:dyDescent="0.25"/>
    <row r="104" spans="1:18" ht="24.95" customHeight="1" x14ac:dyDescent="0.25"/>
    <row r="105" spans="1:18" ht="24.95" customHeight="1" x14ac:dyDescent="0.25"/>
    <row r="106" spans="1:18" ht="24.95" customHeight="1" x14ac:dyDescent="0.25"/>
    <row r="107" spans="1:18" ht="24.95" customHeight="1" x14ac:dyDescent="0.25"/>
    <row r="108" spans="1:18" ht="24.95" customHeight="1" x14ac:dyDescent="0.25"/>
    <row r="109" spans="1:18" ht="24.95" customHeight="1" x14ac:dyDescent="0.25"/>
    <row r="110" spans="1:18" ht="24.95" customHeight="1" x14ac:dyDescent="0.25"/>
    <row r="111" spans="1:18" ht="24.95" customHeight="1" x14ac:dyDescent="0.25"/>
    <row r="112" spans="1:18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92:D92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2023-12-01T16:55:49Z</cp:lastPrinted>
  <dcterms:created xsi:type="dcterms:W3CDTF">2017-09-27T15:04:47Z</dcterms:created>
  <dcterms:modified xsi:type="dcterms:W3CDTF">2023-12-01T16:56:00Z</dcterms:modified>
</cp:coreProperties>
</file>