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0"/>
  </bookViews>
  <sheets>
    <sheet name="ESF NOVIEMBRE  2022" sheetId="1" r:id="rId1"/>
    <sheet name="FIRMA LOS EEFF NOVIEMBRE 2022" sheetId="2" r:id="rId2"/>
  </sheets>
  <definedNames>
    <definedName name="_xlnm.Print_Area" localSheetId="0">'FIRMA LOS EEFF NOVIEMBRE 2022'!$A$1:$R$69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<sst xmlns="http://schemas.openxmlformats.org/spreadsheetml/2006/main" count="53" uniqueCount="51">
  <si>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Dirección Financiera </t>
  </si>
  <si>
    <t xml:space="preserve">DepartamentoContabilidad </t>
  </si>
  <si>
    <t xml:space="preserve">  Estado de Situación Financiera   </t>
  </si>
  <si>
    <t xml:space="preserve">         Del 1ero. Al 30 de Noviembre del  2022</t>
  </si>
  <si>
    <t>(VALORES EN RD$)</t>
  </si>
  <si>
    <t xml:space="preserve">Activos </t>
  </si>
  <si>
    <t>Noviembre 2022</t>
  </si>
  <si>
    <t xml:space="preserve">Activos Corrientes </t>
  </si>
  <si>
    <t>Efectivo y Equivalente de Efectivo (Nota 7)</t>
  </si>
  <si>
    <t>Cuentas por Cobrar a Corto Plazo (Nota 8)</t>
  </si>
  <si>
    <t>Inventarios (Nota 9)</t>
  </si>
  <si>
    <t>Gastos Pagados por Anticipados (Nota 10)</t>
  </si>
  <si>
    <t xml:space="preserve">Fianzas &amp; Depósitos (Nota 11) </t>
  </si>
  <si>
    <t xml:space="preserve">Total Activos Corrientes </t>
  </si>
  <si>
    <t xml:space="preserve">Activos no Corrientes </t>
  </si>
  <si>
    <t>Propiedad, Planta y Equipos Neto   (Nota 12)</t>
  </si>
  <si>
    <t>Activos Intangibles  (Nota 13)</t>
  </si>
  <si>
    <t>Obras para Edificación no Residencial (Obras en Procesos) (Nota 14)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</si>
  <si>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</si>
  <si>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</si>
  <si>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</si>
  <si>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</si>
  <si>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>Cuentas por Pagar a Proveedores de Bienes &amp; Servicios (Nota 15)</t>
  </si>
  <si>
    <t>Deduciones &amp; Retenciones por Pagar  (Nota 16)</t>
  </si>
  <si>
    <t xml:space="preserve">Total Pasivos Corrientes </t>
  </si>
  <si>
    <t xml:space="preserve">Pasivos no Corrientes </t>
  </si>
  <si>
    <t>Pasivos no Corrientes  (Nota 17)</t>
  </si>
  <si>
    <t xml:space="preserve">Total Pasivos no Corrientes </t>
  </si>
  <si>
    <t xml:space="preserve">Total Pasivos </t>
  </si>
  <si>
    <t xml:space="preserve">Activos Neto/Patrimonio 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</si>
  <si>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</si>
  <si>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</si>
  <si>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</si>
  <si>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</si>
  <si>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Total Activos Neto/Patrimonio </t>
  </si>
  <si>
    <t xml:space="preserve">Total Pasivos y Patrimonio  </t>
  </si>
  <si>
    <t xml:space="preserve">Las Notas Adjuntas en las Páginas 15 a la 31 forman parte integral de estos Estados Financieros </t>
  </si>
  <si>
    <t xml:space="preserve">Firmas los Estados Financieros </t>
  </si>
  <si>
    <t xml:space="preserve">Del Ejercicio Terminado Del 1ero.  Al 30 de Noviembre del 2022  </t>
  </si>
  <si>
    <t xml:space="preserve">Víctor Castro </t>
  </si>
  <si>
    <t xml:space="preserve">Luisa Josefina Luna Castellanos </t>
  </si>
  <si>
    <t>Director Ejecutivo</t>
  </si>
  <si>
    <t xml:space="preserve">Directora Financiera </t>
  </si>
  <si>
    <t xml:space="preserve">Aprobado por </t>
  </si>
  <si>
    <t xml:space="preserve">Autorizado por </t>
  </si>
  <si>
    <t>Rosaura Brito Brito</t>
  </si>
  <si>
    <t xml:space="preserve">Antonia Luisa Brito Ramírez </t>
  </si>
  <si>
    <t xml:space="preserve">Encargada Departamento Contabilidad  </t>
  </si>
  <si>
    <t>Contador Departamento Contabilidad</t>
  </si>
  <si>
    <t xml:space="preserve">Revisado por </t>
  </si>
  <si>
    <t xml:space="preserve">Preparado por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</si>
</sst>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Palatino Linotype"/>
      <family val="1"/>
    </font>
    <font>
      <b/>
      <i/>
      <sz val="36"/>
      <name val="Edwardian Script ITC"/>
      <family val="4"/>
    </font>
    <font>
      <b/>
      <sz val="28"/>
      <name val="Palatino Linotype"/>
      <family val="1"/>
    </font>
    <font>
      <b/>
      <sz val="38"/>
      <name val="Palatino Linotype"/>
      <family val="1"/>
    </font>
    <font>
      <sz val="38"/>
      <name val="Palatino Linotype"/>
      <family val="1"/>
    </font>
    <font>
      <b/>
      <sz val="49"/>
      <name val="Palatino Linotype"/>
      <family val="1"/>
    </font>
    <font>
      <sz val="36"/>
      <name val="Palatino Linotype"/>
      <family val="1"/>
    </font>
    <font>
      <b/>
      <sz val="36"/>
      <name val="Palatino Linotype"/>
      <family val="1"/>
    </font>
    <font>
      <sz val="28"/>
      <name val="Palatino Linotype"/>
      <family val="1"/>
    </font>
    <font>
      <sz val="37"/>
      <name val="Palatino Linotype"/>
      <family val="1"/>
    </font>
    <font>
      <b/>
      <sz val="20"/>
      <name val="Palatino Linotype"/>
      <family val="1"/>
    </font>
    <font>
      <b/>
      <i/>
      <sz val="28"/>
      <name val="Edwardian Script ITC"/>
      <family val="4"/>
    </font>
    <font>
      <b/>
      <i/>
      <sz val="24"/>
      <name val="Edwardian Script ITC"/>
      <family val="4"/>
    </font>
    <font>
      <b/>
      <sz val="24"/>
      <name val="Palatino Linotype"/>
      <family val="1"/>
    </font>
    <font>
      <b/>
      <sz val="26"/>
      <name val="Palatino Linotype"/>
      <family val="1"/>
    </font>
    <font>
      <sz val="26"/>
      <name val="Palatino Linotype"/>
      <family val="1"/>
    </font>
    <font>
      <sz val="20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Palatino Linotype"/>
      <family val="1"/>
    </font>
    <font>
      <sz val="36"/>
      <color indexed="8"/>
      <name val="Palatino Linotype"/>
      <family val="1"/>
    </font>
    <font>
      <b/>
      <sz val="36"/>
      <color indexed="8"/>
      <name val="Palatino Linotype"/>
      <family val="1"/>
    </font>
    <font>
      <b/>
      <sz val="28"/>
      <color indexed="30"/>
      <name val="Palatino Linotype"/>
      <family val="1"/>
    </font>
    <font>
      <sz val="11"/>
      <color indexed="8"/>
      <name val="Palatino Linotype"/>
      <family val="1"/>
    </font>
    <font>
      <b/>
      <sz val="28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3"/>
      <color indexed="30"/>
      <name val="Palatino Linotype"/>
      <family val="1"/>
    </font>
    <font>
      <sz val="24"/>
      <color indexed="30"/>
      <name val="Palatino Linotype"/>
      <family val="1"/>
    </font>
    <font>
      <sz val="22"/>
      <color indexed="8"/>
      <name val="Palatino Linotype"/>
      <family val="1"/>
    </font>
    <font>
      <b/>
      <sz val="26"/>
      <color indexed="8"/>
      <name val="Palatino Linotype"/>
      <family val="1"/>
    </font>
    <font>
      <sz val="20"/>
      <color indexed="8"/>
      <name val="Palatino Linotype"/>
      <family val="1"/>
    </font>
    <font>
      <sz val="20"/>
      <color indexed="30"/>
      <name val="Calibri"/>
      <family val="2"/>
    </font>
    <font>
      <sz val="24"/>
      <color indexed="30"/>
      <name val="Calibri"/>
      <family val="2"/>
    </font>
    <font>
      <b/>
      <sz val="22"/>
      <color indexed="8"/>
      <name val="Palatino Linotype"/>
      <family val="1"/>
    </font>
    <font>
      <sz val="24"/>
      <color indexed="8"/>
      <name val="Palatino Linotype"/>
      <family val="1"/>
    </font>
    <font>
      <b/>
      <sz val="23"/>
      <color indexed="8"/>
      <name val="Palatino Linotype"/>
      <family val="1"/>
    </font>
    <font>
      <b/>
      <sz val="24"/>
      <color indexed="30"/>
      <name val="Palatino Linotype"/>
      <family val="1"/>
    </font>
    <font>
      <sz val="18"/>
      <color indexed="30"/>
      <name val="Calibri"/>
      <family val="2"/>
    </font>
    <font>
      <b/>
      <sz val="18"/>
      <color indexed="30"/>
      <name val="Palatino Linotype"/>
      <family val="1"/>
    </font>
    <font>
      <b/>
      <sz val="24"/>
      <color indexed="8"/>
      <name val="Palatino Linotype"/>
      <family val="1"/>
    </font>
    <font>
      <b/>
      <sz val="20"/>
      <color indexed="8"/>
      <name val="Palatino Linotype"/>
      <family val="1"/>
    </font>
    <font>
      <sz val="14"/>
      <color indexed="30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3"/>
      <color rgb="FF0070C0"/>
      <name val="Palatino Linotype"/>
      <family val="1"/>
    </font>
    <font>
      <sz val="24"/>
      <color rgb="FF0070C0"/>
      <name val="Palatino Linotype"/>
      <family val="1"/>
    </font>
    <font>
      <sz val="24"/>
      <color rgb="FF0070C0"/>
      <name val="Calibri"/>
      <family val="2"/>
    </font>
    <font>
      <sz val="22"/>
      <color theme="1"/>
      <name val="Palatino Linotype"/>
      <family val="1"/>
    </font>
    <font>
      <b/>
      <sz val="22"/>
      <color theme="1"/>
      <name val="Palatino Linotype"/>
      <family val="1"/>
    </font>
    <font>
      <sz val="20"/>
      <color theme="1"/>
      <name val="Palatino Linotype"/>
      <family val="1"/>
    </font>
    <font>
      <sz val="20"/>
      <color rgb="FF0070C0"/>
      <name val="Calibri"/>
      <family val="2"/>
    </font>
    <font>
      <sz val="24"/>
      <color theme="1"/>
      <name val="Palatino Linotype"/>
      <family val="1"/>
    </font>
    <font>
      <b/>
      <sz val="24"/>
      <color rgb="FF0070C0"/>
      <name val="Palatino Linotype"/>
      <family val="1"/>
    </font>
    <font>
      <sz val="18"/>
      <color rgb="FF0070C0"/>
      <name val="Calibri"/>
      <family val="2"/>
    </font>
    <font>
      <b/>
      <sz val="18"/>
      <color rgb="FF0070C0"/>
      <name val="Palatino Linotype"/>
      <family val="1"/>
    </font>
    <font>
      <b/>
      <sz val="24"/>
      <color theme="1"/>
      <name val="Palatino Linotype"/>
      <family val="1"/>
    </font>
    <font>
      <b/>
      <sz val="20"/>
      <color theme="1"/>
      <name val="Palatino Linotype"/>
      <family val="1"/>
    </font>
    <font>
      <sz val="14"/>
      <color rgb="FF0070C0"/>
      <name val="Palatino Linotype"/>
      <family val="1"/>
    </font>
    <font>
      <b/>
      <sz val="28"/>
      <color theme="1"/>
      <name val="Palatino Linotype"/>
      <family val="1"/>
    </font>
    <font>
      <b/>
      <sz val="36"/>
      <color theme="1"/>
      <name val="Palatino Linotype"/>
      <family val="1"/>
    </font>
    <font>
      <sz val="36"/>
      <color theme="1"/>
      <name val="Palatino Linotype"/>
      <family val="1"/>
    </font>
    <font>
      <b/>
      <sz val="28"/>
      <color rgb="FF0070C0"/>
      <name val="Palatino Linotype"/>
      <family val="1"/>
    </font>
    <font>
      <b/>
      <sz val="11"/>
      <color rgb="FF0070C0"/>
      <name val="Palatino Linotype"/>
      <family val="1"/>
    </font>
    <font>
      <b/>
      <sz val="23"/>
      <color theme="1"/>
      <name val="Palatino Linotype"/>
      <family val="1"/>
    </font>
    <font>
      <b/>
      <sz val="26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6" fillId="33" borderId="0" xfId="57" applyFont="1" applyFill="1" applyAlignment="1">
      <alignment vertical="center"/>
      <protection/>
    </xf>
    <xf numFmtId="0" fontId="6" fillId="33" borderId="0" xfId="57" applyFont="1" applyFill="1">
      <alignment/>
      <protection/>
    </xf>
    <xf numFmtId="0" fontId="7" fillId="33" borderId="0" xfId="57" applyFont="1" applyFill="1">
      <alignment/>
      <protection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172" fontId="76" fillId="0" borderId="0" xfId="0" applyNumberFormat="1" applyFont="1" applyAlignment="1">
      <alignment horizontal="left"/>
    </xf>
    <xf numFmtId="0" fontId="76" fillId="0" borderId="0" xfId="0" applyFont="1" applyAlignment="1">
      <alignment horizontal="left"/>
    </xf>
    <xf numFmtId="0" fontId="14" fillId="33" borderId="0" xfId="57" applyFont="1" applyFill="1" applyAlignment="1">
      <alignment horizontal="center" vertical="center"/>
      <protection/>
    </xf>
    <xf numFmtId="0" fontId="15" fillId="33" borderId="0" xfId="57" applyFont="1" applyFill="1" applyAlignment="1">
      <alignment horizontal="center" vertical="center"/>
      <protection/>
    </xf>
    <xf numFmtId="0" fontId="77" fillId="0" borderId="0" xfId="57" applyFont="1" applyAlignment="1">
      <alignment horizontal="center"/>
      <protection/>
    </xf>
    <xf numFmtId="49" fontId="16" fillId="33" borderId="0" xfId="57" applyNumberFormat="1" applyFont="1" applyFill="1" applyAlignment="1">
      <alignment horizontal="center"/>
      <protection/>
    </xf>
    <xf numFmtId="0" fontId="78" fillId="0" borderId="0" xfId="57" applyFont="1" applyAlignment="1">
      <alignment horizontal="center"/>
      <protection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171" fontId="82" fillId="33" borderId="0" xfId="45" applyFont="1" applyFill="1" applyBorder="1" applyAlignment="1">
      <alignment horizontal="center" vertical="top"/>
    </xf>
    <xf numFmtId="171" fontId="84" fillId="33" borderId="0" xfId="45" applyFont="1" applyFill="1" applyBorder="1" applyAlignment="1">
      <alignment horizontal="center" vertical="top"/>
    </xf>
    <xf numFmtId="0" fontId="79" fillId="0" borderId="0" xfId="0" applyFont="1" applyAlignment="1">
      <alignment/>
    </xf>
    <xf numFmtId="0" fontId="85" fillId="33" borderId="0" xfId="57" applyFont="1" applyFill="1" applyAlignment="1">
      <alignment horizontal="right"/>
      <protection/>
    </xf>
    <xf numFmtId="171" fontId="85" fillId="33" borderId="0" xfId="45" applyFont="1" applyFill="1" applyBorder="1" applyAlignment="1">
      <alignment horizontal="right" vertical="top"/>
    </xf>
    <xf numFmtId="0" fontId="86" fillId="0" borderId="0" xfId="0" applyFont="1" applyAlignment="1">
      <alignment/>
    </xf>
    <xf numFmtId="0" fontId="87" fillId="33" borderId="0" xfId="57" applyFont="1" applyFill="1" applyAlignment="1">
      <alignment horizontal="right"/>
      <protection/>
    </xf>
    <xf numFmtId="171" fontId="87" fillId="33" borderId="0" xfId="45" applyFont="1" applyFill="1" applyBorder="1" applyAlignment="1">
      <alignment horizontal="right" vertical="top"/>
    </xf>
    <xf numFmtId="0" fontId="8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8" fillId="0" borderId="0" xfId="0" applyFont="1" applyAlignment="1">
      <alignment vertical="center"/>
    </xf>
    <xf numFmtId="0" fontId="81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82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91" fillId="0" borderId="0" xfId="0" applyFont="1" applyAlignment="1">
      <alignment horizontal="left" vertical="center"/>
    </xf>
    <xf numFmtId="0" fontId="7" fillId="33" borderId="0" xfId="57" applyFont="1" applyFill="1" applyAlignment="1">
      <alignment horizontal="left"/>
      <protection/>
    </xf>
    <xf numFmtId="171" fontId="9" fillId="0" borderId="10" xfId="44" applyFont="1" applyFill="1" applyBorder="1" applyAlignment="1">
      <alignment horizontal="center"/>
    </xf>
    <xf numFmtId="0" fontId="6" fillId="33" borderId="0" xfId="57" applyFont="1" applyFill="1" applyAlignment="1">
      <alignment horizontal="left"/>
      <protection/>
    </xf>
    <xf numFmtId="39" fontId="92" fillId="0" borderId="10" xfId="0" applyNumberFormat="1" applyFont="1" applyBorder="1" applyAlignment="1">
      <alignment horizontal="right"/>
    </xf>
    <xf numFmtId="172" fontId="92" fillId="0" borderId="11" xfId="0" applyNumberFormat="1" applyFont="1" applyBorder="1" applyAlignment="1">
      <alignment horizontal="right"/>
    </xf>
    <xf numFmtId="172" fontId="93" fillId="0" borderId="0" xfId="0" applyNumberFormat="1" applyFont="1" applyAlignment="1">
      <alignment horizontal="right"/>
    </xf>
    <xf numFmtId="0" fontId="12" fillId="33" borderId="0" xfId="57" applyFont="1" applyFill="1" applyAlignment="1">
      <alignment horizontal="left" vertical="top" wrapText="1"/>
      <protection/>
    </xf>
    <xf numFmtId="0" fontId="6" fillId="33" borderId="0" xfId="57" applyFont="1" applyFill="1" applyAlignment="1">
      <alignment horizontal="left" vertical="center"/>
      <protection/>
    </xf>
    <xf numFmtId="172" fontId="93" fillId="0" borderId="12" xfId="0" applyNumberFormat="1" applyFont="1" applyBorder="1" applyAlignment="1">
      <alignment horizontal="right"/>
    </xf>
    <xf numFmtId="0" fontId="93" fillId="0" borderId="12" xfId="0" applyFont="1" applyBorder="1" applyAlignment="1">
      <alignment horizontal="right"/>
    </xf>
    <xf numFmtId="0" fontId="5" fillId="33" borderId="0" xfId="57" applyFont="1" applyFill="1" applyAlignment="1">
      <alignment horizontal="center"/>
      <protection/>
    </xf>
    <xf numFmtId="172" fontId="92" fillId="0" borderId="10" xfId="0" applyNumberFormat="1" applyFont="1" applyBorder="1" applyAlignment="1">
      <alignment horizontal="right"/>
    </xf>
    <xf numFmtId="0" fontId="92" fillId="0" borderId="10" xfId="0" applyFont="1" applyBorder="1" applyAlignment="1">
      <alignment horizontal="right"/>
    </xf>
    <xf numFmtId="0" fontId="11" fillId="33" borderId="0" xfId="57" applyFont="1" applyFill="1" applyAlignment="1">
      <alignment horizontal="center"/>
      <protection/>
    </xf>
    <xf numFmtId="0" fontId="10" fillId="33" borderId="0" xfId="57" applyFont="1" applyFill="1" applyAlignment="1">
      <alignment horizontal="left"/>
      <protection/>
    </xf>
    <xf numFmtId="0" fontId="93" fillId="0" borderId="0" xfId="0" applyFont="1" applyAlignment="1">
      <alignment horizontal="right"/>
    </xf>
    <xf numFmtId="0" fontId="7" fillId="33" borderId="0" xfId="57" applyFont="1" applyFill="1" applyAlignment="1">
      <alignment horizontal="left" vertical="center"/>
      <protection/>
    </xf>
    <xf numFmtId="172" fontId="93" fillId="0" borderId="10" xfId="0" applyNumberFormat="1" applyFont="1" applyBorder="1" applyAlignment="1">
      <alignment horizontal="right"/>
    </xf>
    <xf numFmtId="0" fontId="94" fillId="33" borderId="0" xfId="57" applyFont="1" applyFill="1" applyAlignment="1">
      <alignment horizontal="center"/>
      <protection/>
    </xf>
    <xf numFmtId="0" fontId="9" fillId="33" borderId="0" xfId="57" applyFont="1" applyFill="1" applyAlignment="1">
      <alignment horizontal="left" vertical="top" wrapText="1"/>
      <protection/>
    </xf>
    <xf numFmtId="0" fontId="9" fillId="33" borderId="0" xfId="57" applyFont="1" applyFill="1" applyAlignment="1">
      <alignment horizontal="left"/>
      <protection/>
    </xf>
    <xf numFmtId="172" fontId="92" fillId="0" borderId="12" xfId="0" applyNumberFormat="1" applyFont="1" applyBorder="1" applyAlignment="1">
      <alignment horizontal="right"/>
    </xf>
    <xf numFmtId="0" fontId="6" fillId="33" borderId="0" xfId="57" applyFont="1" applyFill="1" applyAlignment="1">
      <alignment horizontal="center"/>
      <protection/>
    </xf>
    <xf numFmtId="0" fontId="6" fillId="0" borderId="0" xfId="57" applyFont="1" applyAlignment="1">
      <alignment horizontal="left"/>
      <protection/>
    </xf>
    <xf numFmtId="172" fontId="92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8" fillId="33" borderId="0" xfId="57" applyNumberFormat="1" applyFont="1" applyFill="1" applyAlignment="1">
      <alignment horizontal="right" vertical="center"/>
      <protection/>
    </xf>
    <xf numFmtId="172" fontId="9" fillId="33" borderId="0" xfId="57" applyNumberFormat="1" applyFont="1" applyFill="1" applyAlignment="1">
      <alignment horizontal="right"/>
      <protection/>
    </xf>
    <xf numFmtId="0" fontId="95" fillId="0" borderId="0" xfId="0" applyFont="1" applyAlignment="1">
      <alignment horizontal="center" wrapText="1"/>
    </xf>
    <xf numFmtId="0" fontId="3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8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171" fontId="80" fillId="33" borderId="0" xfId="45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71" fontId="96" fillId="33" borderId="0" xfId="45" applyFont="1" applyFill="1" applyBorder="1" applyAlignment="1">
      <alignment horizontal="center" vertical="top"/>
    </xf>
    <xf numFmtId="171" fontId="82" fillId="33" borderId="0" xfId="45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171" fontId="81" fillId="33" borderId="12" xfId="45" applyFont="1" applyFill="1" applyBorder="1" applyAlignment="1">
      <alignment horizontal="center" vertical="top"/>
    </xf>
    <xf numFmtId="0" fontId="78" fillId="0" borderId="10" xfId="57" applyFont="1" applyBorder="1" applyAlignment="1">
      <alignment horizontal="center"/>
      <protection/>
    </xf>
    <xf numFmtId="0" fontId="17" fillId="0" borderId="0" xfId="57" applyFont="1" applyAlignment="1">
      <alignment horizontal="center" vertical="center"/>
      <protection/>
    </xf>
    <xf numFmtId="0" fontId="18" fillId="0" borderId="0" xfId="57" applyFont="1" applyAlignment="1">
      <alignment horizontal="center" vertical="center"/>
      <protection/>
    </xf>
    <xf numFmtId="171" fontId="97" fillId="33" borderId="0" xfId="45" applyFont="1" applyFill="1" applyBorder="1" applyAlignment="1">
      <alignment horizontal="center" vertical="center"/>
    </xf>
    <xf numFmtId="0" fontId="19" fillId="0" borderId="0" xfId="57" applyFont="1" applyAlignment="1">
      <alignment horizontal="center" vertical="center"/>
      <protection/>
    </xf>
    <xf numFmtId="171" fontId="82" fillId="33" borderId="0" xfId="45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33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1</xdr:row>
      <xdr:rowOff>28575</xdr:rowOff>
    </xdr:from>
    <xdr:to>
      <xdr:col>12</xdr:col>
      <xdr:colOff>2914650</xdr:colOff>
      <xdr:row>10</xdr:row>
      <xdr:rowOff>457200</xdr:rowOff>
    </xdr:to>
    <xdr:pic>
      <xdr:nvPicPr>
        <xdr:cNvPr id="1" name="Imagen 1" descr="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19075"/>
          <a:ext cx="5715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66675</xdr:rowOff>
    </xdr:from>
    <xdr:to>
      <xdr:col>17</xdr:col>
      <xdr:colOff>695325</xdr:colOff>
      <xdr:row>68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879800"/>
          <a:ext cx="18888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76200</xdr:rowOff>
    </xdr:from>
    <xdr:to>
      <xdr:col>7</xdr:col>
      <xdr:colOff>676275</xdr:colOff>
      <xdr:row>6</xdr:row>
      <xdr:rowOff>762000</xdr:rowOff>
    </xdr:to>
    <xdr:pic>
      <xdr:nvPicPr>
        <xdr:cNvPr id="1" name="Imagen 1" descr="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6200"/>
          <a:ext cx="5676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333375</xdr:rowOff>
    </xdr:from>
    <xdr:to>
      <xdr:col>10</xdr:col>
      <xdr:colOff>1019175</xdr:colOff>
      <xdr:row>44</xdr:row>
      <xdr:rowOff>352425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40000"/>
          <a:ext cx="136874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="70" zoomScaleNormal="70" zoomScalePageLayoutView="0" workbookViewId="0" topLeftCell="A62">
      <selection activeCell="I73" sqref="I73"/>
    </sheetView>
  </sheetViews>
  <sheetFormatPr defaultColWidth="9.140625" defaultRowHeight="15"/>
  <cols>
    <col min="1" max="12" width="11.57421875" style="0" customWidth="1"/>
    <col min="13" max="13" width="73.28125" style="0" customWidth="1"/>
    <col min="14" max="16" width="11.57421875" style="0" customWidth="1"/>
    <col min="17" max="17" width="26.00390625" style="0" customWidth="1"/>
    <col min="18" max="18" width="11.57421875" style="0" customWidth="1"/>
    <col min="19" max="19" width="19.57421875" style="1" customWidth="1"/>
    <col min="20" max="20" width="15.28125" style="0" bestFit="1" customWidth="1"/>
    <col min="21" max="16384" width="11.57421875" style="0" customWidth="1"/>
  </cols>
  <sheetData>
    <row r="1" spans="1:17" ht="1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1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42.7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31.5">
      <c r="A12" s="68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48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39">
      <c r="A14" s="49" t="s">
        <v>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9">
      <c r="A15" s="70" t="s">
        <v>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39">
      <c r="A16" s="49" t="s">
        <v>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4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4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68.25" customHeight="1">
      <c r="A19" s="2" t="s">
        <v>5</v>
      </c>
      <c r="B19" s="3"/>
      <c r="C19" s="3"/>
      <c r="D19" s="3"/>
      <c r="E19" s="3"/>
      <c r="F19" s="3"/>
      <c r="G19" s="4"/>
      <c r="M19" s="65" t="s">
        <v>6</v>
      </c>
      <c r="N19" s="65"/>
      <c r="O19" s="65"/>
      <c r="P19" s="65"/>
      <c r="Q19" s="65"/>
    </row>
    <row r="20" spans="1:17" ht="53.25">
      <c r="A20" s="2" t="s">
        <v>7</v>
      </c>
      <c r="B20" s="3"/>
      <c r="C20" s="3"/>
      <c r="D20" s="3"/>
      <c r="E20" s="3"/>
      <c r="F20" s="3"/>
      <c r="G20" s="4"/>
      <c r="N20" s="64"/>
      <c r="O20" s="64"/>
      <c r="P20" s="64"/>
      <c r="Q20" s="64"/>
    </row>
    <row r="21" spans="1:17" ht="52.5">
      <c r="A21" s="39" t="s">
        <v>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6">
        <v>1639771472.8300004</v>
      </c>
      <c r="O21" s="66"/>
      <c r="P21" s="66"/>
      <c r="Q21" s="66"/>
    </row>
    <row r="22" spans="1:17" ht="52.5">
      <c r="A22" s="39" t="s">
        <v>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4">
        <v>2632695232.08</v>
      </c>
      <c r="O22" s="44"/>
      <c r="P22" s="44"/>
      <c r="Q22" s="44"/>
    </row>
    <row r="23" spans="1:17" ht="52.5">
      <c r="A23" s="39" t="s">
        <v>10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4">
        <v>172415821.09999982</v>
      </c>
      <c r="O23" s="44"/>
      <c r="P23" s="44"/>
      <c r="Q23" s="44"/>
    </row>
    <row r="24" spans="1:17" ht="52.5">
      <c r="A24" s="55" t="s">
        <v>11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4">
        <v>1071998.3800000006</v>
      </c>
      <c r="O24" s="44"/>
      <c r="P24" s="44"/>
      <c r="Q24" s="44"/>
    </row>
    <row r="25" spans="1:17" ht="52.5">
      <c r="A25" s="55" t="s">
        <v>12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>
        <v>2528161.13</v>
      </c>
      <c r="O25" s="56"/>
      <c r="P25" s="56"/>
      <c r="Q25" s="56"/>
    </row>
    <row r="26" spans="1:17" ht="53.25">
      <c r="A26" s="3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0">
        <f>SUM(N21:Q25)</f>
        <v>4448482685.52</v>
      </c>
      <c r="O26" s="60"/>
      <c r="P26" s="60"/>
      <c r="Q26" s="60"/>
    </row>
    <row r="27" spans="1:17" ht="39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"/>
      <c r="O27" s="5"/>
      <c r="P27" s="5"/>
      <c r="Q27" s="5"/>
    </row>
    <row r="28" spans="1:17" ht="53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/>
      <c r="O28" s="5"/>
      <c r="P28" s="5"/>
      <c r="Q28" s="5"/>
    </row>
    <row r="29" spans="1:20" ht="50.25">
      <c r="A29" s="59" t="s">
        <v>15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44">
        <v>307897013.52175057</v>
      </c>
      <c r="O29" s="44"/>
      <c r="P29" s="44"/>
      <c r="Q29" s="44"/>
      <c r="T29" s="6"/>
    </row>
    <row r="30" spans="1:17" ht="50.25">
      <c r="A30" s="59" t="s">
        <v>16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44">
        <v>1016639.6200000002</v>
      </c>
      <c r="O30" s="44"/>
      <c r="P30" s="44"/>
      <c r="Q30" s="44"/>
    </row>
    <row r="31" spans="1:17" ht="50.25">
      <c r="A31" s="59" t="s">
        <v>17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6">
        <v>3369474.29</v>
      </c>
      <c r="O31" s="56"/>
      <c r="P31" s="56"/>
      <c r="Q31" s="56"/>
    </row>
    <row r="32" spans="1:17" ht="53.25">
      <c r="A32" s="41" t="s">
        <v>18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60">
        <f>SUM(N29:Q31)</f>
        <v>312283127.4317506</v>
      </c>
      <c r="O32" s="60"/>
      <c r="P32" s="60"/>
      <c r="Q32" s="60"/>
    </row>
    <row r="33" spans="1:17" ht="28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54" thickBot="1">
      <c r="A34" s="62" t="s">
        <v>19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>
        <f>N26+N32</f>
        <v>4760765812.951751</v>
      </c>
      <c r="O34" s="63"/>
      <c r="P34" s="63"/>
      <c r="Q34" s="63"/>
    </row>
    <row r="35" spans="1:17" ht="39.75" thickTop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53.25">
      <c r="A36" s="41" t="s">
        <v>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53.25">
      <c r="A37" s="41" t="s">
        <v>21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50.25" customHeight="1">
      <c r="A38" s="58" t="s">
        <v>22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44">
        <v>3142424847.0156546</v>
      </c>
      <c r="O38" s="44"/>
      <c r="P38" s="44"/>
      <c r="Q38" s="44"/>
    </row>
    <row r="39" spans="1:17" ht="50.25">
      <c r="A39" s="59" t="s">
        <v>23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6">
        <v>7192015.739999999</v>
      </c>
      <c r="O39" s="56"/>
      <c r="P39" s="56"/>
      <c r="Q39" s="56"/>
    </row>
    <row r="40" spans="1:17" ht="51">
      <c r="A40" s="53" t="s">
        <v>24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4">
        <f>N38+N39</f>
        <v>3149616862.7556543</v>
      </c>
      <c r="O40" s="54"/>
      <c r="P40" s="54"/>
      <c r="Q40" s="54"/>
    </row>
    <row r="41" spans="1:17" ht="27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53.25">
      <c r="A42" s="46" t="s">
        <v>25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52.5">
      <c r="A43" s="55" t="s">
        <v>26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>
        <v>0</v>
      </c>
      <c r="O43" s="56"/>
      <c r="P43" s="56"/>
      <c r="Q43" s="56"/>
    </row>
    <row r="44" spans="1:17" ht="53.25">
      <c r="A44" s="46" t="s">
        <v>27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>
        <f>N43</f>
        <v>0</v>
      </c>
      <c r="O44" s="48"/>
      <c r="P44" s="48"/>
      <c r="Q44" s="48"/>
    </row>
    <row r="45" spans="1:17" ht="21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53.25">
      <c r="A46" s="41" t="s">
        <v>28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50">
        <f>N40+N44</f>
        <v>3149616862.7556543</v>
      </c>
      <c r="O46" s="51"/>
      <c r="P46" s="51"/>
      <c r="Q46" s="51"/>
    </row>
    <row r="47" spans="1:17" ht="27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3.25">
      <c r="A48" s="41" t="s">
        <v>29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52.5">
      <c r="A49" s="39" t="s">
        <v>30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4">
        <v>32095751.53</v>
      </c>
      <c r="O49" s="44"/>
      <c r="P49" s="44"/>
      <c r="Q49" s="44"/>
    </row>
    <row r="50" spans="1:17" ht="52.5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4">
        <v>18628109.35</v>
      </c>
      <c r="O50" s="44"/>
      <c r="P50" s="44"/>
      <c r="Q50" s="44"/>
    </row>
    <row r="51" spans="1:17" ht="51" customHeight="1">
      <c r="A51" s="45" t="s">
        <v>32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4">
        <v>1693113720.84</v>
      </c>
      <c r="O51" s="44"/>
      <c r="P51" s="44"/>
      <c r="Q51" s="44"/>
    </row>
    <row r="52" spans="1:17" ht="52.5">
      <c r="A52" s="39" t="s">
        <v>33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>
        <v>-132688631.53</v>
      </c>
      <c r="O52" s="40"/>
      <c r="P52" s="40"/>
      <c r="Q52" s="40"/>
    </row>
    <row r="53" spans="1:17" ht="53.25">
      <c r="A53" s="41" t="s">
        <v>34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>
        <f>SUM(N49:Q52)</f>
        <v>1611148950.19</v>
      </c>
      <c r="O53" s="42"/>
      <c r="P53" s="42"/>
      <c r="Q53" s="42"/>
    </row>
    <row r="54" spans="1:20" ht="54" thickBot="1">
      <c r="A54" s="41" t="s">
        <v>35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3">
        <f>N46+N53</f>
        <v>4760765812.945654</v>
      </c>
      <c r="O54" s="43"/>
      <c r="P54" s="43"/>
      <c r="Q54" s="43"/>
      <c r="T54" s="1"/>
    </row>
    <row r="55" spans="1:17" ht="15" thickTop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4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20" ht="15" customHeight="1">
      <c r="A58" s="38" t="s">
        <v>36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7"/>
      <c r="T58" s="8"/>
    </row>
    <row r="59" spans="1:20" ht="21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7"/>
      <c r="T59" s="8"/>
    </row>
    <row r="61" ht="15"/>
    <row r="62" ht="15"/>
    <row r="63" ht="15"/>
    <row r="64" ht="15"/>
    <row r="65" ht="15"/>
    <row r="66" ht="15"/>
    <row r="67" ht="15"/>
    <row r="68" ht="15"/>
  </sheetData>
  <sheetProtection/>
  <mergeCells count="66">
    <mergeCell ref="A1:Q11"/>
    <mergeCell ref="A12:Q12"/>
    <mergeCell ref="A13:Q13"/>
    <mergeCell ref="A14:Q14"/>
    <mergeCell ref="A15:Q15"/>
    <mergeCell ref="A16:Q16"/>
    <mergeCell ref="A17:Q18"/>
    <mergeCell ref="M19:Q19"/>
    <mergeCell ref="N20:Q20"/>
    <mergeCell ref="A21:M21"/>
    <mergeCell ref="N21:Q21"/>
    <mergeCell ref="A22:M22"/>
    <mergeCell ref="N22:Q22"/>
    <mergeCell ref="A23:M23"/>
    <mergeCell ref="N23:Q23"/>
    <mergeCell ref="A24:M24"/>
    <mergeCell ref="N24:Q24"/>
    <mergeCell ref="A25:M25"/>
    <mergeCell ref="N25:Q25"/>
    <mergeCell ref="N26:Q26"/>
    <mergeCell ref="A27:M27"/>
    <mergeCell ref="A29:M29"/>
    <mergeCell ref="N29:Q29"/>
    <mergeCell ref="A30:M30"/>
    <mergeCell ref="N30:Q30"/>
    <mergeCell ref="A31:M31"/>
    <mergeCell ref="N31:Q31"/>
    <mergeCell ref="A32:M32"/>
    <mergeCell ref="N32:Q32"/>
    <mergeCell ref="A33:Q33"/>
    <mergeCell ref="A34:M34"/>
    <mergeCell ref="N34:Q34"/>
    <mergeCell ref="A35:Q35"/>
    <mergeCell ref="A36:Q36"/>
    <mergeCell ref="A37:Q37"/>
    <mergeCell ref="A38:M38"/>
    <mergeCell ref="N38:Q38"/>
    <mergeCell ref="A39:M39"/>
    <mergeCell ref="N39:Q39"/>
    <mergeCell ref="A40:M40"/>
    <mergeCell ref="N40:Q40"/>
    <mergeCell ref="A41:Q41"/>
    <mergeCell ref="A42:Q42"/>
    <mergeCell ref="A43:M43"/>
    <mergeCell ref="N43:Q43"/>
    <mergeCell ref="A44:M44"/>
    <mergeCell ref="N44:Q44"/>
    <mergeCell ref="A45:Q45"/>
    <mergeCell ref="A46:M46"/>
    <mergeCell ref="N46:Q46"/>
    <mergeCell ref="A47:Q47"/>
    <mergeCell ref="A48:Q48"/>
    <mergeCell ref="A49:M49"/>
    <mergeCell ref="N49:Q49"/>
    <mergeCell ref="A50:M50"/>
    <mergeCell ref="N50:Q50"/>
    <mergeCell ref="A51:M51"/>
    <mergeCell ref="N51:Q51"/>
    <mergeCell ref="A55:Q57"/>
    <mergeCell ref="A58:R59"/>
    <mergeCell ref="A52:M52"/>
    <mergeCell ref="N52:Q52"/>
    <mergeCell ref="A53:M53"/>
    <mergeCell ref="N53:Q53"/>
    <mergeCell ref="A54:M54"/>
    <mergeCell ref="N54:Q54"/>
  </mergeCells>
  <printOptions horizontalCentered="1"/>
  <pageMargins left="1.19" right="0.43" top="0.31496062992125984" bottom="0.5118110236220472" header="0.31496062992125984" footer="0.2362204724409449"/>
  <pageSetup horizontalDpi="600" verticalDpi="600" orientation="portrait" scale="30" r:id="rId2"/>
  <headerFooter>
    <oddFooter>&amp;L&amp;"Edwardian Script ITC,Normal"&amp;28Antonia Luisa Brito Ramírez&amp;C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4:K66"/>
  <sheetViews>
    <sheetView showGridLines="0" zoomScale="40" zoomScaleNormal="40" zoomScalePageLayoutView="0" workbookViewId="0" topLeftCell="A28">
      <selection activeCell="N28" sqref="N28"/>
    </sheetView>
  </sheetViews>
  <sheetFormatPr defaultColWidth="11.421875" defaultRowHeight="15"/>
  <cols>
    <col min="1" max="1" width="44.28125" style="0" customWidth="1"/>
    <col min="2" max="2" width="20.28125" style="0" customWidth="1"/>
    <col min="3" max="3" width="24.8515625" style="0" customWidth="1"/>
    <col min="4" max="5" width="12.421875" style="0" customWidth="1"/>
    <col min="6" max="9" width="11.421875" style="0" customWidth="1"/>
    <col min="10" max="10" width="30.421875" style="0" customWidth="1"/>
    <col min="11" max="11" width="16.140625" style="0" customWidth="1"/>
    <col min="12" max="249" width="11.421875" style="0" customWidth="1"/>
    <col min="250" max="250" width="61.57421875" style="0" customWidth="1"/>
    <col min="251" max="251" width="26.28125" style="0" customWidth="1"/>
    <col min="252" max="252" width="35.140625" style="0" customWidth="1"/>
    <col min="253" max="253" width="11.421875" style="0" customWidth="1"/>
    <col min="254" max="255" width="16.8515625" style="0" bestFit="1" customWidth="1"/>
  </cols>
  <sheetData>
    <row r="4" spans="1:11" ht="16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6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6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61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28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37.5" customHeight="1">
      <c r="A9" s="91" t="s">
        <v>1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3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37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1.5">
      <c r="A14" s="92" t="s">
        <v>37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42.75" customHeight="1">
      <c r="A15" s="92" t="s">
        <v>38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7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0" ht="17.25" customHeight="1">
      <c r="A17" s="11"/>
      <c r="B17" s="11"/>
      <c r="C17" s="11"/>
      <c r="D17" s="11"/>
      <c r="E17" s="11"/>
      <c r="J17" s="12"/>
    </row>
    <row r="18" spans="1:10" ht="17.25" customHeight="1">
      <c r="A18" s="11"/>
      <c r="B18" s="11"/>
      <c r="C18" s="11"/>
      <c r="D18" s="11"/>
      <c r="E18" s="11"/>
      <c r="J18" s="12"/>
    </row>
    <row r="19" spans="1:5" ht="33.75">
      <c r="A19" s="13"/>
      <c r="B19" s="13"/>
      <c r="C19" s="13"/>
      <c r="D19" s="13"/>
      <c r="E19" s="13"/>
    </row>
    <row r="20" spans="1:5" ht="33.75">
      <c r="A20" s="13"/>
      <c r="B20" s="13"/>
      <c r="C20" s="13"/>
      <c r="D20" s="13"/>
      <c r="E20" s="13"/>
    </row>
    <row r="21" spans="1:11" ht="33.75">
      <c r="A21" s="84"/>
      <c r="B21" s="84"/>
      <c r="C21" s="84"/>
      <c r="D21" s="13"/>
      <c r="E21" s="13"/>
      <c r="F21" s="82"/>
      <c r="G21" s="82"/>
      <c r="H21" s="82"/>
      <c r="I21" s="82"/>
      <c r="J21" s="82"/>
      <c r="K21" s="82"/>
    </row>
    <row r="22" spans="1:11" ht="28.5" customHeight="1">
      <c r="A22" s="85" t="s">
        <v>39</v>
      </c>
      <c r="B22" s="86"/>
      <c r="C22" s="86"/>
      <c r="D22" s="13"/>
      <c r="E22" s="13"/>
      <c r="F22" s="87" t="s">
        <v>40</v>
      </c>
      <c r="G22" s="87"/>
      <c r="H22" s="87"/>
      <c r="I22" s="87"/>
      <c r="J22" s="87"/>
      <c r="K22" s="87"/>
    </row>
    <row r="23" spans="1:11" ht="33.75">
      <c r="A23" s="88" t="s">
        <v>41</v>
      </c>
      <c r="B23" s="88"/>
      <c r="C23" s="88"/>
      <c r="D23" s="13"/>
      <c r="E23" s="13"/>
      <c r="F23" s="89" t="s">
        <v>42</v>
      </c>
      <c r="G23" s="89"/>
      <c r="H23" s="89"/>
      <c r="I23" s="89"/>
      <c r="J23" s="89"/>
      <c r="K23" s="89"/>
    </row>
    <row r="24" spans="1:11" ht="31.5">
      <c r="A24" s="79" t="s">
        <v>43</v>
      </c>
      <c r="B24" s="80"/>
      <c r="C24" s="80"/>
      <c r="D24" s="14"/>
      <c r="E24" s="14"/>
      <c r="F24" s="71" t="s">
        <v>44</v>
      </c>
      <c r="G24" s="71"/>
      <c r="H24" s="71"/>
      <c r="I24" s="71"/>
      <c r="J24" s="71"/>
      <c r="K24" s="71"/>
    </row>
    <row r="25" spans="1:11" ht="35.25" customHeight="1">
      <c r="A25" s="14"/>
      <c r="B25" s="14"/>
      <c r="C25" s="14"/>
      <c r="D25" s="14"/>
      <c r="E25" s="14"/>
      <c r="F25" s="15"/>
      <c r="G25" s="15"/>
      <c r="H25" s="15"/>
      <c r="I25" s="15"/>
      <c r="J25" s="15"/>
      <c r="K25" s="15"/>
    </row>
    <row r="26" spans="1:11" ht="35.25" customHeight="1">
      <c r="A26" s="14"/>
      <c r="B26" s="14"/>
      <c r="C26" s="14"/>
      <c r="D26" s="14"/>
      <c r="E26" s="14"/>
      <c r="F26" s="15"/>
      <c r="G26" s="15"/>
      <c r="H26" s="15"/>
      <c r="I26" s="15"/>
      <c r="J26" s="15"/>
      <c r="K26" s="15"/>
    </row>
    <row r="27" spans="1:11" ht="35.25" customHeight="1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</row>
    <row r="28" spans="1:11" ht="35.25" customHeight="1">
      <c r="A28" s="14"/>
      <c r="B28" s="14"/>
      <c r="C28" s="14"/>
      <c r="D28" s="14"/>
      <c r="E28" s="14"/>
      <c r="F28" s="15"/>
      <c r="G28" s="15"/>
      <c r="H28" s="15"/>
      <c r="I28" s="15"/>
      <c r="J28" s="15"/>
      <c r="K28" s="15"/>
    </row>
    <row r="29" spans="1:11" ht="35.25" customHeight="1">
      <c r="A29" s="14"/>
      <c r="B29" s="14"/>
      <c r="C29" s="14"/>
      <c r="D29" s="14"/>
      <c r="E29" s="14"/>
      <c r="F29" s="15"/>
      <c r="G29" s="15"/>
      <c r="H29" s="15"/>
      <c r="I29" s="15"/>
      <c r="J29" s="15"/>
      <c r="K29" s="15"/>
    </row>
    <row r="30" spans="1:11" ht="35.25" customHeight="1">
      <c r="A30" s="14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ht="35.25" customHeight="1">
      <c r="A31" s="81"/>
      <c r="B31" s="81"/>
      <c r="C31" s="81"/>
      <c r="D31" s="14"/>
      <c r="E31" s="14"/>
      <c r="F31" s="82"/>
      <c r="G31" s="82"/>
      <c r="H31" s="82"/>
      <c r="I31" s="82"/>
      <c r="J31" s="82"/>
      <c r="K31" s="82"/>
    </row>
    <row r="32" spans="1:11" ht="31.5">
      <c r="A32" s="76" t="s">
        <v>45</v>
      </c>
      <c r="B32" s="76"/>
      <c r="C32" s="76"/>
      <c r="D32" s="16"/>
      <c r="E32" s="16"/>
      <c r="F32" s="83" t="s">
        <v>46</v>
      </c>
      <c r="G32" s="83"/>
      <c r="H32" s="83"/>
      <c r="I32" s="83"/>
      <c r="J32" s="83"/>
      <c r="K32" s="83"/>
    </row>
    <row r="33" spans="1:11" ht="31.5">
      <c r="A33" s="72" t="s">
        <v>47</v>
      </c>
      <c r="B33" s="72"/>
      <c r="C33" s="72"/>
      <c r="D33" s="17"/>
      <c r="E33" s="17"/>
      <c r="F33" s="74" t="s">
        <v>48</v>
      </c>
      <c r="G33" s="74"/>
      <c r="H33" s="74"/>
      <c r="I33" s="74"/>
      <c r="J33" s="74"/>
      <c r="K33" s="74"/>
    </row>
    <row r="34" spans="1:11" ht="28.5">
      <c r="A34" s="71" t="s">
        <v>49</v>
      </c>
      <c r="B34" s="71"/>
      <c r="C34" s="71"/>
      <c r="D34" s="17"/>
      <c r="E34" s="17"/>
      <c r="F34" s="78" t="s">
        <v>50</v>
      </c>
      <c r="G34" s="78"/>
      <c r="H34" s="78"/>
      <c r="I34" s="78"/>
      <c r="J34" s="78"/>
      <c r="K34" s="78"/>
    </row>
    <row r="35" spans="1:11" ht="28.5">
      <c r="A35" s="17"/>
      <c r="B35" s="17"/>
      <c r="C35" s="17"/>
      <c r="D35" s="17"/>
      <c r="E35" s="17"/>
      <c r="F35" s="18"/>
      <c r="G35" s="19"/>
      <c r="H35" s="19"/>
      <c r="I35" s="19"/>
      <c r="J35" s="19"/>
      <c r="K35" s="19"/>
    </row>
    <row r="36" spans="1:11" ht="28.5">
      <c r="A36" s="17"/>
      <c r="B36" s="17"/>
      <c r="C36" s="17"/>
      <c r="D36" s="17"/>
      <c r="E36" s="17"/>
      <c r="F36" s="18"/>
      <c r="G36" s="19"/>
      <c r="H36" s="19"/>
      <c r="I36" s="19"/>
      <c r="J36" s="19"/>
      <c r="K36" s="19"/>
    </row>
    <row r="37" spans="1:11" ht="28.5">
      <c r="A37" s="17"/>
      <c r="B37" s="17"/>
      <c r="C37" s="17"/>
      <c r="D37" s="17"/>
      <c r="E37" s="17"/>
      <c r="F37" s="18"/>
      <c r="G37" s="19"/>
      <c r="H37" s="19"/>
      <c r="I37" s="19"/>
      <c r="J37" s="19"/>
      <c r="K37" s="19"/>
    </row>
    <row r="38" ht="30" customHeight="1"/>
    <row r="39" spans="1:11" ht="30" customHeight="1">
      <c r="A39" s="15"/>
      <c r="B39" s="15"/>
      <c r="C39" s="15"/>
      <c r="D39" s="15"/>
      <c r="E39" s="15"/>
      <c r="F39" s="15"/>
      <c r="G39" s="15"/>
      <c r="H39" s="20"/>
      <c r="I39" s="20"/>
      <c r="J39" s="20"/>
      <c r="K39" s="20"/>
    </row>
    <row r="40" spans="1:11" ht="35.25">
      <c r="A40" s="15"/>
      <c r="B40" s="15"/>
      <c r="C40" s="72"/>
      <c r="D40" s="72"/>
      <c r="E40" s="72"/>
      <c r="F40" s="72"/>
      <c r="G40" s="72"/>
      <c r="H40" s="72"/>
      <c r="I40" s="20"/>
      <c r="J40" s="20"/>
      <c r="K40" s="20"/>
    </row>
    <row r="41" spans="1:10" ht="35.25">
      <c r="A41" s="21"/>
      <c r="B41" s="21"/>
      <c r="C41" s="77"/>
      <c r="D41" s="77"/>
      <c r="E41" s="77"/>
      <c r="F41" s="77"/>
      <c r="G41" s="77"/>
      <c r="H41" s="77"/>
      <c r="I41" s="22"/>
      <c r="J41" s="23"/>
    </row>
    <row r="42" spans="1:10" ht="35.25">
      <c r="A42" s="21"/>
      <c r="B42" s="21"/>
      <c r="C42" s="74"/>
      <c r="D42" s="74"/>
      <c r="E42" s="74"/>
      <c r="F42" s="74"/>
      <c r="G42" s="74"/>
      <c r="H42" s="74"/>
      <c r="I42" s="22"/>
      <c r="J42" s="23"/>
    </row>
    <row r="43" spans="1:10" ht="30">
      <c r="A43" s="24"/>
      <c r="B43" s="24"/>
      <c r="C43" s="72"/>
      <c r="D43" s="72"/>
      <c r="E43" s="72"/>
      <c r="F43" s="72"/>
      <c r="G43" s="72"/>
      <c r="H43" s="72"/>
      <c r="I43" s="25"/>
      <c r="J43" s="26"/>
    </row>
    <row r="44" spans="1:11" ht="25.5" customHeight="1">
      <c r="A44" s="75"/>
      <c r="B44" s="75"/>
      <c r="C44" s="75"/>
      <c r="D44" s="27"/>
      <c r="E44" s="27"/>
      <c r="F44" s="24"/>
      <c r="G44" s="75"/>
      <c r="H44" s="75"/>
      <c r="I44" s="75"/>
      <c r="J44" s="75"/>
      <c r="K44" s="75"/>
    </row>
    <row r="45" spans="1:11" ht="34.5">
      <c r="A45" s="76"/>
      <c r="B45" s="76"/>
      <c r="C45" s="76"/>
      <c r="D45" s="28"/>
      <c r="E45" s="28"/>
      <c r="F45" s="28"/>
      <c r="G45" s="77"/>
      <c r="H45" s="77"/>
      <c r="I45" s="77"/>
      <c r="J45" s="77"/>
      <c r="K45" s="77"/>
    </row>
    <row r="46" spans="1:11" ht="29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0" ht="34.5">
      <c r="A47" s="29"/>
      <c r="B47" s="29"/>
      <c r="C47" s="73"/>
      <c r="D47" s="73"/>
      <c r="E47" s="73"/>
      <c r="F47" s="73"/>
      <c r="G47" s="73"/>
      <c r="H47" s="73"/>
      <c r="I47" s="30"/>
      <c r="J47" s="26"/>
    </row>
    <row r="48" spans="1:11" ht="34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0" ht="31.5">
      <c r="A49" s="24"/>
      <c r="B49" s="24"/>
      <c r="C49" s="72"/>
      <c r="D49" s="72"/>
      <c r="E49" s="72"/>
      <c r="F49" s="72"/>
      <c r="G49" s="72"/>
      <c r="H49" s="27"/>
      <c r="I49" s="27"/>
      <c r="J49" s="26"/>
    </row>
    <row r="50" spans="1:10" ht="31.5">
      <c r="A50" s="24"/>
      <c r="B50" s="32"/>
      <c r="C50" s="72"/>
      <c r="D50" s="72"/>
      <c r="E50" s="72"/>
      <c r="F50" s="72"/>
      <c r="G50" s="72"/>
      <c r="H50" s="33"/>
      <c r="I50" s="33"/>
      <c r="J50" s="26"/>
    </row>
    <row r="51" spans="1:10" ht="31.5">
      <c r="A51" s="24"/>
      <c r="B51" s="32"/>
      <c r="C51" s="72"/>
      <c r="D51" s="72"/>
      <c r="E51" s="72"/>
      <c r="F51" s="72"/>
      <c r="G51" s="72"/>
      <c r="H51" s="33"/>
      <c r="I51" s="33"/>
      <c r="J51" s="26"/>
    </row>
    <row r="52" spans="1:10" ht="31.5">
      <c r="A52" s="34"/>
      <c r="B52" s="30"/>
      <c r="C52" s="72"/>
      <c r="D52" s="72"/>
      <c r="E52" s="72"/>
      <c r="F52" s="72"/>
      <c r="G52" s="72"/>
      <c r="H52" s="30"/>
      <c r="I52" s="32"/>
      <c r="J52" s="34"/>
    </row>
    <row r="53" spans="1:10" ht="28.5">
      <c r="A53" s="35"/>
      <c r="B53" s="36"/>
      <c r="C53" s="36"/>
      <c r="D53" s="71"/>
      <c r="E53" s="71"/>
      <c r="F53" s="71"/>
      <c r="G53" s="71"/>
      <c r="H53" s="35"/>
      <c r="I53" s="35"/>
      <c r="J53" s="35"/>
    </row>
    <row r="54" spans="1:5" ht="14.25">
      <c r="A54" s="64"/>
      <c r="B54" s="64"/>
      <c r="C54" s="64"/>
      <c r="D54" s="64"/>
      <c r="E54" s="64"/>
    </row>
    <row r="55" spans="1:5" ht="14.25">
      <c r="A55" s="64"/>
      <c r="B55" s="64"/>
      <c r="C55" s="64"/>
      <c r="D55" s="64"/>
      <c r="E55" s="64"/>
    </row>
    <row r="56" spans="1:5" ht="14.25">
      <c r="A56" s="64"/>
      <c r="B56" s="64"/>
      <c r="C56" s="64"/>
      <c r="D56" s="64"/>
      <c r="E56" s="64"/>
    </row>
    <row r="57" spans="1:5" ht="14.25">
      <c r="A57" s="64"/>
      <c r="B57" s="64"/>
      <c r="C57" s="64"/>
      <c r="D57" s="64"/>
      <c r="E57" s="64"/>
    </row>
    <row r="58" spans="1:5" ht="14.25">
      <c r="A58" s="64"/>
      <c r="B58" s="64"/>
      <c r="C58" s="64"/>
      <c r="D58" s="64"/>
      <c r="E58" s="64"/>
    </row>
    <row r="59" spans="1:5" ht="14.25">
      <c r="A59" s="64"/>
      <c r="B59" s="64"/>
      <c r="C59" s="64"/>
      <c r="D59" s="64"/>
      <c r="E59" s="64"/>
    </row>
    <row r="60" spans="1:5" ht="14.25">
      <c r="A60" s="64"/>
      <c r="B60" s="64"/>
      <c r="C60" s="64"/>
      <c r="D60" s="64"/>
      <c r="E60" s="64"/>
    </row>
    <row r="61" spans="1:5" ht="14.25">
      <c r="A61" s="64"/>
      <c r="B61" s="64"/>
      <c r="C61" s="64"/>
      <c r="D61" s="64"/>
      <c r="E61" s="64"/>
    </row>
    <row r="62" spans="1:5" ht="14.25">
      <c r="A62" s="64"/>
      <c r="B62" s="64"/>
      <c r="C62" s="64"/>
      <c r="D62" s="64"/>
      <c r="E62" s="64"/>
    </row>
    <row r="63" spans="1:5" ht="14.25">
      <c r="A63" s="64"/>
      <c r="B63" s="64"/>
      <c r="C63" s="64"/>
      <c r="D63" s="64"/>
      <c r="E63" s="64"/>
    </row>
    <row r="64" spans="1:5" ht="14.25">
      <c r="A64" s="64"/>
      <c r="B64" s="64"/>
      <c r="C64" s="64"/>
      <c r="D64" s="64"/>
      <c r="E64" s="64"/>
    </row>
    <row r="65" spans="1:5" ht="14.25">
      <c r="A65" s="64"/>
      <c r="B65" s="64"/>
      <c r="C65" s="64"/>
      <c r="D65" s="64"/>
      <c r="E65" s="64"/>
    </row>
    <row r="66" spans="1:5" ht="14.25">
      <c r="A66" s="64"/>
      <c r="B66" s="64"/>
      <c r="C66" s="64"/>
      <c r="D66" s="64"/>
      <c r="E66" s="64"/>
    </row>
  </sheetData>
  <sheetProtection/>
  <mergeCells count="50">
    <mergeCell ref="A4:K7"/>
    <mergeCell ref="A8:K8"/>
    <mergeCell ref="A9:K9"/>
    <mergeCell ref="A14:K14"/>
    <mergeCell ref="A15:K15"/>
    <mergeCell ref="A16:K16"/>
    <mergeCell ref="A21:C21"/>
    <mergeCell ref="F21:K21"/>
    <mergeCell ref="A22:C22"/>
    <mergeCell ref="F22:K22"/>
    <mergeCell ref="A23:C23"/>
    <mergeCell ref="F23:K23"/>
    <mergeCell ref="A24:C24"/>
    <mergeCell ref="F24:K24"/>
    <mergeCell ref="A31:C31"/>
    <mergeCell ref="F31:K31"/>
    <mergeCell ref="A32:C32"/>
    <mergeCell ref="F32:K32"/>
    <mergeCell ref="A33:C33"/>
    <mergeCell ref="F33:K33"/>
    <mergeCell ref="A34:C34"/>
    <mergeCell ref="F34:K34"/>
    <mergeCell ref="C40:H40"/>
    <mergeCell ref="C41:H41"/>
    <mergeCell ref="C42:H42"/>
    <mergeCell ref="C43:H43"/>
    <mergeCell ref="A44:C44"/>
    <mergeCell ref="G44:K44"/>
    <mergeCell ref="A45:C45"/>
    <mergeCell ref="G45:K45"/>
    <mergeCell ref="A46:K46"/>
    <mergeCell ref="C47:H47"/>
    <mergeCell ref="C49:G49"/>
    <mergeCell ref="C50:G50"/>
    <mergeCell ref="C51:G51"/>
    <mergeCell ref="C52:G52"/>
    <mergeCell ref="D53:G53"/>
    <mergeCell ref="A54:E54"/>
    <mergeCell ref="A55:E55"/>
    <mergeCell ref="A56:E56"/>
    <mergeCell ref="A57:E57"/>
    <mergeCell ref="A58:E58"/>
    <mergeCell ref="A65:E65"/>
    <mergeCell ref="A66:E66"/>
    <mergeCell ref="A59:E59"/>
    <mergeCell ref="A60:E60"/>
    <mergeCell ref="A61:E61"/>
    <mergeCell ref="A62:E62"/>
    <mergeCell ref="A63:E63"/>
    <mergeCell ref="A64:E64"/>
  </mergeCells>
  <printOptions horizontalCentered="1"/>
  <pageMargins left="0.7480314960629921" right="0.4330708661417323" top="0.984251968503937" bottom="0.4724409448818898" header="0.984251968503937" footer="0.4330708661417323"/>
  <pageSetup horizontalDpi="600" verticalDpi="600" orientation="portrait" scale="45" r:id="rId2"/>
  <headerFooter>
    <oddFooter>&amp;L&amp;"Edwardian Script ITC,Normal"&amp;28Antonia Luisa Brito Ramírez&amp;"-,Normal"&amp;11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antonia.brito@inabie.gob.do</dc:creator>
  <cp:keywords/>
  <dc:description/>
  <cp:lastModifiedBy>SONIA MARIBELYS DONE</cp:lastModifiedBy>
  <cp:lastPrinted>2022-12-19T18:46:49Z</cp:lastPrinted>
  <dcterms:created xsi:type="dcterms:W3CDTF">2022-12-19T17:15:51Z</dcterms:created>
  <dcterms:modified xsi:type="dcterms:W3CDTF">2022-12-19T18:47:45Z</dcterms:modified>
  <cp:category/>
  <cp:version/>
  <cp:contentType/>
  <cp:contentStatus/>
</cp:coreProperties>
</file>