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Ingresos y Egresos Diciembre\"/>
    </mc:Choice>
  </mc:AlternateContent>
  <bookViews>
    <workbookView xWindow="0" yWindow="0" windowWidth="23040" windowHeight="7980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banco'!$B$15:$H$2820</definedName>
    <definedName name="_xlnm.Print_Area" localSheetId="0">'libro banco'!$A$1:$J$5473</definedName>
    <definedName name="_xlnm.Print_Titles" localSheetId="0">'libro banco'!$1:$15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F2820" i="1" l="1"/>
  <c r="G2820" i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<sst xmlns="http://schemas.openxmlformats.org/spreadsheetml/2006/main" count="2821" uniqueCount="20">
  <si>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</si>
  <si>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</si>
  <si>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</si>
  <si>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</si>
  <si>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</si>
  <si>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</si>
  <si>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</si>
  <si>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</si>
  <si>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</si>
  <si>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</si>
  <si>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</si>
  <si>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</si>
  <si>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</si>
  <si>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</si>
  <si>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</si>
  <si>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</si>
  <si>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ASIGNACION CUOTA PAGO CREDITO</t>
  </si>
  <si>
    <t>ORDENAMIENTO PAGO EMITIDO</t>
  </si>
  <si>
    <t>ASIGNACION CUOTA PAGO DEBITO</t>
  </si>
  <si>
    <t>Del_01_al _31_de _DICIEMBRE_del _2022__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</si>
</sst>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11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164" fontId="6" fillId="2" borderId="7" xfId="5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3" xfId="5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8" fillId="3" borderId="13" xfId="5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63"/>
  <sheetViews>
    <sheetView tabSelected="1" view="pageBreakPreview" topLeftCell="A2812" zoomScale="60" zoomScaleNormal="60" workbookViewId="0">
      <selection activeCell="E2818" sqref="E2818"/>
    </sheetView>
  </sheetViews>
  <sheetFormatPr defaultColWidth="9.109375" defaultRowHeight="13.2" outlineLevelCol="1" x14ac:dyDescent="0.25"/>
  <cols>
    <col min="1" max="1" width="1.88671875" style="6" customWidth="1"/>
    <col min="2" max="2" width="10.6640625" style="1" customWidth="1"/>
    <col min="3" max="3" width="34.5546875" style="17" customWidth="1"/>
    <col min="4" max="4" width="30.33203125" style="1" customWidth="1"/>
    <col min="5" max="5" width="59.109375" style="42" customWidth="1"/>
    <col min="6" max="6" width="34.109375" style="30" customWidth="1"/>
    <col min="7" max="7" width="35.33203125" style="30" customWidth="1"/>
    <col min="8" max="8" width="48.5546875" style="28" customWidth="1"/>
    <col min="9" max="9" width="0.6640625" style="6" customWidth="1"/>
    <col min="10" max="10" width="21.5546875" style="6" hidden="1" customWidth="1" outlineLevel="1"/>
    <col min="11" max="11" width="44.44140625" style="6" hidden="1" customWidth="1" outlineLevel="1"/>
    <col min="12" max="12" width="128.5546875" style="6" hidden="1" customWidth="1" outlineLevel="1"/>
    <col min="13" max="13" width="24.109375" style="23" hidden="1" customWidth="1" outlineLevel="1"/>
    <col min="14" max="14" width="1" style="6" customWidth="1" collapsed="1"/>
    <col min="15" max="15" width="19.5546875" style="1" customWidth="1"/>
    <col min="16" max="16" width="31.109375" style="1" customWidth="1"/>
    <col min="17" max="17" width="19.109375" style="1" bestFit="1" customWidth="1"/>
    <col min="18" max="256" width="11.44140625" style="1" customWidth="1"/>
    <col min="257" max="16384" width="9.109375" style="1"/>
  </cols>
  <sheetData>
    <row r="1" spans="1:17" s="6" customFormat="1" ht="15" customHeight="1" x14ac:dyDescent="0.25">
      <c r="C1" s="13"/>
      <c r="E1" s="40"/>
      <c r="F1" s="28"/>
      <c r="G1" s="28"/>
      <c r="H1" s="28"/>
      <c r="M1" s="23"/>
    </row>
    <row r="2" spans="1:17" s="6" customFormat="1" x14ac:dyDescent="0.25">
      <c r="C2" s="13"/>
      <c r="E2" s="40"/>
      <c r="F2" s="28"/>
      <c r="G2" s="28"/>
      <c r="H2" s="28"/>
      <c r="M2" s="23"/>
    </row>
    <row r="3" spans="1:17" s="6" customFormat="1" ht="17.399999999999999" x14ac:dyDescent="0.25">
      <c r="C3" s="13"/>
      <c r="D3"/>
      <c r="E3" s="39"/>
      <c r="F3" s="31"/>
      <c r="G3" s="28"/>
      <c r="H3" s="28"/>
      <c r="M3" s="23"/>
    </row>
    <row r="4" spans="1:17" s="6" customFormat="1" x14ac:dyDescent="0.25">
      <c r="C4" s="13"/>
      <c r="E4" s="40"/>
      <c r="F4" s="28"/>
      <c r="G4" s="28"/>
      <c r="H4" s="28"/>
      <c r="M4" s="23"/>
    </row>
    <row r="5" spans="1:17" s="6" customFormat="1" ht="22.5" customHeight="1" x14ac:dyDescent="0.25">
      <c r="C5" s="13"/>
      <c r="E5" s="40"/>
      <c r="F5" s="28"/>
      <c r="G5" s="28"/>
      <c r="H5" s="28"/>
      <c r="M5" s="23"/>
    </row>
    <row r="6" spans="1:17" s="6" customFormat="1" ht="19.2" x14ac:dyDescent="0.25">
      <c r="B6" s="47" t="s">
        <v>8</v>
      </c>
      <c r="C6" s="47"/>
      <c r="D6" s="47"/>
      <c r="E6" s="47"/>
      <c r="F6" s="47"/>
      <c r="G6" s="47"/>
      <c r="H6" s="47"/>
      <c r="M6" s="23"/>
    </row>
    <row r="7" spans="1:17" s="6" customFormat="1" ht="20.399999999999999" x14ac:dyDescent="0.25">
      <c r="B7" s="48"/>
      <c r="C7" s="49"/>
      <c r="D7" s="49"/>
      <c r="E7" s="49"/>
      <c r="F7" s="49"/>
      <c r="G7" s="49"/>
      <c r="H7" s="49"/>
      <c r="M7" s="23"/>
    </row>
    <row r="8" spans="1:17" s="6" customFormat="1" x14ac:dyDescent="0.25">
      <c r="B8" s="7"/>
      <c r="C8" s="14"/>
      <c r="D8" s="7"/>
      <c r="E8" s="7"/>
      <c r="F8" s="29"/>
      <c r="G8" s="29"/>
      <c r="H8" s="29"/>
      <c r="M8" s="23"/>
    </row>
    <row r="9" spans="1:17" s="6" customFormat="1" ht="17.399999999999999" x14ac:dyDescent="0.25">
      <c r="B9" s="53" t="s">
        <v>3</v>
      </c>
      <c r="C9" s="53"/>
      <c r="D9" s="53"/>
      <c r="E9" s="53"/>
      <c r="F9" s="53"/>
      <c r="G9" s="53"/>
      <c r="H9" s="53"/>
      <c r="M9" s="23"/>
    </row>
    <row r="10" spans="1:17" s="6" customFormat="1" ht="17.399999999999999" x14ac:dyDescent="0.25">
      <c r="B10" s="54" t="s">
        <v>9</v>
      </c>
      <c r="C10" s="53"/>
      <c r="D10" s="53"/>
      <c r="E10" s="53"/>
      <c r="F10" s="53"/>
      <c r="G10" s="53"/>
      <c r="H10" s="53"/>
      <c r="M10" s="23"/>
    </row>
    <row r="11" spans="1:17" s="6" customFormat="1" ht="17.399999999999999" x14ac:dyDescent="0.25">
      <c r="B11" s="53" t="s">
        <v>19</v>
      </c>
      <c r="C11" s="53"/>
      <c r="D11" s="53"/>
      <c r="E11" s="53"/>
      <c r="F11" s="53"/>
      <c r="G11" s="53"/>
      <c r="H11" s="53"/>
      <c r="M11" s="23"/>
    </row>
    <row r="12" spans="1:17" s="6" customFormat="1" ht="19.5" customHeight="1" thickBot="1" x14ac:dyDescent="0.3">
      <c r="C12" s="13"/>
      <c r="E12" s="40"/>
      <c r="F12" s="28"/>
      <c r="G12" s="28"/>
      <c r="H12" s="28"/>
      <c r="M12" s="23"/>
    </row>
    <row r="13" spans="1:17" s="2" customFormat="1" ht="36.75" customHeight="1" x14ac:dyDescent="0.25">
      <c r="A13" s="3"/>
      <c r="B13" s="18"/>
      <c r="C13" s="51" t="s">
        <v>10</v>
      </c>
      <c r="D13" s="51"/>
      <c r="E13" s="51"/>
      <c r="F13" s="51"/>
      <c r="G13" s="51"/>
      <c r="H13" s="52"/>
      <c r="I13" s="3"/>
      <c r="J13" s="3"/>
      <c r="K13" s="3"/>
      <c r="L13" s="3"/>
      <c r="M13" s="24"/>
      <c r="N13" s="3"/>
    </row>
    <row r="14" spans="1:17" s="2" customFormat="1" ht="37.5" customHeight="1" x14ac:dyDescent="0.25">
      <c r="A14" s="3"/>
      <c r="B14" s="19"/>
      <c r="C14" s="50"/>
      <c r="D14" s="50"/>
      <c r="E14" s="5"/>
      <c r="F14" s="50" t="s">
        <v>6</v>
      </c>
      <c r="G14" s="50"/>
      <c r="H14" s="34">
        <v>528929434.67000729</v>
      </c>
      <c r="I14" s="3"/>
      <c r="J14" s="3"/>
      <c r="K14" s="3"/>
      <c r="L14" s="3"/>
      <c r="M14" s="24"/>
      <c r="N14" s="3"/>
    </row>
    <row r="15" spans="1:17" s="2" customFormat="1" ht="45.75" customHeight="1" x14ac:dyDescent="0.25">
      <c r="A15" s="3"/>
      <c r="B15" s="19"/>
      <c r="C15" s="15" t="s">
        <v>4</v>
      </c>
      <c r="D15" s="11" t="s">
        <v>15</v>
      </c>
      <c r="E15" s="12" t="s">
        <v>5</v>
      </c>
      <c r="F15" s="10" t="s">
        <v>0</v>
      </c>
      <c r="G15" s="11" t="s">
        <v>1</v>
      </c>
      <c r="H15" s="10" t="s">
        <v>2</v>
      </c>
      <c r="I15" s="3"/>
      <c r="J15" s="20" t="s">
        <v>11</v>
      </c>
      <c r="K15" s="27" t="s">
        <v>14</v>
      </c>
      <c r="L15" s="21" t="s">
        <v>13</v>
      </c>
      <c r="M15" s="25" t="s">
        <v>12</v>
      </c>
      <c r="N15" s="3"/>
    </row>
    <row r="16" spans="1:17" s="4" customFormat="1" ht="37.5" customHeight="1" x14ac:dyDescent="0.25">
      <c r="B16" s="35">
        <v>1</v>
      </c>
      <c r="C16" s="36">
        <v>44896</v>
      </c>
      <c r="D16" s="35">
        <v>40186</v>
      </c>
      <c r="E16" s="35" t="s">
        <v>16</v>
      </c>
      <c r="F16" s="38">
        <v>45821353.159999996</v>
      </c>
      <c r="G16" s="37">
        <v>0</v>
      </c>
      <c r="H16" s="46">
        <f>+H14+F16-G16</f>
        <v>574750787.83000731</v>
      </c>
      <c r="J16" s="4" t="e">
        <f>VLOOKUP(D16,[1]Sheet1!$A$2:$R$4000,1,FALSE)</f>
        <v>#N/A</v>
      </c>
      <c r="K16" s="4" t="e">
        <f>VLOOKUP(D16,[1]Sheet1!$A$2:$R$4000,4,FALSE)</f>
        <v>#N/A</v>
      </c>
      <c r="L16" s="22" t="e">
        <f>VLOOKUP(D16,[1]Sheet1!$A$2:$S$4000,5,FALSE)</f>
        <v>#N/A</v>
      </c>
      <c r="M16" s="26" t="e">
        <f>VLOOKUP(D16,[1]Sheet1!$A$2:$S$4000,16,FALSE)</f>
        <v>#N/A</v>
      </c>
      <c r="Q16" s="45"/>
    </row>
    <row r="17" spans="2:17" s="4" customFormat="1" ht="37.5" customHeight="1" x14ac:dyDescent="0.25">
      <c r="B17" s="35">
        <v>2</v>
      </c>
      <c r="C17" s="36">
        <v>44896</v>
      </c>
      <c r="D17" s="35">
        <v>163350</v>
      </c>
      <c r="E17" s="35" t="s">
        <v>17</v>
      </c>
      <c r="F17" s="38">
        <v>0</v>
      </c>
      <c r="G17" s="37">
        <v>2887722.43</v>
      </c>
      <c r="H17" s="46">
        <f>H16+F17-G17</f>
        <v>571863065.40000737</v>
      </c>
      <c r="J17" s="4" t="e">
        <f>VLOOKUP(D17,[1]Sheet1!$A$2:$R$4000,1,FALSE)</f>
        <v>#N/A</v>
      </c>
      <c r="K17" s="4" t="e">
        <f>VLOOKUP(D17,[1]Sheet1!$A$2:$R$4000,4,FALSE)</f>
        <v>#N/A</v>
      </c>
      <c r="L17" s="22" t="e">
        <f>VLOOKUP(D17,[1]Sheet1!$A$2:$S$4000,5,FALSE)</f>
        <v>#N/A</v>
      </c>
      <c r="M17" s="26" t="e">
        <f>VLOOKUP(D17,[1]Sheet1!$A$2:$S$4000,16,FALSE)</f>
        <v>#N/A</v>
      </c>
      <c r="Q17" s="44"/>
    </row>
    <row r="18" spans="2:17" s="4" customFormat="1" ht="37.5" customHeight="1" x14ac:dyDescent="0.25">
      <c r="B18" s="35">
        <v>3</v>
      </c>
      <c r="C18" s="36">
        <v>44896</v>
      </c>
      <c r="D18" s="35">
        <v>163351</v>
      </c>
      <c r="E18" s="35" t="s">
        <v>17</v>
      </c>
      <c r="F18" s="38">
        <v>0</v>
      </c>
      <c r="G18" s="37">
        <v>1571402.29</v>
      </c>
      <c r="H18" s="46">
        <f t="shared" ref="H18:H217" si="0">H17+F18-G18</f>
        <v>570291663.11000741</v>
      </c>
      <c r="J18" s="4" t="e">
        <f>VLOOKUP(D18,[1]Sheet1!$A$2:$R$4000,1,FALSE)</f>
        <v>#N/A</v>
      </c>
      <c r="K18" s="4" t="e">
        <f>VLOOKUP(D18,[1]Sheet1!$A$2:$R$4000,4,FALSE)</f>
        <v>#N/A</v>
      </c>
      <c r="L18" s="22" t="e">
        <f>VLOOKUP(D18,[1]Sheet1!$A$2:$S$4000,5,FALSE)</f>
        <v>#N/A</v>
      </c>
      <c r="M18" s="26" t="e">
        <f>VLOOKUP(D18,[1]Sheet1!$A$2:$S$4000,16,FALSE)</f>
        <v>#N/A</v>
      </c>
    </row>
    <row r="19" spans="2:17" s="4" customFormat="1" ht="37.5" customHeight="1" x14ac:dyDescent="0.25">
      <c r="B19" s="35">
        <v>4</v>
      </c>
      <c r="C19" s="36">
        <v>44896</v>
      </c>
      <c r="D19" s="35">
        <v>163352</v>
      </c>
      <c r="E19" s="35" t="s">
        <v>17</v>
      </c>
      <c r="F19" s="38">
        <v>0</v>
      </c>
      <c r="G19" s="37">
        <v>2861251.64</v>
      </c>
      <c r="H19" s="46">
        <f t="shared" si="0"/>
        <v>567430411.47000742</v>
      </c>
      <c r="J19" s="4" t="e">
        <f>VLOOKUP(D19,[1]Sheet1!$A$2:$R$4000,1,FALSE)</f>
        <v>#N/A</v>
      </c>
      <c r="K19" s="4" t="e">
        <f>VLOOKUP(D19,[1]Sheet1!$A$2:$R$4000,4,FALSE)</f>
        <v>#N/A</v>
      </c>
      <c r="L19" s="22" t="e">
        <f>VLOOKUP(D19,[1]Sheet1!$A$2:$S$4000,5,FALSE)</f>
        <v>#N/A</v>
      </c>
      <c r="M19" s="26" t="e">
        <f>VLOOKUP(D19,[1]Sheet1!$A$2:$S$4000,16,FALSE)</f>
        <v>#N/A</v>
      </c>
    </row>
    <row r="20" spans="2:17" s="4" customFormat="1" ht="37.5" customHeight="1" x14ac:dyDescent="0.25">
      <c r="B20" s="35">
        <v>5</v>
      </c>
      <c r="C20" s="36">
        <v>44896</v>
      </c>
      <c r="D20" s="35">
        <v>163353</v>
      </c>
      <c r="E20" s="35" t="s">
        <v>17</v>
      </c>
      <c r="F20" s="38">
        <v>0</v>
      </c>
      <c r="G20" s="37">
        <v>1722075.95</v>
      </c>
      <c r="H20" s="46">
        <f t="shared" si="0"/>
        <v>565708335.52000737</v>
      </c>
      <c r="J20" s="4" t="e">
        <f>VLOOKUP(D20,[1]Sheet1!$A$2:$R$4000,1,FALSE)</f>
        <v>#N/A</v>
      </c>
      <c r="K20" s="4" t="e">
        <f>VLOOKUP(D20,[1]Sheet1!$A$2:$R$4000,4,FALSE)</f>
        <v>#N/A</v>
      </c>
      <c r="L20" s="22" t="e">
        <f>VLOOKUP(D20,[1]Sheet1!$A$2:$S$4000,5,FALSE)</f>
        <v>#N/A</v>
      </c>
      <c r="M20" s="26" t="e">
        <f>VLOOKUP(D20,[1]Sheet1!$A$2:$S$4000,16,FALSE)</f>
        <v>#N/A</v>
      </c>
    </row>
    <row r="21" spans="2:17" s="4" customFormat="1" ht="37.5" customHeight="1" x14ac:dyDescent="0.25">
      <c r="B21" s="35">
        <v>6</v>
      </c>
      <c r="C21" s="36">
        <v>44896</v>
      </c>
      <c r="D21" s="35">
        <v>163354</v>
      </c>
      <c r="E21" s="35" t="s">
        <v>17</v>
      </c>
      <c r="F21" s="38">
        <v>0</v>
      </c>
      <c r="G21" s="37">
        <v>2586918.0099999998</v>
      </c>
      <c r="H21" s="46">
        <f t="shared" si="0"/>
        <v>563121417.51000738</v>
      </c>
      <c r="J21" s="4" t="e">
        <f>VLOOKUP(D21,[1]Sheet1!$A$2:$R$4000,1,FALSE)</f>
        <v>#N/A</v>
      </c>
      <c r="K21" s="4" t="e">
        <f>VLOOKUP(D21,[1]Sheet1!$A$2:$R$4000,4,FALSE)</f>
        <v>#N/A</v>
      </c>
      <c r="L21" s="22" t="e">
        <f>VLOOKUP(D21,[1]Sheet1!$A$2:$S$4000,5,FALSE)</f>
        <v>#N/A</v>
      </c>
      <c r="M21" s="26" t="e">
        <f>VLOOKUP(D21,[1]Sheet1!$A$2:$S$4000,16,FALSE)</f>
        <v>#N/A</v>
      </c>
    </row>
    <row r="22" spans="2:17" s="4" customFormat="1" ht="37.5" customHeight="1" x14ac:dyDescent="0.25">
      <c r="B22" s="35">
        <v>7</v>
      </c>
      <c r="C22" s="36">
        <v>44896</v>
      </c>
      <c r="D22" s="35">
        <v>163355</v>
      </c>
      <c r="E22" s="35" t="s">
        <v>17</v>
      </c>
      <c r="F22" s="38">
        <v>0</v>
      </c>
      <c r="G22" s="37">
        <v>1980496.3</v>
      </c>
      <c r="H22" s="46">
        <f t="shared" si="0"/>
        <v>561140921.21000743</v>
      </c>
      <c r="L22" s="22"/>
      <c r="M22" s="26"/>
    </row>
    <row r="23" spans="2:17" s="4" customFormat="1" ht="37.5" customHeight="1" x14ac:dyDescent="0.25">
      <c r="B23" s="35">
        <v>8</v>
      </c>
      <c r="C23" s="36">
        <v>44896</v>
      </c>
      <c r="D23" s="35">
        <v>163356</v>
      </c>
      <c r="E23" s="35" t="s">
        <v>17</v>
      </c>
      <c r="F23" s="38">
        <v>0</v>
      </c>
      <c r="G23" s="37">
        <v>1412577.56</v>
      </c>
      <c r="H23" s="46">
        <f t="shared" si="0"/>
        <v>559728343.65000749</v>
      </c>
      <c r="L23" s="22"/>
      <c r="M23" s="26"/>
    </row>
    <row r="24" spans="2:17" s="4" customFormat="1" ht="37.5" customHeight="1" x14ac:dyDescent="0.25">
      <c r="B24" s="35">
        <v>9</v>
      </c>
      <c r="C24" s="36">
        <v>44896</v>
      </c>
      <c r="D24" s="35">
        <v>163357</v>
      </c>
      <c r="E24" s="35" t="s">
        <v>17</v>
      </c>
      <c r="F24" s="38">
        <v>0</v>
      </c>
      <c r="G24" s="37">
        <v>2502692.77</v>
      </c>
      <c r="H24" s="46">
        <f t="shared" si="0"/>
        <v>557225650.88000751</v>
      </c>
      <c r="L24" s="22"/>
      <c r="M24" s="26"/>
    </row>
    <row r="25" spans="2:17" s="4" customFormat="1" ht="37.5" customHeight="1" x14ac:dyDescent="0.25">
      <c r="B25" s="35">
        <v>10</v>
      </c>
      <c r="C25" s="36">
        <v>44896</v>
      </c>
      <c r="D25" s="35">
        <v>163358</v>
      </c>
      <c r="E25" s="35" t="s">
        <v>17</v>
      </c>
      <c r="F25" s="38">
        <v>0</v>
      </c>
      <c r="G25" s="37">
        <v>3183713.98</v>
      </c>
      <c r="H25" s="46">
        <f t="shared" si="0"/>
        <v>554041936.90000749</v>
      </c>
      <c r="L25" s="22"/>
      <c r="M25" s="26"/>
    </row>
    <row r="26" spans="2:17" s="4" customFormat="1" ht="37.5" customHeight="1" x14ac:dyDescent="0.25">
      <c r="B26" s="35">
        <v>11</v>
      </c>
      <c r="C26" s="36">
        <v>44896</v>
      </c>
      <c r="D26" s="35">
        <v>163359</v>
      </c>
      <c r="E26" s="35" t="s">
        <v>17</v>
      </c>
      <c r="F26" s="38">
        <v>0</v>
      </c>
      <c r="G26" s="37">
        <v>2130110.9300000002</v>
      </c>
      <c r="H26" s="46">
        <f t="shared" si="0"/>
        <v>551911825.97000754</v>
      </c>
      <c r="L26" s="22"/>
      <c r="M26" s="26"/>
    </row>
    <row r="27" spans="2:17" s="4" customFormat="1" ht="37.5" customHeight="1" x14ac:dyDescent="0.25">
      <c r="B27" s="35">
        <v>12</v>
      </c>
      <c r="C27" s="36">
        <v>44896</v>
      </c>
      <c r="D27" s="35">
        <v>163360</v>
      </c>
      <c r="E27" s="35" t="s">
        <v>17</v>
      </c>
      <c r="F27" s="38">
        <v>0</v>
      </c>
      <c r="G27" s="37">
        <v>2089921.48</v>
      </c>
      <c r="H27" s="46">
        <f t="shared" si="0"/>
        <v>549821904.49000752</v>
      </c>
      <c r="L27" s="22"/>
      <c r="M27" s="26"/>
    </row>
    <row r="28" spans="2:17" s="4" customFormat="1" ht="37.5" customHeight="1" x14ac:dyDescent="0.25">
      <c r="B28" s="35">
        <v>13</v>
      </c>
      <c r="C28" s="36">
        <v>44896</v>
      </c>
      <c r="D28" s="35">
        <v>163361</v>
      </c>
      <c r="E28" s="35" t="s">
        <v>17</v>
      </c>
      <c r="F28" s="38">
        <v>0</v>
      </c>
      <c r="G28" s="37">
        <v>2525638.4500000002</v>
      </c>
      <c r="H28" s="46">
        <f t="shared" si="0"/>
        <v>547296266.04000747</v>
      </c>
      <c r="L28" s="22"/>
      <c r="M28" s="26"/>
    </row>
    <row r="29" spans="2:17" s="4" customFormat="1" ht="37.5" customHeight="1" x14ac:dyDescent="0.25">
      <c r="B29" s="35">
        <v>14</v>
      </c>
      <c r="C29" s="36">
        <v>44896</v>
      </c>
      <c r="D29" s="35">
        <v>163362</v>
      </c>
      <c r="E29" s="35" t="s">
        <v>17</v>
      </c>
      <c r="F29" s="38">
        <v>0</v>
      </c>
      <c r="G29" s="37">
        <v>2565260.09</v>
      </c>
      <c r="H29" s="46">
        <f t="shared" si="0"/>
        <v>544731005.95000744</v>
      </c>
      <c r="L29" s="22"/>
      <c r="M29" s="26"/>
    </row>
    <row r="30" spans="2:17" s="4" customFormat="1" ht="37.5" customHeight="1" x14ac:dyDescent="0.25">
      <c r="B30" s="35">
        <v>15</v>
      </c>
      <c r="C30" s="36">
        <v>44896</v>
      </c>
      <c r="D30" s="35">
        <v>163363</v>
      </c>
      <c r="E30" s="35" t="s">
        <v>17</v>
      </c>
      <c r="F30" s="38">
        <v>0</v>
      </c>
      <c r="G30" s="37">
        <v>2668353.59</v>
      </c>
      <c r="H30" s="46">
        <f t="shared" si="0"/>
        <v>542062652.36000741</v>
      </c>
      <c r="L30" s="22"/>
      <c r="M30" s="26"/>
    </row>
    <row r="31" spans="2:17" s="4" customFormat="1" ht="37.5" customHeight="1" x14ac:dyDescent="0.25">
      <c r="B31" s="35">
        <v>16</v>
      </c>
      <c r="C31" s="36">
        <v>44896</v>
      </c>
      <c r="D31" s="35">
        <v>163364</v>
      </c>
      <c r="E31" s="35" t="s">
        <v>17</v>
      </c>
      <c r="F31" s="38">
        <v>0</v>
      </c>
      <c r="G31" s="37">
        <v>2512318.52</v>
      </c>
      <c r="H31" s="46">
        <f t="shared" si="0"/>
        <v>539550333.84000742</v>
      </c>
      <c r="L31" s="22"/>
      <c r="M31" s="26"/>
    </row>
    <row r="32" spans="2:17" s="4" customFormat="1" ht="37.5" customHeight="1" x14ac:dyDescent="0.25">
      <c r="B32" s="35">
        <v>17</v>
      </c>
      <c r="C32" s="36">
        <v>44896</v>
      </c>
      <c r="D32" s="35">
        <v>163365</v>
      </c>
      <c r="E32" s="35" t="s">
        <v>17</v>
      </c>
      <c r="F32" s="38">
        <v>0</v>
      </c>
      <c r="G32" s="37">
        <v>2358306.65</v>
      </c>
      <c r="H32" s="46">
        <f t="shared" si="0"/>
        <v>537192027.19000745</v>
      </c>
      <c r="L32" s="22"/>
      <c r="M32" s="26"/>
    </row>
    <row r="33" spans="2:13" s="4" customFormat="1" ht="37.5" customHeight="1" x14ac:dyDescent="0.25">
      <c r="B33" s="35">
        <v>18</v>
      </c>
      <c r="C33" s="36">
        <v>44896</v>
      </c>
      <c r="D33" s="35">
        <v>163369</v>
      </c>
      <c r="E33" s="35" t="s">
        <v>17</v>
      </c>
      <c r="F33" s="38">
        <v>0</v>
      </c>
      <c r="G33" s="37">
        <v>2185043.31</v>
      </c>
      <c r="H33" s="46">
        <f t="shared" si="0"/>
        <v>535006983.88000745</v>
      </c>
      <c r="L33" s="22"/>
      <c r="M33" s="26"/>
    </row>
    <row r="34" spans="2:13" s="4" customFormat="1" ht="37.5" customHeight="1" x14ac:dyDescent="0.25">
      <c r="B34" s="35">
        <v>19</v>
      </c>
      <c r="C34" s="36">
        <v>44896</v>
      </c>
      <c r="D34" s="35">
        <v>163366</v>
      </c>
      <c r="E34" s="35" t="s">
        <v>17</v>
      </c>
      <c r="F34" s="38">
        <v>0</v>
      </c>
      <c r="G34" s="37">
        <v>2086379.46</v>
      </c>
      <c r="H34" s="46">
        <f t="shared" si="0"/>
        <v>532920604.42000747</v>
      </c>
      <c r="L34" s="22"/>
      <c r="M34" s="26"/>
    </row>
    <row r="35" spans="2:13" s="4" customFormat="1" ht="37.5" customHeight="1" x14ac:dyDescent="0.25">
      <c r="B35" s="35">
        <v>20</v>
      </c>
      <c r="C35" s="36">
        <v>44896</v>
      </c>
      <c r="D35" s="35">
        <v>163367</v>
      </c>
      <c r="E35" s="35" t="s">
        <v>17</v>
      </c>
      <c r="F35" s="38">
        <v>0</v>
      </c>
      <c r="G35" s="37">
        <v>2750294.5</v>
      </c>
      <c r="H35" s="46">
        <f t="shared" si="0"/>
        <v>530170309.92000747</v>
      </c>
      <c r="L35" s="22"/>
      <c r="M35" s="26"/>
    </row>
    <row r="36" spans="2:13" s="4" customFormat="1" ht="37.5" customHeight="1" x14ac:dyDescent="0.25">
      <c r="B36" s="35">
        <v>21</v>
      </c>
      <c r="C36" s="36">
        <v>44896</v>
      </c>
      <c r="D36" s="35">
        <v>163368</v>
      </c>
      <c r="E36" s="35" t="s">
        <v>17</v>
      </c>
      <c r="F36" s="38">
        <v>0</v>
      </c>
      <c r="G36" s="37">
        <v>43962.2</v>
      </c>
      <c r="H36" s="46">
        <f t="shared" si="0"/>
        <v>530126347.72000748</v>
      </c>
      <c r="L36" s="22"/>
      <c r="M36" s="26"/>
    </row>
    <row r="37" spans="2:13" s="4" customFormat="1" ht="37.5" customHeight="1" x14ac:dyDescent="0.25">
      <c r="B37" s="35">
        <v>22</v>
      </c>
      <c r="C37" s="36">
        <v>44896</v>
      </c>
      <c r="D37" s="35">
        <v>163368</v>
      </c>
      <c r="E37" s="35" t="s">
        <v>17</v>
      </c>
      <c r="F37" s="38">
        <v>0</v>
      </c>
      <c r="G37" s="37">
        <v>111821.74</v>
      </c>
      <c r="H37" s="46">
        <f t="shared" si="0"/>
        <v>530014525.98000747</v>
      </c>
      <c r="L37" s="22"/>
      <c r="M37" s="26"/>
    </row>
    <row r="38" spans="2:13" s="4" customFormat="1" ht="37.5" customHeight="1" x14ac:dyDescent="0.25">
      <c r="B38" s="35">
        <v>23</v>
      </c>
      <c r="C38" s="36">
        <v>44896</v>
      </c>
      <c r="D38" s="35">
        <v>163370</v>
      </c>
      <c r="E38" s="35" t="s">
        <v>17</v>
      </c>
      <c r="F38" s="38">
        <v>0</v>
      </c>
      <c r="G38" s="37">
        <v>2124882.42</v>
      </c>
      <c r="H38" s="46">
        <f t="shared" si="0"/>
        <v>527889643.56000745</v>
      </c>
      <c r="L38" s="22"/>
      <c r="M38" s="26"/>
    </row>
    <row r="39" spans="2:13" s="4" customFormat="1" ht="37.5" customHeight="1" x14ac:dyDescent="0.25">
      <c r="B39" s="35">
        <v>24</v>
      </c>
      <c r="C39" s="36">
        <v>44896</v>
      </c>
      <c r="D39" s="35">
        <v>163371</v>
      </c>
      <c r="E39" s="35" t="s">
        <v>17</v>
      </c>
      <c r="F39" s="38">
        <v>0</v>
      </c>
      <c r="G39" s="37">
        <v>1980882.82</v>
      </c>
      <c r="H39" s="46">
        <f t="shared" si="0"/>
        <v>525908760.74000746</v>
      </c>
      <c r="L39" s="22"/>
      <c r="M39" s="26"/>
    </row>
    <row r="40" spans="2:13" s="4" customFormat="1" ht="37.5" customHeight="1" x14ac:dyDescent="0.25">
      <c r="B40" s="35">
        <v>25</v>
      </c>
      <c r="C40" s="36">
        <v>44896</v>
      </c>
      <c r="D40" s="35">
        <v>163372</v>
      </c>
      <c r="E40" s="35" t="s">
        <v>17</v>
      </c>
      <c r="F40" s="38">
        <v>0</v>
      </c>
      <c r="G40" s="37">
        <v>2844406.6</v>
      </c>
      <c r="H40" s="46">
        <f t="shared" si="0"/>
        <v>523064354.14000744</v>
      </c>
      <c r="L40" s="22"/>
      <c r="M40" s="26"/>
    </row>
    <row r="41" spans="2:13" s="4" customFormat="1" ht="37.5" customHeight="1" x14ac:dyDescent="0.25">
      <c r="B41" s="35">
        <v>26</v>
      </c>
      <c r="C41" s="36">
        <v>44896</v>
      </c>
      <c r="D41" s="35">
        <v>163373</v>
      </c>
      <c r="E41" s="35" t="s">
        <v>17</v>
      </c>
      <c r="F41" s="38">
        <v>0</v>
      </c>
      <c r="G41" s="37">
        <v>128961.28</v>
      </c>
      <c r="H41" s="46">
        <f t="shared" si="0"/>
        <v>522935392.86000746</v>
      </c>
      <c r="L41" s="22"/>
      <c r="M41" s="26"/>
    </row>
    <row r="42" spans="2:13" s="4" customFormat="1" ht="37.5" customHeight="1" x14ac:dyDescent="0.25">
      <c r="B42" s="35">
        <v>27</v>
      </c>
      <c r="C42" s="36">
        <v>44896</v>
      </c>
      <c r="D42" s="35">
        <v>163373</v>
      </c>
      <c r="E42" s="35" t="s">
        <v>17</v>
      </c>
      <c r="F42" s="38">
        <v>0</v>
      </c>
      <c r="G42" s="37">
        <v>556328.32999999996</v>
      </c>
      <c r="H42" s="46">
        <f t="shared" si="0"/>
        <v>522379064.53000748</v>
      </c>
      <c r="L42" s="22"/>
      <c r="M42" s="26"/>
    </row>
    <row r="43" spans="2:13" s="4" customFormat="1" ht="37.5" customHeight="1" x14ac:dyDescent="0.25">
      <c r="B43" s="35">
        <v>28</v>
      </c>
      <c r="C43" s="36">
        <v>44896</v>
      </c>
      <c r="D43" s="35">
        <v>163374</v>
      </c>
      <c r="E43" s="35" t="s">
        <v>17</v>
      </c>
      <c r="F43" s="38">
        <v>0</v>
      </c>
      <c r="G43" s="37">
        <v>46573.05</v>
      </c>
      <c r="H43" s="46">
        <f t="shared" si="0"/>
        <v>522332491.48000747</v>
      </c>
      <c r="L43" s="22"/>
      <c r="M43" s="26"/>
    </row>
    <row r="44" spans="2:13" s="4" customFormat="1" ht="37.5" customHeight="1" x14ac:dyDescent="0.25">
      <c r="B44" s="35">
        <v>29</v>
      </c>
      <c r="C44" s="36">
        <v>44896</v>
      </c>
      <c r="D44" s="35">
        <v>163374</v>
      </c>
      <c r="E44" s="35" t="s">
        <v>17</v>
      </c>
      <c r="F44" s="38">
        <v>0</v>
      </c>
      <c r="G44" s="37">
        <v>1052550.93</v>
      </c>
      <c r="H44" s="46">
        <f t="shared" si="0"/>
        <v>521279940.55000746</v>
      </c>
      <c r="L44" s="22"/>
      <c r="M44" s="26"/>
    </row>
    <row r="45" spans="2:13" s="4" customFormat="1" ht="37.5" customHeight="1" x14ac:dyDescent="0.25">
      <c r="B45" s="35">
        <v>30</v>
      </c>
      <c r="C45" s="36">
        <v>44896</v>
      </c>
      <c r="D45" s="35">
        <v>163375</v>
      </c>
      <c r="E45" s="35" t="s">
        <v>17</v>
      </c>
      <c r="F45" s="38">
        <v>0</v>
      </c>
      <c r="G45" s="37">
        <v>2971488.36</v>
      </c>
      <c r="H45" s="46">
        <f t="shared" si="0"/>
        <v>518308452.19000745</v>
      </c>
      <c r="L45" s="22"/>
      <c r="M45" s="26"/>
    </row>
    <row r="46" spans="2:13" s="4" customFormat="1" ht="37.5" customHeight="1" x14ac:dyDescent="0.25">
      <c r="B46" s="35">
        <v>31</v>
      </c>
      <c r="C46" s="36">
        <v>44896</v>
      </c>
      <c r="D46" s="35">
        <v>163376</v>
      </c>
      <c r="E46" s="35" t="s">
        <v>17</v>
      </c>
      <c r="F46" s="38">
        <v>0</v>
      </c>
      <c r="G46" s="37">
        <v>28609.81</v>
      </c>
      <c r="H46" s="46">
        <f t="shared" si="0"/>
        <v>518279842.38000745</v>
      </c>
      <c r="L46" s="22"/>
      <c r="M46" s="26"/>
    </row>
    <row r="47" spans="2:13" s="4" customFormat="1" ht="37.5" customHeight="1" x14ac:dyDescent="0.25">
      <c r="B47" s="35">
        <v>32</v>
      </c>
      <c r="C47" s="36">
        <v>44896</v>
      </c>
      <c r="D47" s="35">
        <v>163376</v>
      </c>
      <c r="E47" s="35" t="s">
        <v>17</v>
      </c>
      <c r="F47" s="38">
        <v>0</v>
      </c>
      <c r="G47" s="37">
        <v>576976.25</v>
      </c>
      <c r="H47" s="46">
        <f t="shared" si="0"/>
        <v>517702866.13000745</v>
      </c>
      <c r="L47" s="22"/>
      <c r="M47" s="26"/>
    </row>
    <row r="48" spans="2:13" s="4" customFormat="1" ht="37.5" customHeight="1" x14ac:dyDescent="0.25">
      <c r="B48" s="35">
        <v>33</v>
      </c>
      <c r="C48" s="36">
        <v>44896</v>
      </c>
      <c r="D48" s="35">
        <v>163377</v>
      </c>
      <c r="E48" s="35" t="s">
        <v>17</v>
      </c>
      <c r="F48" s="38">
        <v>0</v>
      </c>
      <c r="G48" s="37">
        <v>2637453.15</v>
      </c>
      <c r="H48" s="46">
        <f t="shared" si="0"/>
        <v>515065412.98000747</v>
      </c>
      <c r="L48" s="22"/>
      <c r="M48" s="26"/>
    </row>
    <row r="49" spans="2:13" s="4" customFormat="1" ht="37.5" customHeight="1" x14ac:dyDescent="0.25">
      <c r="B49" s="35">
        <v>34</v>
      </c>
      <c r="C49" s="36">
        <v>44896</v>
      </c>
      <c r="D49" s="35">
        <v>163378</v>
      </c>
      <c r="E49" s="35" t="s">
        <v>17</v>
      </c>
      <c r="F49" s="38">
        <v>0</v>
      </c>
      <c r="G49" s="37">
        <v>76337.52</v>
      </c>
      <c r="H49" s="46">
        <f t="shared" si="0"/>
        <v>514989075.46000749</v>
      </c>
      <c r="L49" s="22"/>
      <c r="M49" s="26"/>
    </row>
    <row r="50" spans="2:13" s="4" customFormat="1" ht="37.5" customHeight="1" x14ac:dyDescent="0.25">
      <c r="B50" s="35">
        <v>35</v>
      </c>
      <c r="C50" s="36">
        <v>44896</v>
      </c>
      <c r="D50" s="35">
        <v>163378</v>
      </c>
      <c r="E50" s="35" t="s">
        <v>17</v>
      </c>
      <c r="F50" s="38">
        <v>0</v>
      </c>
      <c r="G50" s="37">
        <v>1725227.93</v>
      </c>
      <c r="H50" s="46">
        <f t="shared" si="0"/>
        <v>513263847.53000748</v>
      </c>
      <c r="L50" s="22"/>
      <c r="M50" s="26"/>
    </row>
    <row r="51" spans="2:13" s="4" customFormat="1" ht="37.5" customHeight="1" x14ac:dyDescent="0.25">
      <c r="B51" s="35">
        <v>36</v>
      </c>
      <c r="C51" s="36">
        <v>44896</v>
      </c>
      <c r="D51" s="35">
        <v>163379</v>
      </c>
      <c r="E51" s="35" t="s">
        <v>17</v>
      </c>
      <c r="F51" s="38">
        <v>0</v>
      </c>
      <c r="G51" s="37">
        <v>216140.57</v>
      </c>
      <c r="H51" s="46">
        <f t="shared" si="0"/>
        <v>513047706.96000749</v>
      </c>
      <c r="L51" s="22"/>
      <c r="M51" s="26"/>
    </row>
    <row r="52" spans="2:13" s="4" customFormat="1" ht="37.5" customHeight="1" x14ac:dyDescent="0.25">
      <c r="B52" s="35">
        <v>37</v>
      </c>
      <c r="C52" s="36">
        <v>44896</v>
      </c>
      <c r="D52" s="35">
        <v>163379</v>
      </c>
      <c r="E52" s="35" t="s">
        <v>17</v>
      </c>
      <c r="F52" s="38">
        <v>0</v>
      </c>
      <c r="G52" s="37">
        <v>574046.22</v>
      </c>
      <c r="H52" s="46">
        <f t="shared" si="0"/>
        <v>512473660.74000746</v>
      </c>
      <c r="L52" s="22"/>
      <c r="M52" s="26"/>
    </row>
    <row r="53" spans="2:13" s="4" customFormat="1" ht="37.5" customHeight="1" x14ac:dyDescent="0.25">
      <c r="B53" s="35">
        <v>38</v>
      </c>
      <c r="C53" s="36">
        <v>44896</v>
      </c>
      <c r="D53" s="35">
        <v>163380</v>
      </c>
      <c r="E53" s="35" t="s">
        <v>17</v>
      </c>
      <c r="F53" s="38">
        <v>0</v>
      </c>
      <c r="G53" s="37">
        <v>284966.14</v>
      </c>
      <c r="H53" s="46">
        <f t="shared" si="0"/>
        <v>512188694.60000747</v>
      </c>
      <c r="L53" s="22"/>
      <c r="M53" s="26"/>
    </row>
    <row r="54" spans="2:13" s="4" customFormat="1" ht="37.5" customHeight="1" x14ac:dyDescent="0.25">
      <c r="B54" s="35">
        <v>39</v>
      </c>
      <c r="C54" s="36">
        <v>44896</v>
      </c>
      <c r="D54" s="35">
        <v>163380</v>
      </c>
      <c r="E54" s="35" t="s">
        <v>17</v>
      </c>
      <c r="F54" s="38">
        <v>0</v>
      </c>
      <c r="G54" s="37">
        <v>747822.23</v>
      </c>
      <c r="H54" s="46">
        <f t="shared" si="0"/>
        <v>511440872.37000746</v>
      </c>
      <c r="L54" s="22"/>
      <c r="M54" s="26"/>
    </row>
    <row r="55" spans="2:13" s="4" customFormat="1" ht="37.5" customHeight="1" x14ac:dyDescent="0.25">
      <c r="B55" s="35">
        <v>40</v>
      </c>
      <c r="C55" s="36">
        <v>44896</v>
      </c>
      <c r="D55" s="35">
        <v>163381</v>
      </c>
      <c r="E55" s="35" t="s">
        <v>17</v>
      </c>
      <c r="F55" s="38">
        <v>0</v>
      </c>
      <c r="G55" s="37">
        <v>63504.5</v>
      </c>
      <c r="H55" s="46">
        <f t="shared" si="0"/>
        <v>511377367.87000746</v>
      </c>
      <c r="L55" s="22"/>
      <c r="M55" s="26"/>
    </row>
    <row r="56" spans="2:13" s="4" customFormat="1" ht="37.5" customHeight="1" x14ac:dyDescent="0.25">
      <c r="B56" s="35">
        <v>41</v>
      </c>
      <c r="C56" s="36">
        <v>44896</v>
      </c>
      <c r="D56" s="35">
        <v>163381</v>
      </c>
      <c r="E56" s="35" t="s">
        <v>17</v>
      </c>
      <c r="F56" s="38">
        <v>0</v>
      </c>
      <c r="G56" s="37">
        <v>1004998.78</v>
      </c>
      <c r="H56" s="46">
        <f t="shared" si="0"/>
        <v>510372369.09000748</v>
      </c>
      <c r="L56" s="22"/>
      <c r="M56" s="26"/>
    </row>
    <row r="57" spans="2:13" s="4" customFormat="1" ht="37.5" customHeight="1" x14ac:dyDescent="0.25">
      <c r="B57" s="35">
        <v>42</v>
      </c>
      <c r="C57" s="36">
        <v>44896</v>
      </c>
      <c r="D57" s="35">
        <v>163382</v>
      </c>
      <c r="E57" s="35" t="s">
        <v>17</v>
      </c>
      <c r="F57" s="38">
        <v>0</v>
      </c>
      <c r="G57" s="37">
        <v>73321.06</v>
      </c>
      <c r="H57" s="46">
        <f t="shared" si="0"/>
        <v>510299048.03000748</v>
      </c>
      <c r="L57" s="22"/>
      <c r="M57" s="26"/>
    </row>
    <row r="58" spans="2:13" s="4" customFormat="1" ht="37.5" customHeight="1" x14ac:dyDescent="0.25">
      <c r="B58" s="35">
        <v>43</v>
      </c>
      <c r="C58" s="36">
        <v>44896</v>
      </c>
      <c r="D58" s="35">
        <v>163382</v>
      </c>
      <c r="E58" s="35" t="s">
        <v>17</v>
      </c>
      <c r="F58" s="38">
        <v>0</v>
      </c>
      <c r="G58" s="37">
        <v>1218772.4099999999</v>
      </c>
      <c r="H58" s="46">
        <f t="shared" si="0"/>
        <v>509080275.62000746</v>
      </c>
      <c r="L58" s="22"/>
      <c r="M58" s="26"/>
    </row>
    <row r="59" spans="2:13" s="4" customFormat="1" ht="37.5" customHeight="1" x14ac:dyDescent="0.25">
      <c r="B59" s="35">
        <v>44</v>
      </c>
      <c r="C59" s="36">
        <v>44896</v>
      </c>
      <c r="D59" s="35">
        <v>163383</v>
      </c>
      <c r="E59" s="35" t="s">
        <v>17</v>
      </c>
      <c r="F59" s="38">
        <v>0</v>
      </c>
      <c r="G59" s="37">
        <v>134201.82999999999</v>
      </c>
      <c r="H59" s="46">
        <f t="shared" si="0"/>
        <v>508946073.79000747</v>
      </c>
      <c r="L59" s="22"/>
      <c r="M59" s="26"/>
    </row>
    <row r="60" spans="2:13" s="4" customFormat="1" ht="37.5" customHeight="1" x14ac:dyDescent="0.25">
      <c r="B60" s="35">
        <v>45</v>
      </c>
      <c r="C60" s="36">
        <v>44896</v>
      </c>
      <c r="D60" s="35">
        <v>163383</v>
      </c>
      <c r="E60" s="35" t="s">
        <v>17</v>
      </c>
      <c r="F60" s="38">
        <v>0</v>
      </c>
      <c r="G60" s="37">
        <v>206656.65</v>
      </c>
      <c r="H60" s="46">
        <f t="shared" si="0"/>
        <v>508739417.1400075</v>
      </c>
      <c r="L60" s="22"/>
      <c r="M60" s="26"/>
    </row>
    <row r="61" spans="2:13" s="4" customFormat="1" ht="37.5" customHeight="1" x14ac:dyDescent="0.25">
      <c r="B61" s="35">
        <v>46</v>
      </c>
      <c r="C61" s="36">
        <v>44896</v>
      </c>
      <c r="D61" s="35">
        <v>163384</v>
      </c>
      <c r="E61" s="35" t="s">
        <v>17</v>
      </c>
      <c r="F61" s="38">
        <v>0</v>
      </c>
      <c r="G61" s="37">
        <v>257203.25</v>
      </c>
      <c r="H61" s="46">
        <f t="shared" si="0"/>
        <v>508482213.8900075</v>
      </c>
      <c r="L61" s="22"/>
      <c r="M61" s="26"/>
    </row>
    <row r="62" spans="2:13" s="4" customFormat="1" ht="37.5" customHeight="1" x14ac:dyDescent="0.25">
      <c r="B62" s="35">
        <v>47</v>
      </c>
      <c r="C62" s="36">
        <v>44896</v>
      </c>
      <c r="D62" s="35">
        <v>163384</v>
      </c>
      <c r="E62" s="35" t="s">
        <v>17</v>
      </c>
      <c r="F62" s="38">
        <v>0</v>
      </c>
      <c r="G62" s="37">
        <v>671479.88</v>
      </c>
      <c r="H62" s="46">
        <f t="shared" si="0"/>
        <v>507810734.0100075</v>
      </c>
      <c r="L62" s="22"/>
      <c r="M62" s="26"/>
    </row>
    <row r="63" spans="2:13" s="4" customFormat="1" ht="37.5" customHeight="1" x14ac:dyDescent="0.25">
      <c r="B63" s="35">
        <v>48</v>
      </c>
      <c r="C63" s="36">
        <v>44896</v>
      </c>
      <c r="D63" s="35">
        <v>163385</v>
      </c>
      <c r="E63" s="35" t="s">
        <v>17</v>
      </c>
      <c r="F63" s="38">
        <v>0</v>
      </c>
      <c r="G63" s="37">
        <v>232685.25</v>
      </c>
      <c r="H63" s="46">
        <f t="shared" si="0"/>
        <v>507578048.7600075</v>
      </c>
      <c r="L63" s="22"/>
      <c r="M63" s="26"/>
    </row>
    <row r="64" spans="2:13" s="4" customFormat="1" ht="37.5" customHeight="1" x14ac:dyDescent="0.25">
      <c r="B64" s="35">
        <v>49</v>
      </c>
      <c r="C64" s="36">
        <v>44896</v>
      </c>
      <c r="D64" s="35">
        <v>163385</v>
      </c>
      <c r="E64" s="35" t="s">
        <v>17</v>
      </c>
      <c r="F64" s="38">
        <v>0</v>
      </c>
      <c r="G64" s="37">
        <v>638277.15</v>
      </c>
      <c r="H64" s="46">
        <f t="shared" si="0"/>
        <v>506939771.61000752</v>
      </c>
      <c r="L64" s="22"/>
      <c r="M64" s="26"/>
    </row>
    <row r="65" spans="2:13" s="4" customFormat="1" ht="37.5" customHeight="1" x14ac:dyDescent="0.25">
      <c r="B65" s="35">
        <v>50</v>
      </c>
      <c r="C65" s="36">
        <v>44896</v>
      </c>
      <c r="D65" s="35">
        <v>163386</v>
      </c>
      <c r="E65" s="35" t="s">
        <v>17</v>
      </c>
      <c r="F65" s="38">
        <v>0</v>
      </c>
      <c r="G65" s="37">
        <v>43902.43</v>
      </c>
      <c r="H65" s="46">
        <f t="shared" si="0"/>
        <v>506895869.18000752</v>
      </c>
      <c r="L65" s="22"/>
      <c r="M65" s="26"/>
    </row>
    <row r="66" spans="2:13" s="4" customFormat="1" ht="37.5" customHeight="1" x14ac:dyDescent="0.25">
      <c r="B66" s="35">
        <v>51</v>
      </c>
      <c r="C66" s="36">
        <v>44896</v>
      </c>
      <c r="D66" s="35">
        <v>163386</v>
      </c>
      <c r="E66" s="35" t="s">
        <v>17</v>
      </c>
      <c r="F66" s="38">
        <v>0</v>
      </c>
      <c r="G66" s="37">
        <v>680898.49</v>
      </c>
      <c r="H66" s="46">
        <f t="shared" si="0"/>
        <v>506214970.69000751</v>
      </c>
      <c r="L66" s="22"/>
      <c r="M66" s="26"/>
    </row>
    <row r="67" spans="2:13" s="4" customFormat="1" ht="37.5" customHeight="1" x14ac:dyDescent="0.25">
      <c r="B67" s="35">
        <v>52</v>
      </c>
      <c r="C67" s="36">
        <v>44896</v>
      </c>
      <c r="D67" s="35">
        <v>163387</v>
      </c>
      <c r="E67" s="35" t="s">
        <v>17</v>
      </c>
      <c r="F67" s="38">
        <v>0</v>
      </c>
      <c r="G67" s="37">
        <v>214820.63</v>
      </c>
      <c r="H67" s="46">
        <f t="shared" si="0"/>
        <v>506000150.06000751</v>
      </c>
      <c r="L67" s="22"/>
      <c r="M67" s="26"/>
    </row>
    <row r="68" spans="2:13" s="4" customFormat="1" ht="37.5" customHeight="1" x14ac:dyDescent="0.25">
      <c r="B68" s="35">
        <v>53</v>
      </c>
      <c r="C68" s="36">
        <v>44896</v>
      </c>
      <c r="D68" s="35">
        <v>163387</v>
      </c>
      <c r="E68" s="35" t="s">
        <v>17</v>
      </c>
      <c r="F68" s="38">
        <v>0</v>
      </c>
      <c r="G68" s="37">
        <v>533219.68000000005</v>
      </c>
      <c r="H68" s="46">
        <f t="shared" si="0"/>
        <v>505466930.38000751</v>
      </c>
      <c r="L68" s="22"/>
      <c r="M68" s="26"/>
    </row>
    <row r="69" spans="2:13" s="4" customFormat="1" ht="37.5" customHeight="1" x14ac:dyDescent="0.25">
      <c r="B69" s="35">
        <v>54</v>
      </c>
      <c r="C69" s="36">
        <v>44896</v>
      </c>
      <c r="D69" s="35">
        <v>163388</v>
      </c>
      <c r="E69" s="35" t="s">
        <v>17</v>
      </c>
      <c r="F69" s="38">
        <v>0</v>
      </c>
      <c r="G69" s="37">
        <v>273246.03999999998</v>
      </c>
      <c r="H69" s="46">
        <f t="shared" si="0"/>
        <v>505193684.34000748</v>
      </c>
      <c r="L69" s="22"/>
      <c r="M69" s="26"/>
    </row>
    <row r="70" spans="2:13" s="4" customFormat="1" ht="37.5" customHeight="1" x14ac:dyDescent="0.25">
      <c r="B70" s="35">
        <v>55</v>
      </c>
      <c r="C70" s="36">
        <v>44896</v>
      </c>
      <c r="D70" s="35">
        <v>163388</v>
      </c>
      <c r="E70" s="35" t="s">
        <v>17</v>
      </c>
      <c r="F70" s="38">
        <v>0</v>
      </c>
      <c r="G70" s="37">
        <v>766048.77</v>
      </c>
      <c r="H70" s="46">
        <f t="shared" si="0"/>
        <v>504427635.5700075</v>
      </c>
      <c r="L70" s="22"/>
      <c r="M70" s="26"/>
    </row>
    <row r="71" spans="2:13" s="4" customFormat="1" ht="37.5" customHeight="1" x14ac:dyDescent="0.25">
      <c r="B71" s="35">
        <v>56</v>
      </c>
      <c r="C71" s="36">
        <v>44896</v>
      </c>
      <c r="D71" s="35">
        <v>163389</v>
      </c>
      <c r="E71" s="35" t="s">
        <v>17</v>
      </c>
      <c r="F71" s="38">
        <v>0</v>
      </c>
      <c r="G71" s="37">
        <v>67995.48</v>
      </c>
      <c r="H71" s="46">
        <f t="shared" si="0"/>
        <v>504359640.09000748</v>
      </c>
      <c r="L71" s="22"/>
      <c r="M71" s="26"/>
    </row>
    <row r="72" spans="2:13" s="4" customFormat="1" ht="37.5" customHeight="1" x14ac:dyDescent="0.25">
      <c r="B72" s="35">
        <v>57</v>
      </c>
      <c r="C72" s="36">
        <v>44896</v>
      </c>
      <c r="D72" s="35">
        <v>163389</v>
      </c>
      <c r="E72" s="35" t="s">
        <v>17</v>
      </c>
      <c r="F72" s="38">
        <v>0</v>
      </c>
      <c r="G72" s="37">
        <v>1077164.95</v>
      </c>
      <c r="H72" s="46">
        <f t="shared" si="0"/>
        <v>503282475.1400075</v>
      </c>
      <c r="L72" s="22"/>
      <c r="M72" s="26"/>
    </row>
    <row r="73" spans="2:13" s="4" customFormat="1" ht="37.5" customHeight="1" x14ac:dyDescent="0.25">
      <c r="B73" s="35">
        <v>58</v>
      </c>
      <c r="C73" s="36">
        <v>44896</v>
      </c>
      <c r="D73" s="35">
        <v>163390</v>
      </c>
      <c r="E73" s="35" t="s">
        <v>17</v>
      </c>
      <c r="F73" s="38">
        <v>0</v>
      </c>
      <c r="G73" s="37">
        <v>179135.04</v>
      </c>
      <c r="H73" s="46">
        <f t="shared" si="0"/>
        <v>503103340.10000747</v>
      </c>
      <c r="L73" s="22"/>
      <c r="M73" s="26"/>
    </row>
    <row r="74" spans="2:13" s="4" customFormat="1" ht="37.5" customHeight="1" x14ac:dyDescent="0.25">
      <c r="B74" s="35">
        <v>59</v>
      </c>
      <c r="C74" s="36">
        <v>44896</v>
      </c>
      <c r="D74" s="35">
        <v>163390</v>
      </c>
      <c r="E74" s="35" t="s">
        <v>17</v>
      </c>
      <c r="F74" s="38">
        <v>0</v>
      </c>
      <c r="G74" s="37">
        <v>489588.19</v>
      </c>
      <c r="H74" s="46">
        <f t="shared" si="0"/>
        <v>502613751.91000748</v>
      </c>
      <c r="L74" s="22"/>
      <c r="M74" s="26"/>
    </row>
    <row r="75" spans="2:13" s="4" customFormat="1" ht="37.5" customHeight="1" x14ac:dyDescent="0.25">
      <c r="B75" s="35">
        <v>60</v>
      </c>
      <c r="C75" s="36">
        <v>44896</v>
      </c>
      <c r="D75" s="35">
        <v>163391</v>
      </c>
      <c r="E75" s="35" t="s">
        <v>17</v>
      </c>
      <c r="F75" s="38">
        <v>0</v>
      </c>
      <c r="G75" s="37">
        <v>282664.25</v>
      </c>
      <c r="H75" s="46">
        <f t="shared" si="0"/>
        <v>502331087.66000748</v>
      </c>
      <c r="L75" s="22"/>
      <c r="M75" s="26"/>
    </row>
    <row r="76" spans="2:13" s="4" customFormat="1" ht="37.5" customHeight="1" x14ac:dyDescent="0.25">
      <c r="B76" s="35">
        <v>61</v>
      </c>
      <c r="C76" s="36">
        <v>44896</v>
      </c>
      <c r="D76" s="35">
        <v>163391</v>
      </c>
      <c r="E76" s="35" t="s">
        <v>17</v>
      </c>
      <c r="F76" s="38">
        <v>0</v>
      </c>
      <c r="G76" s="37">
        <v>827526.85</v>
      </c>
      <c r="H76" s="46">
        <f t="shared" si="0"/>
        <v>501503560.81000745</v>
      </c>
      <c r="L76" s="22"/>
      <c r="M76" s="26"/>
    </row>
    <row r="77" spans="2:13" s="4" customFormat="1" ht="37.5" customHeight="1" x14ac:dyDescent="0.25">
      <c r="B77" s="35">
        <v>62</v>
      </c>
      <c r="C77" s="36">
        <v>44896</v>
      </c>
      <c r="D77" s="35">
        <v>163392</v>
      </c>
      <c r="E77" s="35" t="s">
        <v>17</v>
      </c>
      <c r="F77" s="38">
        <v>0</v>
      </c>
      <c r="G77" s="37">
        <v>246911.72</v>
      </c>
      <c r="H77" s="46">
        <f t="shared" si="0"/>
        <v>501256649.09000742</v>
      </c>
      <c r="L77" s="22"/>
      <c r="M77" s="26"/>
    </row>
    <row r="78" spans="2:13" s="4" customFormat="1" ht="37.5" customHeight="1" x14ac:dyDescent="0.25">
      <c r="B78" s="35">
        <v>63</v>
      </c>
      <c r="C78" s="36">
        <v>44896</v>
      </c>
      <c r="D78" s="35">
        <v>163392</v>
      </c>
      <c r="E78" s="35" t="s">
        <v>17</v>
      </c>
      <c r="F78" s="38">
        <v>0</v>
      </c>
      <c r="G78" s="37">
        <v>676213.81</v>
      </c>
      <c r="H78" s="46">
        <f t="shared" si="0"/>
        <v>500580435.28000742</v>
      </c>
      <c r="L78" s="22"/>
      <c r="M78" s="26"/>
    </row>
    <row r="79" spans="2:13" s="4" customFormat="1" ht="37.5" customHeight="1" x14ac:dyDescent="0.25">
      <c r="B79" s="35">
        <v>64</v>
      </c>
      <c r="C79" s="36">
        <v>44896</v>
      </c>
      <c r="D79" s="35">
        <v>163393</v>
      </c>
      <c r="E79" s="35" t="s">
        <v>17</v>
      </c>
      <c r="F79" s="38">
        <v>0</v>
      </c>
      <c r="G79" s="37">
        <v>221691.39</v>
      </c>
      <c r="H79" s="46">
        <f t="shared" si="0"/>
        <v>500358743.89000744</v>
      </c>
      <c r="L79" s="22"/>
      <c r="M79" s="26"/>
    </row>
    <row r="80" spans="2:13" s="4" customFormat="1" ht="37.5" customHeight="1" x14ac:dyDescent="0.25">
      <c r="B80" s="35">
        <v>65</v>
      </c>
      <c r="C80" s="36">
        <v>44896</v>
      </c>
      <c r="D80" s="35">
        <v>163393</v>
      </c>
      <c r="E80" s="35" t="s">
        <v>17</v>
      </c>
      <c r="F80" s="38">
        <v>0</v>
      </c>
      <c r="G80" s="37">
        <v>570238.06000000006</v>
      </c>
      <c r="H80" s="46">
        <f t="shared" si="0"/>
        <v>499788505.83000743</v>
      </c>
      <c r="L80" s="22"/>
      <c r="M80" s="26"/>
    </row>
    <row r="81" spans="2:13" s="4" customFormat="1" ht="37.5" customHeight="1" x14ac:dyDescent="0.25">
      <c r="B81" s="35">
        <v>66</v>
      </c>
      <c r="C81" s="36">
        <v>44896</v>
      </c>
      <c r="D81" s="35">
        <v>163394</v>
      </c>
      <c r="E81" s="35" t="s">
        <v>17</v>
      </c>
      <c r="F81" s="38">
        <v>0</v>
      </c>
      <c r="G81" s="37">
        <v>249846.24</v>
      </c>
      <c r="H81" s="46">
        <f t="shared" si="0"/>
        <v>499538659.59000742</v>
      </c>
      <c r="L81" s="22"/>
      <c r="M81" s="26"/>
    </row>
    <row r="82" spans="2:13" s="4" customFormat="1" ht="37.5" customHeight="1" x14ac:dyDescent="0.25">
      <c r="B82" s="35">
        <v>67</v>
      </c>
      <c r="C82" s="36">
        <v>44896</v>
      </c>
      <c r="D82" s="35">
        <v>163394</v>
      </c>
      <c r="E82" s="35" t="s">
        <v>17</v>
      </c>
      <c r="F82" s="38">
        <v>0</v>
      </c>
      <c r="G82" s="37">
        <v>639483.99</v>
      </c>
      <c r="H82" s="46">
        <f t="shared" si="0"/>
        <v>498899175.60000741</v>
      </c>
      <c r="L82" s="22"/>
      <c r="M82" s="26"/>
    </row>
    <row r="83" spans="2:13" s="4" customFormat="1" ht="37.5" customHeight="1" x14ac:dyDescent="0.25">
      <c r="B83" s="35">
        <v>68</v>
      </c>
      <c r="C83" s="36">
        <v>44896</v>
      </c>
      <c r="D83" s="35">
        <v>163395</v>
      </c>
      <c r="E83" s="35" t="s">
        <v>17</v>
      </c>
      <c r="F83" s="38">
        <v>0</v>
      </c>
      <c r="G83" s="37">
        <v>367298.5</v>
      </c>
      <c r="H83" s="46">
        <f t="shared" si="0"/>
        <v>498531877.10000741</v>
      </c>
      <c r="L83" s="22"/>
      <c r="M83" s="26"/>
    </row>
    <row r="84" spans="2:13" s="4" customFormat="1" ht="37.5" customHeight="1" x14ac:dyDescent="0.25">
      <c r="B84" s="35">
        <v>69</v>
      </c>
      <c r="C84" s="36">
        <v>44896</v>
      </c>
      <c r="D84" s="35">
        <v>163395</v>
      </c>
      <c r="E84" s="35" t="s">
        <v>17</v>
      </c>
      <c r="F84" s="38">
        <v>0</v>
      </c>
      <c r="G84" s="37">
        <v>997836.81</v>
      </c>
      <c r="H84" s="46">
        <f t="shared" si="0"/>
        <v>497534040.29000741</v>
      </c>
      <c r="L84" s="22"/>
      <c r="M84" s="26"/>
    </row>
    <row r="85" spans="2:13" s="4" customFormat="1" ht="37.5" customHeight="1" x14ac:dyDescent="0.25">
      <c r="B85" s="35">
        <v>70</v>
      </c>
      <c r="C85" s="36">
        <v>44896</v>
      </c>
      <c r="D85" s="35">
        <v>163396</v>
      </c>
      <c r="E85" s="35" t="s">
        <v>17</v>
      </c>
      <c r="F85" s="38">
        <v>0</v>
      </c>
      <c r="G85" s="37">
        <v>57542.52</v>
      </c>
      <c r="H85" s="46">
        <f t="shared" si="0"/>
        <v>497476497.77000743</v>
      </c>
      <c r="L85" s="22"/>
      <c r="M85" s="26"/>
    </row>
    <row r="86" spans="2:13" s="4" customFormat="1" ht="37.5" customHeight="1" x14ac:dyDescent="0.25">
      <c r="B86" s="35">
        <v>71</v>
      </c>
      <c r="C86" s="36">
        <v>44896</v>
      </c>
      <c r="D86" s="35">
        <v>163396</v>
      </c>
      <c r="E86" s="35" t="s">
        <v>17</v>
      </c>
      <c r="F86" s="38">
        <v>0</v>
      </c>
      <c r="G86" s="37">
        <v>853393.39</v>
      </c>
      <c r="H86" s="46">
        <f t="shared" si="0"/>
        <v>496623104.38000745</v>
      </c>
      <c r="L86" s="22"/>
      <c r="M86" s="26"/>
    </row>
    <row r="87" spans="2:13" s="4" customFormat="1" ht="37.5" customHeight="1" x14ac:dyDescent="0.25">
      <c r="B87" s="35">
        <v>72</v>
      </c>
      <c r="C87" s="36">
        <v>44896</v>
      </c>
      <c r="D87" s="35">
        <v>163397</v>
      </c>
      <c r="E87" s="35" t="s">
        <v>17</v>
      </c>
      <c r="F87" s="38">
        <v>0</v>
      </c>
      <c r="G87" s="37">
        <v>42180.77</v>
      </c>
      <c r="H87" s="46">
        <f t="shared" si="0"/>
        <v>496580923.61000746</v>
      </c>
      <c r="L87" s="22"/>
      <c r="M87" s="26"/>
    </row>
    <row r="88" spans="2:13" s="4" customFormat="1" ht="37.5" customHeight="1" x14ac:dyDescent="0.25">
      <c r="B88" s="35">
        <v>73</v>
      </c>
      <c r="C88" s="36">
        <v>44896</v>
      </c>
      <c r="D88" s="35">
        <v>163397</v>
      </c>
      <c r="E88" s="35" t="s">
        <v>17</v>
      </c>
      <c r="F88" s="38">
        <v>0</v>
      </c>
      <c r="G88" s="37">
        <v>643673.38</v>
      </c>
      <c r="H88" s="46">
        <f t="shared" si="0"/>
        <v>495937250.23000747</v>
      </c>
      <c r="L88" s="22"/>
      <c r="M88" s="26"/>
    </row>
    <row r="89" spans="2:13" s="4" customFormat="1" ht="37.5" customHeight="1" x14ac:dyDescent="0.25">
      <c r="B89" s="35">
        <v>74</v>
      </c>
      <c r="C89" s="36">
        <v>44896</v>
      </c>
      <c r="D89" s="35">
        <v>163398</v>
      </c>
      <c r="E89" s="35" t="s">
        <v>17</v>
      </c>
      <c r="F89" s="38">
        <v>0</v>
      </c>
      <c r="G89" s="37">
        <v>237636</v>
      </c>
      <c r="H89" s="46">
        <f t="shared" si="0"/>
        <v>495699614.23000747</v>
      </c>
      <c r="L89" s="22"/>
      <c r="M89" s="26"/>
    </row>
    <row r="90" spans="2:13" s="4" customFormat="1" ht="37.5" customHeight="1" x14ac:dyDescent="0.25">
      <c r="B90" s="35">
        <v>75</v>
      </c>
      <c r="C90" s="36">
        <v>44896</v>
      </c>
      <c r="D90" s="35">
        <v>163398</v>
      </c>
      <c r="E90" s="35" t="s">
        <v>17</v>
      </c>
      <c r="F90" s="38">
        <v>0</v>
      </c>
      <c r="G90" s="37">
        <v>624388.17000000004</v>
      </c>
      <c r="H90" s="46">
        <f t="shared" si="0"/>
        <v>495075226.06000745</v>
      </c>
      <c r="L90" s="22"/>
      <c r="M90" s="26"/>
    </row>
    <row r="91" spans="2:13" s="4" customFormat="1" ht="37.5" customHeight="1" x14ac:dyDescent="0.25">
      <c r="B91" s="35">
        <v>76</v>
      </c>
      <c r="C91" s="36">
        <v>44896</v>
      </c>
      <c r="D91" s="35">
        <v>163399</v>
      </c>
      <c r="E91" s="35" t="s">
        <v>17</v>
      </c>
      <c r="F91" s="38">
        <v>0</v>
      </c>
      <c r="G91" s="37">
        <v>33870.67</v>
      </c>
      <c r="H91" s="46">
        <f t="shared" si="0"/>
        <v>495041355.39000744</v>
      </c>
      <c r="L91" s="22"/>
      <c r="M91" s="26"/>
    </row>
    <row r="92" spans="2:13" s="4" customFormat="1" ht="37.5" customHeight="1" x14ac:dyDescent="0.25">
      <c r="B92" s="35">
        <v>77</v>
      </c>
      <c r="C92" s="36">
        <v>44896</v>
      </c>
      <c r="D92" s="35">
        <v>163399</v>
      </c>
      <c r="E92" s="35" t="s">
        <v>17</v>
      </c>
      <c r="F92" s="38">
        <v>0</v>
      </c>
      <c r="G92" s="37">
        <v>112948.49</v>
      </c>
      <c r="H92" s="46">
        <f t="shared" si="0"/>
        <v>494928406.90000743</v>
      </c>
      <c r="L92" s="22"/>
      <c r="M92" s="26"/>
    </row>
    <row r="93" spans="2:13" s="4" customFormat="1" ht="37.5" customHeight="1" x14ac:dyDescent="0.25">
      <c r="B93" s="35">
        <v>78</v>
      </c>
      <c r="C93" s="36">
        <v>44896</v>
      </c>
      <c r="D93" s="35">
        <v>163400</v>
      </c>
      <c r="E93" s="35" t="s">
        <v>17</v>
      </c>
      <c r="F93" s="38">
        <v>0</v>
      </c>
      <c r="G93" s="37">
        <v>63474.38</v>
      </c>
      <c r="H93" s="46">
        <f t="shared" si="0"/>
        <v>494864932.52000743</v>
      </c>
      <c r="L93" s="22"/>
      <c r="M93" s="26"/>
    </row>
    <row r="94" spans="2:13" s="4" customFormat="1" ht="37.5" customHeight="1" x14ac:dyDescent="0.25">
      <c r="B94" s="35">
        <v>79</v>
      </c>
      <c r="C94" s="36">
        <v>44896</v>
      </c>
      <c r="D94" s="35">
        <v>163400</v>
      </c>
      <c r="E94" s="35" t="s">
        <v>17</v>
      </c>
      <c r="F94" s="38">
        <v>0</v>
      </c>
      <c r="G94" s="37">
        <v>939901.57</v>
      </c>
      <c r="H94" s="46">
        <f t="shared" si="0"/>
        <v>493925030.95000744</v>
      </c>
      <c r="L94" s="22"/>
      <c r="M94" s="26"/>
    </row>
    <row r="95" spans="2:13" s="4" customFormat="1" ht="37.5" customHeight="1" x14ac:dyDescent="0.25">
      <c r="B95" s="35">
        <v>80</v>
      </c>
      <c r="C95" s="36">
        <v>44896</v>
      </c>
      <c r="D95" s="35">
        <v>163401</v>
      </c>
      <c r="E95" s="35" t="s">
        <v>17</v>
      </c>
      <c r="F95" s="38">
        <v>0</v>
      </c>
      <c r="G95" s="37">
        <v>77614.27</v>
      </c>
      <c r="H95" s="46">
        <f t="shared" si="0"/>
        <v>493847416.68000746</v>
      </c>
      <c r="L95" s="22"/>
      <c r="M95" s="26"/>
    </row>
    <row r="96" spans="2:13" s="4" customFormat="1" ht="37.5" customHeight="1" x14ac:dyDescent="0.25">
      <c r="B96" s="35">
        <v>81</v>
      </c>
      <c r="C96" s="36">
        <v>44896</v>
      </c>
      <c r="D96" s="35">
        <v>163401</v>
      </c>
      <c r="E96" s="35" t="s">
        <v>17</v>
      </c>
      <c r="F96" s="38">
        <v>0</v>
      </c>
      <c r="G96" s="37">
        <v>1235933.8799999999</v>
      </c>
      <c r="H96" s="46">
        <f t="shared" si="0"/>
        <v>492611482.80000746</v>
      </c>
      <c r="L96" s="22"/>
      <c r="M96" s="26"/>
    </row>
    <row r="97" spans="2:13" s="4" customFormat="1" ht="37.5" customHeight="1" x14ac:dyDescent="0.25">
      <c r="B97" s="35">
        <v>82</v>
      </c>
      <c r="C97" s="36">
        <v>44896</v>
      </c>
      <c r="D97" s="35">
        <v>163402</v>
      </c>
      <c r="E97" s="35" t="s">
        <v>17</v>
      </c>
      <c r="F97" s="38">
        <v>0</v>
      </c>
      <c r="G97" s="37">
        <v>29591.1</v>
      </c>
      <c r="H97" s="46">
        <f t="shared" si="0"/>
        <v>492581891.70000744</v>
      </c>
      <c r="L97" s="22"/>
      <c r="M97" s="26"/>
    </row>
    <row r="98" spans="2:13" s="4" customFormat="1" ht="37.5" customHeight="1" x14ac:dyDescent="0.25">
      <c r="B98" s="35">
        <v>83</v>
      </c>
      <c r="C98" s="36">
        <v>44896</v>
      </c>
      <c r="D98" s="35">
        <v>163402</v>
      </c>
      <c r="E98" s="35" t="s">
        <v>17</v>
      </c>
      <c r="F98" s="38">
        <v>0</v>
      </c>
      <c r="G98" s="37">
        <v>411029.63</v>
      </c>
      <c r="H98" s="46">
        <f t="shared" si="0"/>
        <v>492170862.07000744</v>
      </c>
      <c r="L98" s="22"/>
      <c r="M98" s="26"/>
    </row>
    <row r="99" spans="2:13" s="4" customFormat="1" ht="37.5" customHeight="1" x14ac:dyDescent="0.25">
      <c r="B99" s="35">
        <v>84</v>
      </c>
      <c r="C99" s="36">
        <v>44896</v>
      </c>
      <c r="D99" s="35">
        <v>163403</v>
      </c>
      <c r="E99" s="35" t="s">
        <v>17</v>
      </c>
      <c r="F99" s="38">
        <v>0</v>
      </c>
      <c r="G99" s="37">
        <v>43044.12</v>
      </c>
      <c r="H99" s="46">
        <f t="shared" si="0"/>
        <v>492127817.95000744</v>
      </c>
      <c r="L99" s="22"/>
      <c r="M99" s="26"/>
    </row>
    <row r="100" spans="2:13" s="4" customFormat="1" ht="37.5" customHeight="1" x14ac:dyDescent="0.25">
      <c r="B100" s="35">
        <v>85</v>
      </c>
      <c r="C100" s="36">
        <v>44896</v>
      </c>
      <c r="D100" s="35">
        <v>163403</v>
      </c>
      <c r="E100" s="35" t="s">
        <v>17</v>
      </c>
      <c r="F100" s="38">
        <v>0</v>
      </c>
      <c r="G100" s="37">
        <v>696522.16</v>
      </c>
      <c r="H100" s="46">
        <f t="shared" si="0"/>
        <v>491431295.79000741</v>
      </c>
      <c r="L100" s="22"/>
      <c r="M100" s="26"/>
    </row>
    <row r="101" spans="2:13" s="4" customFormat="1" ht="37.5" customHeight="1" x14ac:dyDescent="0.25">
      <c r="B101" s="35">
        <v>86</v>
      </c>
      <c r="C101" s="36">
        <v>44896</v>
      </c>
      <c r="D101" s="35">
        <v>163404</v>
      </c>
      <c r="E101" s="35" t="s">
        <v>17</v>
      </c>
      <c r="F101" s="38">
        <v>0</v>
      </c>
      <c r="G101" s="37">
        <v>38071.32</v>
      </c>
      <c r="H101" s="46">
        <f t="shared" si="0"/>
        <v>491393224.47000742</v>
      </c>
      <c r="L101" s="22"/>
      <c r="M101" s="26"/>
    </row>
    <row r="102" spans="2:13" s="4" customFormat="1" ht="37.5" customHeight="1" x14ac:dyDescent="0.25">
      <c r="B102" s="35">
        <v>87</v>
      </c>
      <c r="C102" s="36">
        <v>44896</v>
      </c>
      <c r="D102" s="35">
        <v>163404</v>
      </c>
      <c r="E102" s="35" t="s">
        <v>17</v>
      </c>
      <c r="F102" s="38">
        <v>0</v>
      </c>
      <c r="G102" s="37">
        <v>622896.66</v>
      </c>
      <c r="H102" s="46">
        <f t="shared" si="0"/>
        <v>490770327.81000739</v>
      </c>
      <c r="L102" s="22"/>
      <c r="M102" s="26"/>
    </row>
    <row r="103" spans="2:13" s="4" customFormat="1" ht="37.5" customHeight="1" x14ac:dyDescent="0.25">
      <c r="B103" s="35">
        <v>88</v>
      </c>
      <c r="C103" s="36">
        <v>44896</v>
      </c>
      <c r="D103" s="35">
        <v>163408</v>
      </c>
      <c r="E103" s="35" t="s">
        <v>17</v>
      </c>
      <c r="F103" s="38">
        <v>0</v>
      </c>
      <c r="G103" s="37">
        <v>40529.360000000001</v>
      </c>
      <c r="H103" s="46">
        <f t="shared" si="0"/>
        <v>490729798.45000738</v>
      </c>
      <c r="L103" s="22"/>
      <c r="M103" s="26"/>
    </row>
    <row r="104" spans="2:13" s="4" customFormat="1" ht="37.5" customHeight="1" x14ac:dyDescent="0.25">
      <c r="B104" s="35">
        <v>89</v>
      </c>
      <c r="C104" s="36">
        <v>44896</v>
      </c>
      <c r="D104" s="35">
        <v>163408</v>
      </c>
      <c r="E104" s="35" t="s">
        <v>17</v>
      </c>
      <c r="F104" s="38">
        <v>0</v>
      </c>
      <c r="G104" s="37">
        <v>613696.09</v>
      </c>
      <c r="H104" s="46">
        <f t="shared" si="0"/>
        <v>490116102.36000741</v>
      </c>
      <c r="L104" s="22"/>
      <c r="M104" s="26"/>
    </row>
    <row r="105" spans="2:13" s="4" customFormat="1" ht="37.5" customHeight="1" x14ac:dyDescent="0.25">
      <c r="B105" s="35">
        <v>90</v>
      </c>
      <c r="C105" s="36">
        <v>44896</v>
      </c>
      <c r="D105" s="35">
        <v>163405</v>
      </c>
      <c r="E105" s="35" t="s">
        <v>17</v>
      </c>
      <c r="F105" s="38">
        <v>0</v>
      </c>
      <c r="G105" s="37">
        <v>52861.2</v>
      </c>
      <c r="H105" s="46">
        <f t="shared" si="0"/>
        <v>490063241.16000742</v>
      </c>
      <c r="L105" s="22"/>
      <c r="M105" s="26"/>
    </row>
    <row r="106" spans="2:13" s="4" customFormat="1" ht="37.5" customHeight="1" x14ac:dyDescent="0.25">
      <c r="B106" s="35">
        <v>91</v>
      </c>
      <c r="C106" s="36">
        <v>44896</v>
      </c>
      <c r="D106" s="35">
        <v>163405</v>
      </c>
      <c r="E106" s="35" t="s">
        <v>17</v>
      </c>
      <c r="F106" s="38">
        <v>0</v>
      </c>
      <c r="G106" s="37">
        <v>739642.88</v>
      </c>
      <c r="H106" s="46">
        <f t="shared" si="0"/>
        <v>489323598.28000742</v>
      </c>
      <c r="L106" s="22"/>
      <c r="M106" s="26"/>
    </row>
    <row r="107" spans="2:13" s="4" customFormat="1" ht="37.5" customHeight="1" x14ac:dyDescent="0.25">
      <c r="B107" s="35">
        <v>92</v>
      </c>
      <c r="C107" s="36">
        <v>44896</v>
      </c>
      <c r="D107" s="35">
        <v>163406</v>
      </c>
      <c r="E107" s="35" t="s">
        <v>17</v>
      </c>
      <c r="F107" s="38">
        <v>0</v>
      </c>
      <c r="G107" s="37">
        <v>30282.84</v>
      </c>
      <c r="H107" s="46">
        <f t="shared" si="0"/>
        <v>489293315.44000745</v>
      </c>
      <c r="L107" s="22"/>
      <c r="M107" s="26"/>
    </row>
    <row r="108" spans="2:13" s="4" customFormat="1" ht="37.5" customHeight="1" x14ac:dyDescent="0.25">
      <c r="B108" s="35">
        <v>93</v>
      </c>
      <c r="C108" s="36">
        <v>44896</v>
      </c>
      <c r="D108" s="35">
        <v>163406</v>
      </c>
      <c r="E108" s="35" t="s">
        <v>17</v>
      </c>
      <c r="F108" s="38">
        <v>0</v>
      </c>
      <c r="G108" s="37">
        <v>437443.78</v>
      </c>
      <c r="H108" s="46">
        <f t="shared" si="0"/>
        <v>488855871.66000748</v>
      </c>
      <c r="L108" s="22"/>
      <c r="M108" s="26"/>
    </row>
    <row r="109" spans="2:13" s="4" customFormat="1" ht="37.5" customHeight="1" x14ac:dyDescent="0.25">
      <c r="B109" s="35">
        <v>94</v>
      </c>
      <c r="C109" s="36">
        <v>44896</v>
      </c>
      <c r="D109" s="35">
        <v>163407</v>
      </c>
      <c r="E109" s="35" t="s">
        <v>17</v>
      </c>
      <c r="F109" s="38">
        <v>0</v>
      </c>
      <c r="G109" s="37">
        <v>283371.5</v>
      </c>
      <c r="H109" s="46">
        <f t="shared" si="0"/>
        <v>488572500.16000748</v>
      </c>
      <c r="L109" s="22"/>
      <c r="M109" s="26"/>
    </row>
    <row r="110" spans="2:13" s="4" customFormat="1" ht="37.5" customHeight="1" x14ac:dyDescent="0.25">
      <c r="B110" s="35">
        <v>95</v>
      </c>
      <c r="C110" s="36">
        <v>44896</v>
      </c>
      <c r="D110" s="35">
        <v>163407</v>
      </c>
      <c r="E110" s="35" t="s">
        <v>17</v>
      </c>
      <c r="F110" s="38">
        <v>0</v>
      </c>
      <c r="G110" s="37">
        <v>715879.42</v>
      </c>
      <c r="H110" s="46">
        <f t="shared" si="0"/>
        <v>487856620.74000746</v>
      </c>
      <c r="L110" s="22"/>
      <c r="M110" s="26"/>
    </row>
    <row r="111" spans="2:13" s="4" customFormat="1" ht="37.5" customHeight="1" x14ac:dyDescent="0.25">
      <c r="B111" s="35">
        <v>96</v>
      </c>
      <c r="C111" s="36">
        <v>44896</v>
      </c>
      <c r="D111" s="35">
        <v>163409</v>
      </c>
      <c r="E111" s="35" t="s">
        <v>17</v>
      </c>
      <c r="F111" s="38">
        <v>0</v>
      </c>
      <c r="G111" s="37">
        <v>39044.879999999997</v>
      </c>
      <c r="H111" s="46">
        <f t="shared" si="0"/>
        <v>487817575.86000746</v>
      </c>
      <c r="L111" s="22"/>
      <c r="M111" s="26"/>
    </row>
    <row r="112" spans="2:13" s="4" customFormat="1" ht="37.5" customHeight="1" x14ac:dyDescent="0.25">
      <c r="B112" s="35">
        <v>97</v>
      </c>
      <c r="C112" s="36">
        <v>44896</v>
      </c>
      <c r="D112" s="35">
        <v>163409</v>
      </c>
      <c r="E112" s="35" t="s">
        <v>17</v>
      </c>
      <c r="F112" s="38">
        <v>0</v>
      </c>
      <c r="G112" s="37">
        <v>638161.1</v>
      </c>
      <c r="H112" s="46">
        <f t="shared" si="0"/>
        <v>487179414.76000744</v>
      </c>
      <c r="L112" s="22"/>
      <c r="M112" s="26"/>
    </row>
    <row r="113" spans="2:13" s="4" customFormat="1" ht="37.5" customHeight="1" x14ac:dyDescent="0.25">
      <c r="B113" s="35">
        <v>98</v>
      </c>
      <c r="C113" s="36">
        <v>44896</v>
      </c>
      <c r="D113" s="35">
        <v>163410</v>
      </c>
      <c r="E113" s="35" t="s">
        <v>17</v>
      </c>
      <c r="F113" s="38">
        <v>0</v>
      </c>
      <c r="G113" s="37">
        <v>68521.25</v>
      </c>
      <c r="H113" s="46">
        <f t="shared" si="0"/>
        <v>487110893.51000744</v>
      </c>
      <c r="L113" s="22"/>
      <c r="M113" s="26"/>
    </row>
    <row r="114" spans="2:13" s="4" customFormat="1" ht="37.5" customHeight="1" x14ac:dyDescent="0.25">
      <c r="B114" s="35">
        <v>99</v>
      </c>
      <c r="C114" s="36">
        <v>44896</v>
      </c>
      <c r="D114" s="35">
        <v>163410</v>
      </c>
      <c r="E114" s="35" t="s">
        <v>17</v>
      </c>
      <c r="F114" s="38">
        <v>0</v>
      </c>
      <c r="G114" s="37">
        <v>1053239.2</v>
      </c>
      <c r="H114" s="46">
        <f t="shared" si="0"/>
        <v>486057654.31000745</v>
      </c>
      <c r="L114" s="22"/>
      <c r="M114" s="26"/>
    </row>
    <row r="115" spans="2:13" s="4" customFormat="1" ht="37.5" customHeight="1" x14ac:dyDescent="0.25">
      <c r="B115" s="35">
        <v>100</v>
      </c>
      <c r="C115" s="36">
        <v>44896</v>
      </c>
      <c r="D115" s="35">
        <v>163411</v>
      </c>
      <c r="E115" s="35" t="s">
        <v>17</v>
      </c>
      <c r="F115" s="38">
        <v>0</v>
      </c>
      <c r="G115" s="37">
        <v>74861.64</v>
      </c>
      <c r="H115" s="46">
        <f t="shared" si="0"/>
        <v>485982792.67000747</v>
      </c>
      <c r="L115" s="22"/>
      <c r="M115" s="26"/>
    </row>
    <row r="116" spans="2:13" s="4" customFormat="1" ht="37.5" customHeight="1" x14ac:dyDescent="0.25">
      <c r="B116" s="35">
        <v>101</v>
      </c>
      <c r="C116" s="36">
        <v>44896</v>
      </c>
      <c r="D116" s="35">
        <v>163411</v>
      </c>
      <c r="E116" s="35" t="s">
        <v>17</v>
      </c>
      <c r="F116" s="38">
        <v>0</v>
      </c>
      <c r="G116" s="37">
        <v>1200334.57</v>
      </c>
      <c r="H116" s="46">
        <f t="shared" si="0"/>
        <v>484782458.10000747</v>
      </c>
      <c r="L116" s="22"/>
      <c r="M116" s="26"/>
    </row>
    <row r="117" spans="2:13" s="4" customFormat="1" ht="37.5" customHeight="1" x14ac:dyDescent="0.25">
      <c r="B117" s="35">
        <v>102</v>
      </c>
      <c r="C117" s="36">
        <v>44896</v>
      </c>
      <c r="D117" s="35">
        <v>163412</v>
      </c>
      <c r="E117" s="35" t="s">
        <v>17</v>
      </c>
      <c r="F117" s="38">
        <v>0</v>
      </c>
      <c r="G117" s="37">
        <v>44937.48</v>
      </c>
      <c r="H117" s="46">
        <f t="shared" si="0"/>
        <v>484737520.62000746</v>
      </c>
      <c r="L117" s="22"/>
      <c r="M117" s="26"/>
    </row>
    <row r="118" spans="2:13" s="4" customFormat="1" ht="37.5" customHeight="1" x14ac:dyDescent="0.25">
      <c r="B118" s="35">
        <v>103</v>
      </c>
      <c r="C118" s="36">
        <v>44896</v>
      </c>
      <c r="D118" s="35">
        <v>163412</v>
      </c>
      <c r="E118" s="35" t="s">
        <v>17</v>
      </c>
      <c r="F118" s="38">
        <v>0</v>
      </c>
      <c r="G118" s="37">
        <v>658472.04</v>
      </c>
      <c r="H118" s="46">
        <f t="shared" si="0"/>
        <v>484079048.58000743</v>
      </c>
      <c r="L118" s="22"/>
      <c r="M118" s="26"/>
    </row>
    <row r="119" spans="2:13" s="4" customFormat="1" ht="37.5" customHeight="1" x14ac:dyDescent="0.25">
      <c r="B119" s="35">
        <v>104</v>
      </c>
      <c r="C119" s="36">
        <v>44896</v>
      </c>
      <c r="D119" s="35">
        <v>163413</v>
      </c>
      <c r="E119" s="35" t="s">
        <v>17</v>
      </c>
      <c r="F119" s="38">
        <v>0</v>
      </c>
      <c r="G119" s="37">
        <v>1787981.47</v>
      </c>
      <c r="H119" s="46">
        <f t="shared" si="0"/>
        <v>482291067.11000741</v>
      </c>
      <c r="L119" s="22"/>
      <c r="M119" s="26"/>
    </row>
    <row r="120" spans="2:13" s="4" customFormat="1" ht="37.5" customHeight="1" x14ac:dyDescent="0.25">
      <c r="B120" s="35">
        <v>105</v>
      </c>
      <c r="C120" s="36">
        <v>44896</v>
      </c>
      <c r="D120" s="35">
        <v>163414</v>
      </c>
      <c r="E120" s="35" t="s">
        <v>17</v>
      </c>
      <c r="F120" s="38">
        <v>0</v>
      </c>
      <c r="G120" s="37">
        <v>3095279.83</v>
      </c>
      <c r="H120" s="46">
        <f t="shared" si="0"/>
        <v>479195787.28000742</v>
      </c>
      <c r="L120" s="22"/>
      <c r="M120" s="26"/>
    </row>
    <row r="121" spans="2:13" s="4" customFormat="1" ht="37.5" customHeight="1" x14ac:dyDescent="0.25">
      <c r="B121" s="35">
        <v>106</v>
      </c>
      <c r="C121" s="36">
        <v>44896</v>
      </c>
      <c r="D121" s="35">
        <v>163932</v>
      </c>
      <c r="E121" s="35" t="s">
        <v>17</v>
      </c>
      <c r="F121" s="38">
        <v>0</v>
      </c>
      <c r="G121" s="37">
        <v>13600</v>
      </c>
      <c r="H121" s="46">
        <f t="shared" si="0"/>
        <v>479182187.28000742</v>
      </c>
      <c r="L121" s="22"/>
      <c r="M121" s="26"/>
    </row>
    <row r="122" spans="2:13" s="4" customFormat="1" ht="37.5" customHeight="1" x14ac:dyDescent="0.25">
      <c r="B122" s="35">
        <v>107</v>
      </c>
      <c r="C122" s="36">
        <v>44897</v>
      </c>
      <c r="D122" s="35">
        <v>40211</v>
      </c>
      <c r="E122" s="35" t="s">
        <v>16</v>
      </c>
      <c r="F122" s="38">
        <v>13600</v>
      </c>
      <c r="G122" s="37">
        <v>0</v>
      </c>
      <c r="H122" s="46">
        <f t="shared" si="0"/>
        <v>479195787.28000742</v>
      </c>
      <c r="L122" s="22"/>
      <c r="M122" s="26"/>
    </row>
    <row r="123" spans="2:13" s="4" customFormat="1" ht="37.5" customHeight="1" x14ac:dyDescent="0.25">
      <c r="B123" s="35">
        <v>108</v>
      </c>
      <c r="C123" s="36">
        <v>44897</v>
      </c>
      <c r="D123" s="35">
        <v>40221</v>
      </c>
      <c r="E123" s="35" t="s">
        <v>16</v>
      </c>
      <c r="F123" s="38">
        <v>57763111.289999999</v>
      </c>
      <c r="G123" s="37">
        <v>0</v>
      </c>
      <c r="H123" s="46">
        <f t="shared" si="0"/>
        <v>536958898.57000744</v>
      </c>
      <c r="L123" s="22"/>
      <c r="M123" s="26"/>
    </row>
    <row r="124" spans="2:13" s="4" customFormat="1" ht="37.5" customHeight="1" x14ac:dyDescent="0.25">
      <c r="B124" s="35">
        <v>109</v>
      </c>
      <c r="C124" s="36">
        <v>44897</v>
      </c>
      <c r="D124" s="35">
        <v>164401</v>
      </c>
      <c r="E124" s="35" t="s">
        <v>17</v>
      </c>
      <c r="F124" s="38">
        <v>0</v>
      </c>
      <c r="G124" s="37">
        <v>2389590.31</v>
      </c>
      <c r="H124" s="46">
        <f t="shared" si="0"/>
        <v>534569308.26000744</v>
      </c>
      <c r="L124" s="22"/>
      <c r="M124" s="26"/>
    </row>
    <row r="125" spans="2:13" s="4" customFormat="1" ht="37.5" customHeight="1" x14ac:dyDescent="0.25">
      <c r="B125" s="35">
        <v>110</v>
      </c>
      <c r="C125" s="36">
        <v>44897</v>
      </c>
      <c r="D125" s="35">
        <v>164406</v>
      </c>
      <c r="E125" s="35" t="s">
        <v>17</v>
      </c>
      <c r="F125" s="38">
        <v>0</v>
      </c>
      <c r="G125" s="37">
        <v>2714459.09</v>
      </c>
      <c r="H125" s="46">
        <f t="shared" si="0"/>
        <v>531854849.17000747</v>
      </c>
      <c r="L125" s="22"/>
      <c r="M125" s="26"/>
    </row>
    <row r="126" spans="2:13" s="4" customFormat="1" ht="37.5" customHeight="1" x14ac:dyDescent="0.25">
      <c r="B126" s="35">
        <v>111</v>
      </c>
      <c r="C126" s="36">
        <v>44897</v>
      </c>
      <c r="D126" s="35">
        <v>164405</v>
      </c>
      <c r="E126" s="35" t="s">
        <v>17</v>
      </c>
      <c r="F126" s="38">
        <v>0</v>
      </c>
      <c r="G126" s="37">
        <v>2135519.77</v>
      </c>
      <c r="H126" s="46">
        <f t="shared" si="0"/>
        <v>529719329.40000749</v>
      </c>
      <c r="L126" s="22"/>
      <c r="M126" s="26"/>
    </row>
    <row r="127" spans="2:13" s="4" customFormat="1" ht="37.5" customHeight="1" x14ac:dyDescent="0.25">
      <c r="B127" s="35">
        <v>112</v>
      </c>
      <c r="C127" s="36">
        <v>44897</v>
      </c>
      <c r="D127" s="35">
        <v>164404</v>
      </c>
      <c r="E127" s="35" t="s">
        <v>17</v>
      </c>
      <c r="F127" s="38">
        <v>0</v>
      </c>
      <c r="G127" s="37">
        <v>2206701.23</v>
      </c>
      <c r="H127" s="46">
        <f t="shared" si="0"/>
        <v>527512628.17000747</v>
      </c>
      <c r="L127" s="22"/>
      <c r="M127" s="26"/>
    </row>
    <row r="128" spans="2:13" s="4" customFormat="1" ht="37.5" customHeight="1" x14ac:dyDescent="0.25">
      <c r="B128" s="35">
        <v>113</v>
      </c>
      <c r="C128" s="36">
        <v>44897</v>
      </c>
      <c r="D128" s="35">
        <v>164403</v>
      </c>
      <c r="E128" s="35" t="s">
        <v>17</v>
      </c>
      <c r="F128" s="38">
        <v>0</v>
      </c>
      <c r="G128" s="37">
        <v>2216907.44</v>
      </c>
      <c r="H128" s="46">
        <f t="shared" si="0"/>
        <v>525295720.73000747</v>
      </c>
      <c r="L128" s="22"/>
      <c r="M128" s="26"/>
    </row>
    <row r="129" spans="2:13" s="4" customFormat="1" ht="37.5" customHeight="1" x14ac:dyDescent="0.25">
      <c r="B129" s="35">
        <v>114</v>
      </c>
      <c r="C129" s="36">
        <v>44897</v>
      </c>
      <c r="D129" s="35">
        <v>164402</v>
      </c>
      <c r="E129" s="35" t="s">
        <v>17</v>
      </c>
      <c r="F129" s="38">
        <v>0</v>
      </c>
      <c r="G129" s="37">
        <v>2507505.65</v>
      </c>
      <c r="H129" s="46">
        <f t="shared" si="0"/>
        <v>522788215.08000749</v>
      </c>
      <c r="L129" s="22"/>
      <c r="M129" s="26"/>
    </row>
    <row r="130" spans="2:13" s="4" customFormat="1" ht="37.5" customHeight="1" x14ac:dyDescent="0.25">
      <c r="B130" s="35">
        <v>115</v>
      </c>
      <c r="C130" s="36">
        <v>44897</v>
      </c>
      <c r="D130" s="35">
        <v>164407</v>
      </c>
      <c r="E130" s="35" t="s">
        <v>17</v>
      </c>
      <c r="F130" s="38">
        <v>0</v>
      </c>
      <c r="G130" s="37">
        <v>1584429.16</v>
      </c>
      <c r="H130" s="46">
        <f t="shared" si="0"/>
        <v>521203785.92000747</v>
      </c>
      <c r="L130" s="22"/>
      <c r="M130" s="26"/>
    </row>
    <row r="131" spans="2:13" s="4" customFormat="1" ht="37.5" customHeight="1" x14ac:dyDescent="0.25">
      <c r="B131" s="35">
        <v>116</v>
      </c>
      <c r="C131" s="36">
        <v>44897</v>
      </c>
      <c r="D131" s="35">
        <v>164408</v>
      </c>
      <c r="E131" s="35" t="s">
        <v>17</v>
      </c>
      <c r="F131" s="38">
        <v>0</v>
      </c>
      <c r="G131" s="37">
        <v>2141727.4700000002</v>
      </c>
      <c r="H131" s="46">
        <f t="shared" si="0"/>
        <v>519062058.45000744</v>
      </c>
      <c r="L131" s="22"/>
      <c r="M131" s="26"/>
    </row>
    <row r="132" spans="2:13" s="4" customFormat="1" ht="37.5" customHeight="1" x14ac:dyDescent="0.25">
      <c r="B132" s="35">
        <v>117</v>
      </c>
      <c r="C132" s="36">
        <v>44897</v>
      </c>
      <c r="D132" s="35">
        <v>164409</v>
      </c>
      <c r="E132" s="35" t="s">
        <v>17</v>
      </c>
      <c r="F132" s="38">
        <v>0</v>
      </c>
      <c r="G132" s="37">
        <v>2796277.89</v>
      </c>
      <c r="H132" s="46">
        <f t="shared" si="0"/>
        <v>516265780.56000745</v>
      </c>
      <c r="L132" s="22"/>
      <c r="M132" s="26"/>
    </row>
    <row r="133" spans="2:13" s="4" customFormat="1" ht="37.5" customHeight="1" x14ac:dyDescent="0.25">
      <c r="B133" s="35">
        <v>118</v>
      </c>
      <c r="C133" s="36">
        <v>44897</v>
      </c>
      <c r="D133" s="35">
        <v>164410</v>
      </c>
      <c r="E133" s="35" t="s">
        <v>17</v>
      </c>
      <c r="F133" s="38">
        <v>0</v>
      </c>
      <c r="G133" s="37">
        <v>1801132.33</v>
      </c>
      <c r="H133" s="46">
        <f t="shared" si="0"/>
        <v>514464648.23000747</v>
      </c>
      <c r="L133" s="22"/>
      <c r="M133" s="26"/>
    </row>
    <row r="134" spans="2:13" s="4" customFormat="1" ht="37.5" customHeight="1" x14ac:dyDescent="0.25">
      <c r="B134" s="35">
        <v>119</v>
      </c>
      <c r="C134" s="36">
        <v>44897</v>
      </c>
      <c r="D134" s="35">
        <v>164411</v>
      </c>
      <c r="E134" s="35" t="s">
        <v>17</v>
      </c>
      <c r="F134" s="38">
        <v>0</v>
      </c>
      <c r="G134" s="37">
        <v>1860430.96</v>
      </c>
      <c r="H134" s="46">
        <f t="shared" si="0"/>
        <v>512604217.27000749</v>
      </c>
      <c r="L134" s="22"/>
      <c r="M134" s="26"/>
    </row>
    <row r="135" spans="2:13" s="4" customFormat="1" ht="37.5" customHeight="1" x14ac:dyDescent="0.25">
      <c r="B135" s="35">
        <v>120</v>
      </c>
      <c r="C135" s="36">
        <v>44897</v>
      </c>
      <c r="D135" s="35">
        <v>164412</v>
      </c>
      <c r="E135" s="35" t="s">
        <v>17</v>
      </c>
      <c r="F135" s="38">
        <v>0</v>
      </c>
      <c r="G135" s="37">
        <v>1869800.28</v>
      </c>
      <c r="H135" s="46">
        <f t="shared" si="0"/>
        <v>510734416.99000752</v>
      </c>
      <c r="L135" s="22"/>
      <c r="M135" s="26"/>
    </row>
    <row r="136" spans="2:13" s="4" customFormat="1" ht="37.5" customHeight="1" x14ac:dyDescent="0.25">
      <c r="B136" s="35">
        <v>121</v>
      </c>
      <c r="C136" s="36">
        <v>44897</v>
      </c>
      <c r="D136" s="35">
        <v>164413</v>
      </c>
      <c r="E136" s="35" t="s">
        <v>17</v>
      </c>
      <c r="F136" s="38">
        <v>0</v>
      </c>
      <c r="G136" s="37">
        <v>2768829.31</v>
      </c>
      <c r="H136" s="46">
        <f t="shared" si="0"/>
        <v>507965587.68000752</v>
      </c>
      <c r="L136" s="22"/>
      <c r="M136" s="26"/>
    </row>
    <row r="137" spans="2:13" s="4" customFormat="1" ht="37.5" customHeight="1" x14ac:dyDescent="0.25">
      <c r="B137" s="35">
        <v>122</v>
      </c>
      <c r="C137" s="36">
        <v>44897</v>
      </c>
      <c r="D137" s="35">
        <v>164414</v>
      </c>
      <c r="E137" s="35" t="s">
        <v>17</v>
      </c>
      <c r="F137" s="38">
        <v>0</v>
      </c>
      <c r="G137" s="37">
        <v>18780.05</v>
      </c>
      <c r="H137" s="46">
        <f t="shared" si="0"/>
        <v>507946807.63000751</v>
      </c>
      <c r="L137" s="22"/>
      <c r="M137" s="26"/>
    </row>
    <row r="138" spans="2:13" s="4" customFormat="1" ht="37.5" customHeight="1" x14ac:dyDescent="0.25">
      <c r="B138" s="35">
        <v>123</v>
      </c>
      <c r="C138" s="36">
        <v>44897</v>
      </c>
      <c r="D138" s="35">
        <v>164414</v>
      </c>
      <c r="E138" s="35" t="s">
        <v>17</v>
      </c>
      <c r="F138" s="38">
        <v>0</v>
      </c>
      <c r="G138" s="37">
        <v>374675.75</v>
      </c>
      <c r="H138" s="46">
        <f t="shared" si="0"/>
        <v>507572131.88000751</v>
      </c>
      <c r="L138" s="22"/>
      <c r="M138" s="26"/>
    </row>
    <row r="139" spans="2:13" s="4" customFormat="1" ht="37.5" customHeight="1" x14ac:dyDescent="0.25">
      <c r="B139" s="35">
        <v>124</v>
      </c>
      <c r="C139" s="36">
        <v>44897</v>
      </c>
      <c r="D139" s="35">
        <v>164415</v>
      </c>
      <c r="E139" s="35" t="s">
        <v>17</v>
      </c>
      <c r="F139" s="38">
        <v>0</v>
      </c>
      <c r="G139" s="37">
        <v>2642266.0299999998</v>
      </c>
      <c r="H139" s="46">
        <f t="shared" si="0"/>
        <v>504929865.85000753</v>
      </c>
      <c r="L139" s="22"/>
      <c r="M139" s="26"/>
    </row>
    <row r="140" spans="2:13" s="4" customFormat="1" ht="37.5" customHeight="1" x14ac:dyDescent="0.25">
      <c r="B140" s="35">
        <v>125</v>
      </c>
      <c r="C140" s="36">
        <v>44897</v>
      </c>
      <c r="D140" s="35">
        <v>164417</v>
      </c>
      <c r="E140" s="35" t="s">
        <v>17</v>
      </c>
      <c r="F140" s="38">
        <v>0</v>
      </c>
      <c r="G140" s="37">
        <v>13293.63</v>
      </c>
      <c r="H140" s="46">
        <f t="shared" si="0"/>
        <v>504916572.22000754</v>
      </c>
      <c r="L140" s="22"/>
      <c r="M140" s="26"/>
    </row>
    <row r="141" spans="2:13" s="4" customFormat="1" ht="37.5" customHeight="1" x14ac:dyDescent="0.25">
      <c r="B141" s="35">
        <v>126</v>
      </c>
      <c r="C141" s="36">
        <v>44897</v>
      </c>
      <c r="D141" s="35">
        <v>164417</v>
      </c>
      <c r="E141" s="35" t="s">
        <v>17</v>
      </c>
      <c r="F141" s="38">
        <v>0</v>
      </c>
      <c r="G141" s="37">
        <v>174770.1</v>
      </c>
      <c r="H141" s="46">
        <f t="shared" si="0"/>
        <v>504741802.12000751</v>
      </c>
      <c r="L141" s="22"/>
      <c r="M141" s="26"/>
    </row>
    <row r="142" spans="2:13" s="4" customFormat="1" ht="37.5" customHeight="1" x14ac:dyDescent="0.25">
      <c r="B142" s="35">
        <v>127</v>
      </c>
      <c r="C142" s="36">
        <v>44897</v>
      </c>
      <c r="D142" s="35">
        <v>164416</v>
      </c>
      <c r="E142" s="35" t="s">
        <v>17</v>
      </c>
      <c r="F142" s="38">
        <v>0</v>
      </c>
      <c r="G142" s="37">
        <v>12104.55</v>
      </c>
      <c r="H142" s="46">
        <f t="shared" si="0"/>
        <v>504729697.5700075</v>
      </c>
      <c r="L142" s="22"/>
      <c r="M142" s="26"/>
    </row>
    <row r="143" spans="2:13" s="4" customFormat="1" ht="37.5" customHeight="1" x14ac:dyDescent="0.25">
      <c r="B143" s="35">
        <v>128</v>
      </c>
      <c r="C143" s="36">
        <v>44897</v>
      </c>
      <c r="D143" s="35">
        <v>164416</v>
      </c>
      <c r="E143" s="35" t="s">
        <v>17</v>
      </c>
      <c r="F143" s="38">
        <v>0</v>
      </c>
      <c r="G143" s="37">
        <v>273562.83</v>
      </c>
      <c r="H143" s="46">
        <f t="shared" si="0"/>
        <v>504456134.74000752</v>
      </c>
      <c r="L143" s="22"/>
      <c r="M143" s="26"/>
    </row>
    <row r="144" spans="2:13" s="4" customFormat="1" ht="37.5" customHeight="1" x14ac:dyDescent="0.25">
      <c r="B144" s="35">
        <v>129</v>
      </c>
      <c r="C144" s="36">
        <v>44897</v>
      </c>
      <c r="D144" s="35">
        <v>164418</v>
      </c>
      <c r="E144" s="35" t="s">
        <v>17</v>
      </c>
      <c r="F144" s="38">
        <v>0</v>
      </c>
      <c r="G144" s="37">
        <v>58568.58</v>
      </c>
      <c r="H144" s="46">
        <f t="shared" si="0"/>
        <v>504397566.16000754</v>
      </c>
      <c r="L144" s="22"/>
      <c r="M144" s="26"/>
    </row>
    <row r="145" spans="2:13" s="4" customFormat="1" ht="37.5" customHeight="1" x14ac:dyDescent="0.25">
      <c r="B145" s="35">
        <v>130</v>
      </c>
      <c r="C145" s="36">
        <v>44897</v>
      </c>
      <c r="D145" s="35">
        <v>164418</v>
      </c>
      <c r="E145" s="35" t="s">
        <v>17</v>
      </c>
      <c r="F145" s="38">
        <v>0</v>
      </c>
      <c r="G145" s="37">
        <v>168003.27</v>
      </c>
      <c r="H145" s="46">
        <f t="shared" si="0"/>
        <v>504229562.89000756</v>
      </c>
      <c r="L145" s="22"/>
      <c r="M145" s="26"/>
    </row>
    <row r="146" spans="2:13" s="4" customFormat="1" ht="37.5" customHeight="1" x14ac:dyDescent="0.25">
      <c r="B146" s="35">
        <v>131</v>
      </c>
      <c r="C146" s="36">
        <v>44897</v>
      </c>
      <c r="D146" s="35">
        <v>164419</v>
      </c>
      <c r="E146" s="35" t="s">
        <v>17</v>
      </c>
      <c r="F146" s="38">
        <v>0</v>
      </c>
      <c r="G146" s="37">
        <v>2396995.6</v>
      </c>
      <c r="H146" s="46">
        <f t="shared" si="0"/>
        <v>501832567.29000753</v>
      </c>
      <c r="L146" s="22"/>
      <c r="M146" s="26"/>
    </row>
    <row r="147" spans="2:13" s="4" customFormat="1" ht="37.5" customHeight="1" x14ac:dyDescent="0.25">
      <c r="B147" s="35">
        <v>132</v>
      </c>
      <c r="C147" s="36">
        <v>44897</v>
      </c>
      <c r="D147" s="35">
        <v>164420</v>
      </c>
      <c r="E147" s="35" t="s">
        <v>17</v>
      </c>
      <c r="F147" s="38">
        <v>0</v>
      </c>
      <c r="G147" s="37">
        <v>2230264</v>
      </c>
      <c r="H147" s="46">
        <f t="shared" si="0"/>
        <v>499602303.29000753</v>
      </c>
      <c r="L147" s="22"/>
      <c r="M147" s="26"/>
    </row>
    <row r="148" spans="2:13" s="4" customFormat="1" ht="37.5" customHeight="1" x14ac:dyDescent="0.25">
      <c r="B148" s="35">
        <v>133</v>
      </c>
      <c r="C148" s="36">
        <v>44897</v>
      </c>
      <c r="D148" s="35">
        <v>164426</v>
      </c>
      <c r="E148" s="35" t="s">
        <v>17</v>
      </c>
      <c r="F148" s="38">
        <v>0</v>
      </c>
      <c r="G148" s="37">
        <v>2923818.96</v>
      </c>
      <c r="H148" s="46">
        <f t="shared" si="0"/>
        <v>496678484.33000755</v>
      </c>
      <c r="L148" s="22"/>
      <c r="M148" s="26"/>
    </row>
    <row r="149" spans="2:13" s="4" customFormat="1" ht="37.5" customHeight="1" x14ac:dyDescent="0.25">
      <c r="B149" s="35">
        <v>134</v>
      </c>
      <c r="C149" s="36">
        <v>44897</v>
      </c>
      <c r="D149" s="35">
        <v>164424</v>
      </c>
      <c r="E149" s="35" t="s">
        <v>17</v>
      </c>
      <c r="F149" s="38">
        <v>0</v>
      </c>
      <c r="G149" s="37">
        <v>2382371.0099999998</v>
      </c>
      <c r="H149" s="46">
        <f t="shared" si="0"/>
        <v>494296113.32000756</v>
      </c>
      <c r="L149" s="22"/>
      <c r="M149" s="26"/>
    </row>
    <row r="150" spans="2:13" s="4" customFormat="1" ht="37.5" customHeight="1" x14ac:dyDescent="0.25">
      <c r="B150" s="35">
        <v>135</v>
      </c>
      <c r="C150" s="36">
        <v>44897</v>
      </c>
      <c r="D150" s="35">
        <v>164423</v>
      </c>
      <c r="E150" s="35" t="s">
        <v>17</v>
      </c>
      <c r="F150" s="38">
        <v>0</v>
      </c>
      <c r="G150" s="37">
        <v>1864987.4</v>
      </c>
      <c r="H150" s="46">
        <f t="shared" si="0"/>
        <v>492431125.92000759</v>
      </c>
      <c r="L150" s="22"/>
      <c r="M150" s="26"/>
    </row>
    <row r="151" spans="2:13" s="4" customFormat="1" ht="37.5" customHeight="1" x14ac:dyDescent="0.25">
      <c r="B151" s="35">
        <v>136</v>
      </c>
      <c r="C151" s="36">
        <v>44897</v>
      </c>
      <c r="D151" s="35">
        <v>164422</v>
      </c>
      <c r="E151" s="35" t="s">
        <v>17</v>
      </c>
      <c r="F151" s="38">
        <v>0</v>
      </c>
      <c r="G151" s="37">
        <v>2031427.82</v>
      </c>
      <c r="H151" s="46">
        <f t="shared" si="0"/>
        <v>490399698.10000759</v>
      </c>
      <c r="L151" s="22"/>
      <c r="M151" s="26"/>
    </row>
    <row r="152" spans="2:13" s="4" customFormat="1" ht="37.5" customHeight="1" x14ac:dyDescent="0.25">
      <c r="B152" s="35">
        <v>137</v>
      </c>
      <c r="C152" s="36">
        <v>44897</v>
      </c>
      <c r="D152" s="35">
        <v>164421</v>
      </c>
      <c r="E152" s="35" t="s">
        <v>17</v>
      </c>
      <c r="F152" s="38">
        <v>0</v>
      </c>
      <c r="G152" s="37">
        <v>2144133.91</v>
      </c>
      <c r="H152" s="46">
        <f t="shared" si="0"/>
        <v>488255564.19000757</v>
      </c>
      <c r="L152" s="22"/>
      <c r="M152" s="26"/>
    </row>
    <row r="153" spans="2:13" s="4" customFormat="1" ht="37.5" customHeight="1" x14ac:dyDescent="0.25">
      <c r="B153" s="35">
        <v>138</v>
      </c>
      <c r="C153" s="36">
        <v>44897</v>
      </c>
      <c r="D153" s="35">
        <v>164425</v>
      </c>
      <c r="E153" s="35" t="s">
        <v>17</v>
      </c>
      <c r="F153" s="38">
        <v>0</v>
      </c>
      <c r="G153" s="37">
        <v>1653221.09</v>
      </c>
      <c r="H153" s="46">
        <f t="shared" si="0"/>
        <v>486602343.10000759</v>
      </c>
      <c r="L153" s="22"/>
      <c r="M153" s="26"/>
    </row>
    <row r="154" spans="2:13" s="4" customFormat="1" ht="37.5" customHeight="1" x14ac:dyDescent="0.25">
      <c r="B154" s="35">
        <v>139</v>
      </c>
      <c r="C154" s="36">
        <v>44897</v>
      </c>
      <c r="D154" s="35">
        <v>164427</v>
      </c>
      <c r="E154" s="35" t="s">
        <v>17</v>
      </c>
      <c r="F154" s="38">
        <v>0</v>
      </c>
      <c r="G154" s="37">
        <v>2234316.06</v>
      </c>
      <c r="H154" s="46">
        <f t="shared" si="0"/>
        <v>484368027.04000759</v>
      </c>
      <c r="L154" s="22"/>
      <c r="M154" s="26"/>
    </row>
    <row r="155" spans="2:13" s="4" customFormat="1" ht="37.5" customHeight="1" x14ac:dyDescent="0.25">
      <c r="B155" s="35">
        <v>140</v>
      </c>
      <c r="C155" s="36">
        <v>44897</v>
      </c>
      <c r="D155" s="35">
        <v>164428</v>
      </c>
      <c r="E155" s="35" t="s">
        <v>17</v>
      </c>
      <c r="F155" s="38">
        <v>0</v>
      </c>
      <c r="G155" s="37">
        <v>16090.88</v>
      </c>
      <c r="H155" s="46">
        <f t="shared" si="0"/>
        <v>484351936.1600076</v>
      </c>
      <c r="L155" s="22"/>
      <c r="M155" s="26"/>
    </row>
    <row r="156" spans="2:13" s="4" customFormat="1" ht="37.5" customHeight="1" x14ac:dyDescent="0.25">
      <c r="B156" s="35">
        <v>141</v>
      </c>
      <c r="C156" s="36">
        <v>44897</v>
      </c>
      <c r="D156" s="35">
        <v>164428</v>
      </c>
      <c r="E156" s="35" t="s">
        <v>17</v>
      </c>
      <c r="F156" s="38">
        <v>0</v>
      </c>
      <c r="G156" s="37">
        <v>53444.5</v>
      </c>
      <c r="H156" s="46">
        <f t="shared" si="0"/>
        <v>484298491.6600076</v>
      </c>
      <c r="L156" s="22"/>
      <c r="M156" s="26"/>
    </row>
    <row r="157" spans="2:13" s="4" customFormat="1" ht="37.5" customHeight="1" x14ac:dyDescent="0.25">
      <c r="B157" s="35">
        <v>142</v>
      </c>
      <c r="C157" s="36">
        <v>44897</v>
      </c>
      <c r="D157" s="35">
        <v>164429</v>
      </c>
      <c r="E157" s="35" t="s">
        <v>17</v>
      </c>
      <c r="F157" s="38">
        <v>0</v>
      </c>
      <c r="G157" s="37">
        <v>11443.51</v>
      </c>
      <c r="H157" s="46">
        <f t="shared" si="0"/>
        <v>484287048.15000761</v>
      </c>
      <c r="L157" s="22"/>
      <c r="M157" s="26"/>
    </row>
    <row r="158" spans="2:13" s="4" customFormat="1" ht="37.5" customHeight="1" x14ac:dyDescent="0.25">
      <c r="B158" s="35">
        <v>143</v>
      </c>
      <c r="C158" s="36">
        <v>44897</v>
      </c>
      <c r="D158" s="35">
        <v>164429</v>
      </c>
      <c r="E158" s="35" t="s">
        <v>17</v>
      </c>
      <c r="F158" s="38">
        <v>0</v>
      </c>
      <c r="G158" s="37">
        <v>1221617.25</v>
      </c>
      <c r="H158" s="46">
        <f t="shared" si="0"/>
        <v>483065430.90000761</v>
      </c>
      <c r="L158" s="22"/>
      <c r="M158" s="26"/>
    </row>
    <row r="159" spans="2:13" s="4" customFormat="1" ht="37.5" customHeight="1" x14ac:dyDescent="0.25">
      <c r="B159" s="35">
        <v>144</v>
      </c>
      <c r="C159" s="36">
        <v>44897</v>
      </c>
      <c r="D159" s="35">
        <v>164430</v>
      </c>
      <c r="E159" s="35" t="s">
        <v>17</v>
      </c>
      <c r="F159" s="38">
        <v>0</v>
      </c>
      <c r="G159" s="37">
        <v>1746981.9</v>
      </c>
      <c r="H159" s="46">
        <f t="shared" si="0"/>
        <v>481318449.00000763</v>
      </c>
      <c r="L159" s="22"/>
      <c r="M159" s="26"/>
    </row>
    <row r="160" spans="2:13" s="4" customFormat="1" ht="37.5" customHeight="1" x14ac:dyDescent="0.25">
      <c r="B160" s="35">
        <v>145</v>
      </c>
      <c r="C160" s="36">
        <v>44897</v>
      </c>
      <c r="D160" s="35">
        <v>164431</v>
      </c>
      <c r="E160" s="35" t="s">
        <v>17</v>
      </c>
      <c r="F160" s="38">
        <v>0</v>
      </c>
      <c r="G160" s="37">
        <v>1825941.53</v>
      </c>
      <c r="H160" s="46">
        <f t="shared" si="0"/>
        <v>479492507.47000766</v>
      </c>
      <c r="L160" s="22"/>
      <c r="M160" s="26"/>
    </row>
    <row r="161" spans="2:13" s="4" customFormat="1" ht="37.5" customHeight="1" x14ac:dyDescent="0.25">
      <c r="B161" s="35">
        <v>146</v>
      </c>
      <c r="C161" s="36">
        <v>44897</v>
      </c>
      <c r="D161" s="35">
        <v>164432</v>
      </c>
      <c r="E161" s="35" t="s">
        <v>17</v>
      </c>
      <c r="F161" s="38">
        <v>0</v>
      </c>
      <c r="G161" s="37">
        <v>3465266.92</v>
      </c>
      <c r="H161" s="46">
        <f t="shared" si="0"/>
        <v>476027240.55000764</v>
      </c>
      <c r="L161" s="22"/>
      <c r="M161" s="26"/>
    </row>
    <row r="162" spans="2:13" s="4" customFormat="1" ht="37.5" customHeight="1" x14ac:dyDescent="0.25">
      <c r="B162" s="35">
        <v>147</v>
      </c>
      <c r="C162" s="36">
        <v>44897</v>
      </c>
      <c r="D162" s="35">
        <v>164434</v>
      </c>
      <c r="E162" s="35" t="s">
        <v>17</v>
      </c>
      <c r="F162" s="38">
        <v>0</v>
      </c>
      <c r="G162" s="37">
        <v>2324616.56</v>
      </c>
      <c r="H162" s="46">
        <f t="shared" si="0"/>
        <v>473702623.99000764</v>
      </c>
      <c r="L162" s="22"/>
      <c r="M162" s="26"/>
    </row>
    <row r="163" spans="2:13" s="4" customFormat="1" ht="37.5" customHeight="1" x14ac:dyDescent="0.25">
      <c r="B163" s="35">
        <v>148</v>
      </c>
      <c r="C163" s="36">
        <v>44897</v>
      </c>
      <c r="D163" s="35">
        <v>164433</v>
      </c>
      <c r="E163" s="35" t="s">
        <v>17</v>
      </c>
      <c r="F163" s="38">
        <v>0</v>
      </c>
      <c r="G163" s="37">
        <v>1944399.77</v>
      </c>
      <c r="H163" s="46">
        <f t="shared" si="0"/>
        <v>471758224.22000766</v>
      </c>
      <c r="L163" s="22"/>
      <c r="M163" s="26"/>
    </row>
    <row r="164" spans="2:13" s="4" customFormat="1" ht="37.5" customHeight="1" x14ac:dyDescent="0.25">
      <c r="B164" s="35">
        <v>149</v>
      </c>
      <c r="C164" s="36">
        <v>44897</v>
      </c>
      <c r="D164" s="35">
        <v>164446</v>
      </c>
      <c r="E164" s="35" t="s">
        <v>17</v>
      </c>
      <c r="F164" s="38">
        <v>0</v>
      </c>
      <c r="G164" s="37">
        <v>27167.63</v>
      </c>
      <c r="H164" s="46">
        <f t="shared" si="0"/>
        <v>471731056.59000766</v>
      </c>
      <c r="L164" s="22"/>
      <c r="M164" s="26"/>
    </row>
    <row r="165" spans="2:13" s="4" customFormat="1" ht="37.5" customHeight="1" x14ac:dyDescent="0.25">
      <c r="B165" s="35">
        <v>150</v>
      </c>
      <c r="C165" s="36">
        <v>44897</v>
      </c>
      <c r="D165" s="35">
        <v>164446</v>
      </c>
      <c r="E165" s="35" t="s">
        <v>17</v>
      </c>
      <c r="F165" s="38">
        <v>0</v>
      </c>
      <c r="G165" s="37">
        <v>364295.99</v>
      </c>
      <c r="H165" s="46">
        <f t="shared" si="0"/>
        <v>471366760.60000765</v>
      </c>
      <c r="L165" s="22"/>
      <c r="M165" s="26"/>
    </row>
    <row r="166" spans="2:13" s="4" customFormat="1" ht="37.5" customHeight="1" x14ac:dyDescent="0.25">
      <c r="B166" s="35">
        <v>151</v>
      </c>
      <c r="C166" s="36">
        <v>44897</v>
      </c>
      <c r="D166" s="35">
        <v>164445</v>
      </c>
      <c r="E166" s="35" t="s">
        <v>17</v>
      </c>
      <c r="F166" s="38">
        <v>0</v>
      </c>
      <c r="G166" s="37">
        <v>46577.16</v>
      </c>
      <c r="H166" s="46">
        <f t="shared" si="0"/>
        <v>471320183.44000763</v>
      </c>
      <c r="L166" s="22"/>
      <c r="M166" s="26"/>
    </row>
    <row r="167" spans="2:13" s="4" customFormat="1" ht="37.5" customHeight="1" x14ac:dyDescent="0.25">
      <c r="B167" s="35">
        <v>152</v>
      </c>
      <c r="C167" s="36">
        <v>44897</v>
      </c>
      <c r="D167" s="35">
        <v>164445</v>
      </c>
      <c r="E167" s="35" t="s">
        <v>17</v>
      </c>
      <c r="F167" s="38">
        <v>0</v>
      </c>
      <c r="G167" s="37">
        <v>714732.17</v>
      </c>
      <c r="H167" s="46">
        <f t="shared" si="0"/>
        <v>470605451.27000761</v>
      </c>
      <c r="L167" s="22"/>
      <c r="M167" s="26"/>
    </row>
    <row r="168" spans="2:13" s="4" customFormat="1" ht="37.5" customHeight="1" x14ac:dyDescent="0.25">
      <c r="B168" s="35">
        <v>153</v>
      </c>
      <c r="C168" s="36">
        <v>44897</v>
      </c>
      <c r="D168" s="35">
        <v>164444</v>
      </c>
      <c r="E168" s="35" t="s">
        <v>17</v>
      </c>
      <c r="F168" s="38">
        <v>0</v>
      </c>
      <c r="G168" s="37">
        <v>35647.67</v>
      </c>
      <c r="H168" s="46">
        <f t="shared" si="0"/>
        <v>470569803.60000759</v>
      </c>
      <c r="L168" s="22"/>
      <c r="M168" s="26"/>
    </row>
    <row r="169" spans="2:13" s="4" customFormat="1" ht="37.5" customHeight="1" x14ac:dyDescent="0.25">
      <c r="B169" s="35">
        <v>154</v>
      </c>
      <c r="C169" s="36">
        <v>44897</v>
      </c>
      <c r="D169" s="35">
        <v>164444</v>
      </c>
      <c r="E169" s="35" t="s">
        <v>17</v>
      </c>
      <c r="F169" s="38">
        <v>0</v>
      </c>
      <c r="G169" s="37">
        <v>513207.27</v>
      </c>
      <c r="H169" s="46">
        <f t="shared" si="0"/>
        <v>470056596.33000761</v>
      </c>
      <c r="L169" s="22"/>
      <c r="M169" s="26"/>
    </row>
    <row r="170" spans="2:13" s="4" customFormat="1" ht="37.5" customHeight="1" x14ac:dyDescent="0.25">
      <c r="B170" s="35">
        <v>155</v>
      </c>
      <c r="C170" s="36">
        <v>44897</v>
      </c>
      <c r="D170" s="35">
        <v>164443</v>
      </c>
      <c r="E170" s="35" t="s">
        <v>17</v>
      </c>
      <c r="F170" s="38">
        <v>0</v>
      </c>
      <c r="G170" s="37">
        <v>49651.56</v>
      </c>
      <c r="H170" s="46">
        <f t="shared" si="0"/>
        <v>470006944.77000761</v>
      </c>
      <c r="L170" s="22"/>
      <c r="M170" s="26"/>
    </row>
    <row r="171" spans="2:13" s="4" customFormat="1" ht="37.5" customHeight="1" x14ac:dyDescent="0.25">
      <c r="B171" s="35">
        <v>156</v>
      </c>
      <c r="C171" s="36">
        <v>44897</v>
      </c>
      <c r="D171" s="35">
        <v>164443</v>
      </c>
      <c r="E171" s="35" t="s">
        <v>17</v>
      </c>
      <c r="F171" s="38">
        <v>0</v>
      </c>
      <c r="G171" s="37">
        <v>794994.44</v>
      </c>
      <c r="H171" s="46">
        <f t="shared" si="0"/>
        <v>469211950.33000761</v>
      </c>
      <c r="L171" s="22"/>
      <c r="M171" s="26"/>
    </row>
    <row r="172" spans="2:13" s="4" customFormat="1" ht="37.5" customHeight="1" x14ac:dyDescent="0.25">
      <c r="B172" s="35">
        <v>157</v>
      </c>
      <c r="C172" s="36">
        <v>44897</v>
      </c>
      <c r="D172" s="35">
        <v>164442</v>
      </c>
      <c r="E172" s="35" t="s">
        <v>17</v>
      </c>
      <c r="F172" s="38">
        <v>0</v>
      </c>
      <c r="G172" s="37">
        <v>51205</v>
      </c>
      <c r="H172" s="46">
        <f t="shared" si="0"/>
        <v>469160745.33000761</v>
      </c>
      <c r="L172" s="22"/>
      <c r="M172" s="26"/>
    </row>
    <row r="173" spans="2:13" s="4" customFormat="1" ht="37.5" customHeight="1" x14ac:dyDescent="0.25">
      <c r="B173" s="35">
        <v>158</v>
      </c>
      <c r="C173" s="36">
        <v>44897</v>
      </c>
      <c r="D173" s="35">
        <v>164442</v>
      </c>
      <c r="E173" s="35" t="s">
        <v>17</v>
      </c>
      <c r="F173" s="38">
        <v>0</v>
      </c>
      <c r="G173" s="37">
        <v>819531.55</v>
      </c>
      <c r="H173" s="46">
        <f t="shared" si="0"/>
        <v>468341213.7800076</v>
      </c>
      <c r="L173" s="22"/>
      <c r="M173" s="26"/>
    </row>
    <row r="174" spans="2:13" s="4" customFormat="1" ht="37.5" customHeight="1" x14ac:dyDescent="0.25">
      <c r="B174" s="35">
        <v>159</v>
      </c>
      <c r="C174" s="36">
        <v>44897</v>
      </c>
      <c r="D174" s="35">
        <v>164440</v>
      </c>
      <c r="E174" s="35" t="s">
        <v>17</v>
      </c>
      <c r="F174" s="38">
        <v>0</v>
      </c>
      <c r="G174" s="37">
        <v>194691.5</v>
      </c>
      <c r="H174" s="46">
        <f t="shared" si="0"/>
        <v>468146522.2800076</v>
      </c>
      <c r="L174" s="22"/>
      <c r="M174" s="26"/>
    </row>
    <row r="175" spans="2:13" s="4" customFormat="1" ht="37.5" customHeight="1" x14ac:dyDescent="0.25">
      <c r="B175" s="35">
        <v>160</v>
      </c>
      <c r="C175" s="36">
        <v>44897</v>
      </c>
      <c r="D175" s="35">
        <v>164440</v>
      </c>
      <c r="E175" s="35" t="s">
        <v>17</v>
      </c>
      <c r="F175" s="38">
        <v>0</v>
      </c>
      <c r="G175" s="37">
        <v>517120.95</v>
      </c>
      <c r="H175" s="46">
        <f t="shared" si="0"/>
        <v>467629401.33000761</v>
      </c>
      <c r="L175" s="22"/>
      <c r="M175" s="26"/>
    </row>
    <row r="176" spans="2:13" s="4" customFormat="1" ht="37.5" customHeight="1" x14ac:dyDescent="0.25">
      <c r="B176" s="35">
        <v>161</v>
      </c>
      <c r="C176" s="36">
        <v>44897</v>
      </c>
      <c r="D176" s="35">
        <v>164439</v>
      </c>
      <c r="E176" s="35" t="s">
        <v>17</v>
      </c>
      <c r="F176" s="38">
        <v>0</v>
      </c>
      <c r="G176" s="37">
        <v>47201.25</v>
      </c>
      <c r="H176" s="46">
        <f t="shared" si="0"/>
        <v>467582200.08000761</v>
      </c>
      <c r="L176" s="22"/>
      <c r="M176" s="26"/>
    </row>
    <row r="177" spans="2:13" s="4" customFormat="1" ht="37.5" customHeight="1" x14ac:dyDescent="0.25">
      <c r="B177" s="35">
        <v>162</v>
      </c>
      <c r="C177" s="36">
        <v>44897</v>
      </c>
      <c r="D177" s="35">
        <v>164439</v>
      </c>
      <c r="E177" s="35" t="s">
        <v>17</v>
      </c>
      <c r="F177" s="38">
        <v>0</v>
      </c>
      <c r="G177" s="37">
        <v>733151.22</v>
      </c>
      <c r="H177" s="46">
        <f t="shared" si="0"/>
        <v>466849048.86000758</v>
      </c>
      <c r="L177" s="22"/>
      <c r="M177" s="26"/>
    </row>
    <row r="178" spans="2:13" s="4" customFormat="1" ht="37.5" customHeight="1" x14ac:dyDescent="0.25">
      <c r="B178" s="35">
        <v>163</v>
      </c>
      <c r="C178" s="36">
        <v>44897</v>
      </c>
      <c r="D178" s="35">
        <v>164438</v>
      </c>
      <c r="E178" s="35" t="s">
        <v>17</v>
      </c>
      <c r="F178" s="38">
        <v>0</v>
      </c>
      <c r="G178" s="37">
        <v>8631.3799999999992</v>
      </c>
      <c r="H178" s="46">
        <f t="shared" si="0"/>
        <v>466840417.48000759</v>
      </c>
      <c r="L178" s="22"/>
      <c r="M178" s="26"/>
    </row>
    <row r="179" spans="2:13" s="4" customFormat="1" ht="37.5" customHeight="1" x14ac:dyDescent="0.25">
      <c r="B179" s="35">
        <v>164</v>
      </c>
      <c r="C179" s="36">
        <v>44897</v>
      </c>
      <c r="D179" s="35">
        <v>164438</v>
      </c>
      <c r="E179" s="35" t="s">
        <v>17</v>
      </c>
      <c r="F179" s="38">
        <v>0</v>
      </c>
      <c r="G179" s="37">
        <v>163135.74</v>
      </c>
      <c r="H179" s="46">
        <f t="shared" si="0"/>
        <v>466677281.74000758</v>
      </c>
      <c r="L179" s="22"/>
      <c r="M179" s="26"/>
    </row>
    <row r="180" spans="2:13" s="4" customFormat="1" ht="37.5" customHeight="1" x14ac:dyDescent="0.25">
      <c r="B180" s="35">
        <v>165</v>
      </c>
      <c r="C180" s="36">
        <v>44897</v>
      </c>
      <c r="D180" s="35">
        <v>164441</v>
      </c>
      <c r="E180" s="35" t="s">
        <v>17</v>
      </c>
      <c r="F180" s="38">
        <v>0</v>
      </c>
      <c r="G180" s="37">
        <v>211438.87</v>
      </c>
      <c r="H180" s="46">
        <f t="shared" si="0"/>
        <v>466465842.87000757</v>
      </c>
      <c r="L180" s="22"/>
      <c r="M180" s="26"/>
    </row>
    <row r="181" spans="2:13" s="4" customFormat="1" ht="37.5" customHeight="1" x14ac:dyDescent="0.25">
      <c r="B181" s="35">
        <v>166</v>
      </c>
      <c r="C181" s="36">
        <v>44897</v>
      </c>
      <c r="D181" s="35">
        <v>164441</v>
      </c>
      <c r="E181" s="35" t="s">
        <v>17</v>
      </c>
      <c r="F181" s="38">
        <v>0</v>
      </c>
      <c r="G181" s="37">
        <v>538187.04</v>
      </c>
      <c r="H181" s="46">
        <f t="shared" si="0"/>
        <v>465927655.83000755</v>
      </c>
      <c r="L181" s="22"/>
      <c r="M181" s="26"/>
    </row>
    <row r="182" spans="2:13" s="4" customFormat="1" ht="37.5" customHeight="1" x14ac:dyDescent="0.25">
      <c r="B182" s="35">
        <v>167</v>
      </c>
      <c r="C182" s="36">
        <v>44897</v>
      </c>
      <c r="D182" s="35">
        <v>164437</v>
      </c>
      <c r="E182" s="35" t="s">
        <v>17</v>
      </c>
      <c r="F182" s="38">
        <v>0</v>
      </c>
      <c r="G182" s="37">
        <v>48524.28</v>
      </c>
      <c r="H182" s="46">
        <f t="shared" si="0"/>
        <v>465879131.55000758</v>
      </c>
      <c r="L182" s="22"/>
      <c r="M182" s="26"/>
    </row>
    <row r="183" spans="2:13" s="4" customFormat="1" ht="37.5" customHeight="1" x14ac:dyDescent="0.25">
      <c r="B183" s="35">
        <v>168</v>
      </c>
      <c r="C183" s="36">
        <v>44897</v>
      </c>
      <c r="D183" s="35">
        <v>164437</v>
      </c>
      <c r="E183" s="35" t="s">
        <v>17</v>
      </c>
      <c r="F183" s="38">
        <v>0</v>
      </c>
      <c r="G183" s="37">
        <v>800512.79</v>
      </c>
      <c r="H183" s="46">
        <f t="shared" si="0"/>
        <v>465078618.76000756</v>
      </c>
      <c r="L183" s="22"/>
      <c r="M183" s="26"/>
    </row>
    <row r="184" spans="2:13" s="4" customFormat="1" ht="37.5" customHeight="1" x14ac:dyDescent="0.25">
      <c r="B184" s="35">
        <v>169</v>
      </c>
      <c r="C184" s="36">
        <v>44897</v>
      </c>
      <c r="D184" s="35">
        <v>164436</v>
      </c>
      <c r="E184" s="35" t="s">
        <v>17</v>
      </c>
      <c r="F184" s="38">
        <v>0</v>
      </c>
      <c r="G184" s="37">
        <v>2591502.64</v>
      </c>
      <c r="H184" s="46">
        <f t="shared" si="0"/>
        <v>462487116.12000757</v>
      </c>
      <c r="L184" s="22"/>
      <c r="M184" s="26"/>
    </row>
    <row r="185" spans="2:13" s="4" customFormat="1" ht="37.5" customHeight="1" x14ac:dyDescent="0.25">
      <c r="B185" s="35">
        <v>170</v>
      </c>
      <c r="C185" s="36">
        <v>44897</v>
      </c>
      <c r="D185" s="35">
        <v>164435</v>
      </c>
      <c r="E185" s="35" t="s">
        <v>17</v>
      </c>
      <c r="F185" s="38">
        <v>0</v>
      </c>
      <c r="G185" s="37">
        <v>271295.3</v>
      </c>
      <c r="H185" s="46">
        <f t="shared" si="0"/>
        <v>462215820.82000756</v>
      </c>
      <c r="L185" s="22"/>
      <c r="M185" s="26"/>
    </row>
    <row r="186" spans="2:13" s="4" customFormat="1" ht="37.5" customHeight="1" x14ac:dyDescent="0.25">
      <c r="B186" s="35">
        <v>171</v>
      </c>
      <c r="C186" s="36">
        <v>44897</v>
      </c>
      <c r="D186" s="35">
        <v>164435</v>
      </c>
      <c r="E186" s="35" t="s">
        <v>17</v>
      </c>
      <c r="F186" s="38">
        <v>0</v>
      </c>
      <c r="G186" s="37">
        <v>764463.25</v>
      </c>
      <c r="H186" s="46">
        <f t="shared" si="0"/>
        <v>461451357.57000756</v>
      </c>
      <c r="L186" s="22"/>
      <c r="M186" s="26"/>
    </row>
    <row r="187" spans="2:13" s="4" customFormat="1" ht="37.5" customHeight="1" x14ac:dyDescent="0.25">
      <c r="B187" s="35">
        <v>172</v>
      </c>
      <c r="C187" s="36">
        <v>44897</v>
      </c>
      <c r="D187" s="35">
        <v>164447</v>
      </c>
      <c r="E187" s="35" t="s">
        <v>17</v>
      </c>
      <c r="F187" s="38">
        <v>0</v>
      </c>
      <c r="G187" s="37">
        <v>39872.5</v>
      </c>
      <c r="H187" s="46">
        <f t="shared" si="0"/>
        <v>461411485.07000756</v>
      </c>
      <c r="L187" s="22"/>
      <c r="M187" s="26"/>
    </row>
    <row r="188" spans="2:13" s="4" customFormat="1" ht="37.5" customHeight="1" x14ac:dyDescent="0.25">
      <c r="B188" s="35">
        <v>173</v>
      </c>
      <c r="C188" s="36">
        <v>44897</v>
      </c>
      <c r="D188" s="35">
        <v>164447</v>
      </c>
      <c r="E188" s="35" t="s">
        <v>17</v>
      </c>
      <c r="F188" s="38">
        <v>0</v>
      </c>
      <c r="G188" s="37">
        <v>659176.41</v>
      </c>
      <c r="H188" s="46">
        <f t="shared" si="0"/>
        <v>460752308.66000754</v>
      </c>
      <c r="L188" s="22"/>
      <c r="M188" s="26"/>
    </row>
    <row r="189" spans="2:13" s="4" customFormat="1" ht="37.5" customHeight="1" x14ac:dyDescent="0.25">
      <c r="B189" s="35">
        <v>174</v>
      </c>
      <c r="C189" s="36">
        <v>44897</v>
      </c>
      <c r="D189" s="35">
        <v>164448</v>
      </c>
      <c r="E189" s="35" t="s">
        <v>17</v>
      </c>
      <c r="F189" s="38">
        <v>0</v>
      </c>
      <c r="G189" s="37">
        <v>93154.32</v>
      </c>
      <c r="H189" s="46">
        <f t="shared" si="0"/>
        <v>460659154.34000754</v>
      </c>
      <c r="L189" s="22"/>
      <c r="M189" s="26"/>
    </row>
    <row r="190" spans="2:13" s="4" customFormat="1" ht="37.5" customHeight="1" x14ac:dyDescent="0.25">
      <c r="B190" s="35">
        <v>175</v>
      </c>
      <c r="C190" s="36">
        <v>44897</v>
      </c>
      <c r="D190" s="35">
        <v>164448</v>
      </c>
      <c r="E190" s="35" t="s">
        <v>17</v>
      </c>
      <c r="F190" s="38">
        <v>0</v>
      </c>
      <c r="G190" s="37">
        <v>1387688.61</v>
      </c>
      <c r="H190" s="46">
        <f t="shared" si="0"/>
        <v>459271465.73000753</v>
      </c>
      <c r="L190" s="22"/>
      <c r="M190" s="26"/>
    </row>
    <row r="191" spans="2:13" s="4" customFormat="1" ht="37.5" customHeight="1" x14ac:dyDescent="0.25">
      <c r="B191" s="35">
        <v>176</v>
      </c>
      <c r="C191" s="36">
        <v>44897</v>
      </c>
      <c r="D191" s="35">
        <v>164449</v>
      </c>
      <c r="E191" s="35" t="s">
        <v>17</v>
      </c>
      <c r="F191" s="38">
        <v>0</v>
      </c>
      <c r="G191" s="37">
        <v>196329.65</v>
      </c>
      <c r="H191" s="46">
        <f t="shared" si="0"/>
        <v>459075136.08000755</v>
      </c>
      <c r="L191" s="22"/>
      <c r="M191" s="26"/>
    </row>
    <row r="192" spans="2:13" s="4" customFormat="1" ht="37.5" customHeight="1" x14ac:dyDescent="0.25">
      <c r="B192" s="35">
        <v>177</v>
      </c>
      <c r="C192" s="36">
        <v>44897</v>
      </c>
      <c r="D192" s="35">
        <v>164449</v>
      </c>
      <c r="E192" s="35" t="s">
        <v>17</v>
      </c>
      <c r="F192" s="38">
        <v>0</v>
      </c>
      <c r="G192" s="37">
        <v>475710.35</v>
      </c>
      <c r="H192" s="46">
        <f t="shared" si="0"/>
        <v>458599425.73000753</v>
      </c>
      <c r="L192" s="22"/>
      <c r="M192" s="26"/>
    </row>
    <row r="193" spans="2:13" s="4" customFormat="1" ht="37.5" customHeight="1" x14ac:dyDescent="0.25">
      <c r="B193" s="35">
        <v>178</v>
      </c>
      <c r="C193" s="36">
        <v>44897</v>
      </c>
      <c r="D193" s="35">
        <v>164450</v>
      </c>
      <c r="E193" s="35" t="s">
        <v>17</v>
      </c>
      <c r="F193" s="38">
        <v>0</v>
      </c>
      <c r="G193" s="37">
        <v>196335.8</v>
      </c>
      <c r="H193" s="46">
        <f t="shared" si="0"/>
        <v>458403089.93000752</v>
      </c>
      <c r="L193" s="22"/>
      <c r="M193" s="26"/>
    </row>
    <row r="194" spans="2:13" s="4" customFormat="1" ht="37.5" customHeight="1" x14ac:dyDescent="0.25">
      <c r="B194" s="35">
        <v>179</v>
      </c>
      <c r="C194" s="36">
        <v>44897</v>
      </c>
      <c r="D194" s="35">
        <v>164450</v>
      </c>
      <c r="E194" s="35" t="s">
        <v>17</v>
      </c>
      <c r="F194" s="38">
        <v>0</v>
      </c>
      <c r="G194" s="37">
        <v>487206.96</v>
      </c>
      <c r="H194" s="46">
        <f t="shared" si="0"/>
        <v>457915882.97000754</v>
      </c>
      <c r="L194" s="22"/>
      <c r="M194" s="26"/>
    </row>
    <row r="195" spans="2:13" s="4" customFormat="1" ht="37.5" customHeight="1" x14ac:dyDescent="0.25">
      <c r="B195" s="35">
        <v>180</v>
      </c>
      <c r="C195" s="36">
        <v>44897</v>
      </c>
      <c r="D195" s="35">
        <v>164451</v>
      </c>
      <c r="E195" s="35" t="s">
        <v>17</v>
      </c>
      <c r="F195" s="38">
        <v>0</v>
      </c>
      <c r="G195" s="37">
        <v>302571.81</v>
      </c>
      <c r="H195" s="46">
        <f t="shared" si="0"/>
        <v>457613311.16000754</v>
      </c>
      <c r="L195" s="22"/>
      <c r="M195" s="26"/>
    </row>
    <row r="196" spans="2:13" s="4" customFormat="1" ht="37.5" customHeight="1" x14ac:dyDescent="0.25">
      <c r="B196" s="35">
        <v>181</v>
      </c>
      <c r="C196" s="36">
        <v>44897</v>
      </c>
      <c r="D196" s="35">
        <v>164451</v>
      </c>
      <c r="E196" s="35" t="s">
        <v>17</v>
      </c>
      <c r="F196" s="38">
        <v>0</v>
      </c>
      <c r="G196" s="37">
        <v>882919.34</v>
      </c>
      <c r="H196" s="46">
        <f t="shared" si="0"/>
        <v>456730391.82000756</v>
      </c>
      <c r="L196" s="22"/>
      <c r="M196" s="26"/>
    </row>
    <row r="197" spans="2:13" s="4" customFormat="1" ht="37.5" customHeight="1" x14ac:dyDescent="0.25">
      <c r="B197" s="35">
        <v>182</v>
      </c>
      <c r="C197" s="36">
        <v>44897</v>
      </c>
      <c r="D197" s="35">
        <v>164452</v>
      </c>
      <c r="E197" s="35" t="s">
        <v>17</v>
      </c>
      <c r="F197" s="38">
        <v>0</v>
      </c>
      <c r="G197" s="37">
        <v>184865.43</v>
      </c>
      <c r="H197" s="46">
        <f t="shared" si="0"/>
        <v>456545526.39000756</v>
      </c>
      <c r="L197" s="22"/>
      <c r="M197" s="26"/>
    </row>
    <row r="198" spans="2:13" s="4" customFormat="1" ht="37.5" customHeight="1" x14ac:dyDescent="0.25">
      <c r="B198" s="35">
        <v>183</v>
      </c>
      <c r="C198" s="36">
        <v>44897</v>
      </c>
      <c r="D198" s="35">
        <v>164452</v>
      </c>
      <c r="E198" s="35" t="s">
        <v>17</v>
      </c>
      <c r="F198" s="38">
        <v>0</v>
      </c>
      <c r="G198" s="37">
        <v>494854.91</v>
      </c>
      <c r="H198" s="46">
        <f t="shared" si="0"/>
        <v>456050671.48000753</v>
      </c>
      <c r="L198" s="22"/>
      <c r="M198" s="26"/>
    </row>
    <row r="199" spans="2:13" s="4" customFormat="1" ht="37.5" customHeight="1" x14ac:dyDescent="0.25">
      <c r="B199" s="35">
        <v>184</v>
      </c>
      <c r="C199" s="36">
        <v>44897</v>
      </c>
      <c r="D199" s="35">
        <v>164453</v>
      </c>
      <c r="E199" s="35" t="s">
        <v>17</v>
      </c>
      <c r="F199" s="38">
        <v>0</v>
      </c>
      <c r="G199" s="37">
        <v>110191.62</v>
      </c>
      <c r="H199" s="46">
        <f t="shared" si="0"/>
        <v>455940479.86000752</v>
      </c>
      <c r="L199" s="22"/>
      <c r="M199" s="26"/>
    </row>
    <row r="200" spans="2:13" s="4" customFormat="1" ht="37.5" customHeight="1" x14ac:dyDescent="0.25">
      <c r="B200" s="35">
        <v>185</v>
      </c>
      <c r="C200" s="36">
        <v>44897</v>
      </c>
      <c r="D200" s="35">
        <v>164453</v>
      </c>
      <c r="E200" s="35" t="s">
        <v>17</v>
      </c>
      <c r="F200" s="38">
        <v>0</v>
      </c>
      <c r="G200" s="37">
        <v>105002.96</v>
      </c>
      <c r="H200" s="46">
        <f t="shared" si="0"/>
        <v>455835476.90000755</v>
      </c>
      <c r="L200" s="22"/>
      <c r="M200" s="26"/>
    </row>
    <row r="201" spans="2:13" s="4" customFormat="1" ht="37.5" customHeight="1" x14ac:dyDescent="0.25">
      <c r="B201" s="35">
        <v>186</v>
      </c>
      <c r="C201" s="36">
        <v>44897</v>
      </c>
      <c r="D201" s="35">
        <v>164454</v>
      </c>
      <c r="E201" s="35" t="s">
        <v>17</v>
      </c>
      <c r="F201" s="38">
        <v>0</v>
      </c>
      <c r="G201" s="37">
        <v>138385.25</v>
      </c>
      <c r="H201" s="46">
        <f t="shared" si="0"/>
        <v>455697091.65000755</v>
      </c>
      <c r="L201" s="22"/>
      <c r="M201" s="26"/>
    </row>
    <row r="202" spans="2:13" s="4" customFormat="1" ht="37.5" customHeight="1" x14ac:dyDescent="0.25">
      <c r="B202" s="35">
        <v>187</v>
      </c>
      <c r="C202" s="36">
        <v>44897</v>
      </c>
      <c r="D202" s="35">
        <v>164454</v>
      </c>
      <c r="E202" s="35" t="s">
        <v>17</v>
      </c>
      <c r="F202" s="38">
        <v>0</v>
      </c>
      <c r="G202" s="37">
        <v>364019.76</v>
      </c>
      <c r="H202" s="46">
        <f t="shared" si="0"/>
        <v>455333071.89000756</v>
      </c>
      <c r="L202" s="22"/>
      <c r="M202" s="26"/>
    </row>
    <row r="203" spans="2:13" s="4" customFormat="1" ht="37.5" customHeight="1" x14ac:dyDescent="0.25">
      <c r="B203" s="35">
        <v>188</v>
      </c>
      <c r="C203" s="36">
        <v>44897</v>
      </c>
      <c r="D203" s="35">
        <v>164455</v>
      </c>
      <c r="E203" s="35" t="s">
        <v>17</v>
      </c>
      <c r="F203" s="38">
        <v>0</v>
      </c>
      <c r="G203" s="37">
        <v>51342.48</v>
      </c>
      <c r="H203" s="46">
        <f t="shared" si="0"/>
        <v>455281729.41000754</v>
      </c>
      <c r="L203" s="22"/>
      <c r="M203" s="26"/>
    </row>
    <row r="204" spans="2:13" s="4" customFormat="1" ht="37.5" customHeight="1" x14ac:dyDescent="0.25">
      <c r="B204" s="35">
        <v>189</v>
      </c>
      <c r="C204" s="36">
        <v>44897</v>
      </c>
      <c r="D204" s="35">
        <v>164455</v>
      </c>
      <c r="E204" s="35" t="s">
        <v>17</v>
      </c>
      <c r="F204" s="38">
        <v>0</v>
      </c>
      <c r="G204" s="37">
        <v>850728.08</v>
      </c>
      <c r="H204" s="46">
        <f t="shared" si="0"/>
        <v>454431001.33000755</v>
      </c>
      <c r="L204" s="22"/>
      <c r="M204" s="26"/>
    </row>
    <row r="205" spans="2:13" s="4" customFormat="1" ht="37.5" customHeight="1" x14ac:dyDescent="0.25">
      <c r="B205" s="35">
        <v>190</v>
      </c>
      <c r="C205" s="36">
        <v>44897</v>
      </c>
      <c r="D205" s="35">
        <v>164456</v>
      </c>
      <c r="E205" s="35" t="s">
        <v>17</v>
      </c>
      <c r="F205" s="38">
        <v>0</v>
      </c>
      <c r="G205" s="37">
        <v>73542.210000000006</v>
      </c>
      <c r="H205" s="46">
        <f t="shared" si="0"/>
        <v>454357459.12000757</v>
      </c>
      <c r="L205" s="22"/>
      <c r="M205" s="26"/>
    </row>
    <row r="206" spans="2:13" s="4" customFormat="1" ht="37.5" customHeight="1" x14ac:dyDescent="0.25">
      <c r="B206" s="35">
        <v>191</v>
      </c>
      <c r="C206" s="36">
        <v>44897</v>
      </c>
      <c r="D206" s="35">
        <v>164456</v>
      </c>
      <c r="E206" s="35" t="s">
        <v>17</v>
      </c>
      <c r="F206" s="38">
        <v>0</v>
      </c>
      <c r="G206" s="37">
        <v>1193087.83</v>
      </c>
      <c r="H206" s="46">
        <f t="shared" si="0"/>
        <v>453164371.29000759</v>
      </c>
      <c r="L206" s="22"/>
      <c r="M206" s="26"/>
    </row>
    <row r="207" spans="2:13" s="4" customFormat="1" ht="37.5" customHeight="1" x14ac:dyDescent="0.25">
      <c r="B207" s="35">
        <v>192</v>
      </c>
      <c r="C207" s="36">
        <v>44897</v>
      </c>
      <c r="D207" s="35">
        <v>164457</v>
      </c>
      <c r="E207" s="35" t="s">
        <v>17</v>
      </c>
      <c r="F207" s="38">
        <v>0</v>
      </c>
      <c r="G207" s="37">
        <v>31010.85</v>
      </c>
      <c r="H207" s="46">
        <f t="shared" si="0"/>
        <v>453133360.44000757</v>
      </c>
      <c r="L207" s="22"/>
      <c r="M207" s="26"/>
    </row>
    <row r="208" spans="2:13" s="4" customFormat="1" ht="37.5" customHeight="1" x14ac:dyDescent="0.25">
      <c r="B208" s="35">
        <v>193</v>
      </c>
      <c r="C208" s="36">
        <v>44897</v>
      </c>
      <c r="D208" s="35">
        <v>164457</v>
      </c>
      <c r="E208" s="35" t="s">
        <v>17</v>
      </c>
      <c r="F208" s="38">
        <v>0</v>
      </c>
      <c r="G208" s="37">
        <v>447536.33</v>
      </c>
      <c r="H208" s="46">
        <f t="shared" si="0"/>
        <v>452685824.11000758</v>
      </c>
      <c r="L208" s="22"/>
      <c r="M208" s="26"/>
    </row>
    <row r="209" spans="2:13" s="4" customFormat="1" ht="37.5" customHeight="1" x14ac:dyDescent="0.25">
      <c r="B209" s="35">
        <v>194</v>
      </c>
      <c r="C209" s="36">
        <v>44897</v>
      </c>
      <c r="D209" s="35">
        <v>164458</v>
      </c>
      <c r="E209" s="35" t="s">
        <v>17</v>
      </c>
      <c r="F209" s="38">
        <v>0</v>
      </c>
      <c r="G209" s="37">
        <v>57478.76</v>
      </c>
      <c r="H209" s="46">
        <f t="shared" si="0"/>
        <v>452628345.35000759</v>
      </c>
      <c r="L209" s="22"/>
      <c r="M209" s="26"/>
    </row>
    <row r="210" spans="2:13" s="4" customFormat="1" ht="37.5" customHeight="1" x14ac:dyDescent="0.25">
      <c r="B210" s="35">
        <v>195</v>
      </c>
      <c r="C210" s="36">
        <v>44897</v>
      </c>
      <c r="D210" s="35">
        <v>164458</v>
      </c>
      <c r="E210" s="35" t="s">
        <v>17</v>
      </c>
      <c r="F210" s="38">
        <v>0</v>
      </c>
      <c r="G210" s="37">
        <v>932499.23</v>
      </c>
      <c r="H210" s="46">
        <f t="shared" si="0"/>
        <v>451695846.12000757</v>
      </c>
      <c r="L210" s="22"/>
      <c r="M210" s="26"/>
    </row>
    <row r="211" spans="2:13" s="4" customFormat="1" ht="37.5" customHeight="1" x14ac:dyDescent="0.25">
      <c r="B211" s="35">
        <v>196</v>
      </c>
      <c r="C211" s="36">
        <v>44897</v>
      </c>
      <c r="D211" s="35">
        <v>164459</v>
      </c>
      <c r="E211" s="35" t="s">
        <v>17</v>
      </c>
      <c r="F211" s="38">
        <v>0</v>
      </c>
      <c r="G211" s="37">
        <v>224861.62</v>
      </c>
      <c r="H211" s="46">
        <f t="shared" si="0"/>
        <v>451470984.50000757</v>
      </c>
      <c r="L211" s="22"/>
      <c r="M211" s="26"/>
    </row>
    <row r="212" spans="2:13" s="4" customFormat="1" ht="37.5" customHeight="1" x14ac:dyDescent="0.25">
      <c r="B212" s="35">
        <v>197</v>
      </c>
      <c r="C212" s="36">
        <v>44897</v>
      </c>
      <c r="D212" s="35">
        <v>164459</v>
      </c>
      <c r="E212" s="35" t="s">
        <v>17</v>
      </c>
      <c r="F212" s="38">
        <v>0</v>
      </c>
      <c r="G212" s="37">
        <v>614447.65</v>
      </c>
      <c r="H212" s="46">
        <f t="shared" si="0"/>
        <v>450856536.85000759</v>
      </c>
      <c r="L212" s="22"/>
      <c r="M212" s="26"/>
    </row>
    <row r="213" spans="2:13" s="4" customFormat="1" ht="37.5" customHeight="1" x14ac:dyDescent="0.25">
      <c r="B213" s="35">
        <v>198</v>
      </c>
      <c r="C213" s="36">
        <v>44897</v>
      </c>
      <c r="D213" s="35">
        <v>164460</v>
      </c>
      <c r="E213" s="35" t="s">
        <v>17</v>
      </c>
      <c r="F213" s="38">
        <v>0</v>
      </c>
      <c r="G213" s="37">
        <v>25686.19</v>
      </c>
      <c r="H213" s="46">
        <f t="shared" si="0"/>
        <v>450830850.6600076</v>
      </c>
      <c r="L213" s="22"/>
      <c r="M213" s="26"/>
    </row>
    <row r="214" spans="2:13" s="4" customFormat="1" ht="37.5" customHeight="1" x14ac:dyDescent="0.25">
      <c r="B214" s="35">
        <v>199</v>
      </c>
      <c r="C214" s="36">
        <v>44897</v>
      </c>
      <c r="D214" s="35">
        <v>164460</v>
      </c>
      <c r="E214" s="35" t="s">
        <v>17</v>
      </c>
      <c r="F214" s="38">
        <v>0</v>
      </c>
      <c r="G214" s="37">
        <v>2121707.89</v>
      </c>
      <c r="H214" s="46">
        <f t="shared" si="0"/>
        <v>448709142.77000761</v>
      </c>
      <c r="L214" s="22"/>
      <c r="M214" s="26"/>
    </row>
    <row r="215" spans="2:13" s="4" customFormat="1" ht="37.5" customHeight="1" x14ac:dyDescent="0.25">
      <c r="B215" s="35">
        <v>200</v>
      </c>
      <c r="C215" s="36">
        <v>44897</v>
      </c>
      <c r="D215" s="35">
        <v>164461</v>
      </c>
      <c r="E215" s="35" t="s">
        <v>17</v>
      </c>
      <c r="F215" s="38">
        <v>0</v>
      </c>
      <c r="G215" s="37">
        <v>115135.24</v>
      </c>
      <c r="H215" s="46">
        <f t="shared" si="0"/>
        <v>448594007.5300076</v>
      </c>
      <c r="L215" s="22"/>
      <c r="M215" s="26"/>
    </row>
    <row r="216" spans="2:13" s="4" customFormat="1" ht="37.5" customHeight="1" x14ac:dyDescent="0.25">
      <c r="B216" s="35">
        <v>201</v>
      </c>
      <c r="C216" s="36">
        <v>44897</v>
      </c>
      <c r="D216" s="35">
        <v>164461</v>
      </c>
      <c r="E216" s="35" t="s">
        <v>17</v>
      </c>
      <c r="F216" s="38">
        <v>0</v>
      </c>
      <c r="G216" s="37">
        <v>568060.55000000005</v>
      </c>
      <c r="H216" s="46">
        <f t="shared" si="0"/>
        <v>448025946.98000759</v>
      </c>
      <c r="L216" s="22"/>
      <c r="M216" s="26"/>
    </row>
    <row r="217" spans="2:13" s="4" customFormat="1" ht="37.5" customHeight="1" x14ac:dyDescent="0.25">
      <c r="B217" s="35">
        <v>202</v>
      </c>
      <c r="C217" s="36">
        <v>44897</v>
      </c>
      <c r="D217" s="35">
        <v>164462</v>
      </c>
      <c r="E217" s="35" t="s">
        <v>17</v>
      </c>
      <c r="F217" s="38">
        <v>0</v>
      </c>
      <c r="G217" s="37">
        <v>10231.9</v>
      </c>
      <c r="H217" s="46">
        <f t="shared" si="0"/>
        <v>448015715.08000761</v>
      </c>
      <c r="L217" s="22"/>
      <c r="M217" s="26"/>
    </row>
    <row r="218" spans="2:13" s="4" customFormat="1" ht="37.5" customHeight="1" x14ac:dyDescent="0.25">
      <c r="B218" s="35">
        <v>203</v>
      </c>
      <c r="C218" s="36">
        <v>44897</v>
      </c>
      <c r="D218" s="35">
        <v>164462</v>
      </c>
      <c r="E218" s="35" t="s">
        <v>17</v>
      </c>
      <c r="F218" s="38">
        <v>0</v>
      </c>
      <c r="G218" s="37">
        <v>231240.94</v>
      </c>
      <c r="H218" s="46">
        <f t="shared" ref="H218:H281" si="1">H217+F218-G218</f>
        <v>447784474.14000762</v>
      </c>
      <c r="L218" s="22"/>
      <c r="M218" s="26"/>
    </row>
    <row r="219" spans="2:13" s="4" customFormat="1" ht="37.5" customHeight="1" x14ac:dyDescent="0.25">
      <c r="B219" s="35">
        <v>204</v>
      </c>
      <c r="C219" s="36">
        <v>44897</v>
      </c>
      <c r="D219" s="35">
        <v>164463</v>
      </c>
      <c r="E219" s="35" t="s">
        <v>17</v>
      </c>
      <c r="F219" s="38">
        <v>0</v>
      </c>
      <c r="G219" s="37">
        <v>69251.62</v>
      </c>
      <c r="H219" s="46">
        <f t="shared" si="1"/>
        <v>447715222.52000761</v>
      </c>
      <c r="L219" s="22"/>
      <c r="M219" s="26"/>
    </row>
    <row r="220" spans="2:13" s="4" customFormat="1" ht="37.5" customHeight="1" x14ac:dyDescent="0.25">
      <c r="B220" s="35">
        <v>205</v>
      </c>
      <c r="C220" s="36">
        <v>44897</v>
      </c>
      <c r="D220" s="35">
        <v>164463</v>
      </c>
      <c r="E220" s="35" t="s">
        <v>17</v>
      </c>
      <c r="F220" s="38">
        <v>0</v>
      </c>
      <c r="G220" s="37">
        <v>286039.3</v>
      </c>
      <c r="H220" s="46">
        <f t="shared" si="1"/>
        <v>447429183.2200076</v>
      </c>
      <c r="L220" s="22"/>
      <c r="M220" s="26"/>
    </row>
    <row r="221" spans="2:13" s="4" customFormat="1" ht="37.5" customHeight="1" x14ac:dyDescent="0.25">
      <c r="B221" s="35">
        <v>206</v>
      </c>
      <c r="C221" s="36">
        <v>44897</v>
      </c>
      <c r="D221" s="35">
        <v>164464</v>
      </c>
      <c r="E221" s="35" t="s">
        <v>17</v>
      </c>
      <c r="F221" s="38">
        <v>0</v>
      </c>
      <c r="G221" s="37">
        <v>49269.82</v>
      </c>
      <c r="H221" s="46">
        <f t="shared" si="1"/>
        <v>447379913.40000761</v>
      </c>
      <c r="L221" s="22"/>
      <c r="M221" s="26"/>
    </row>
    <row r="222" spans="2:13" s="4" customFormat="1" ht="37.5" customHeight="1" x14ac:dyDescent="0.25">
      <c r="B222" s="35">
        <v>207</v>
      </c>
      <c r="C222" s="36">
        <v>44897</v>
      </c>
      <c r="D222" s="35">
        <v>164464</v>
      </c>
      <c r="E222" s="35" t="s">
        <v>17</v>
      </c>
      <c r="F222" s="38">
        <v>0</v>
      </c>
      <c r="G222" s="37">
        <v>777607.73</v>
      </c>
      <c r="H222" s="46">
        <f t="shared" si="1"/>
        <v>446602305.67000759</v>
      </c>
      <c r="L222" s="22"/>
      <c r="M222" s="26"/>
    </row>
    <row r="223" spans="2:13" s="4" customFormat="1" ht="37.5" customHeight="1" x14ac:dyDescent="0.25">
      <c r="B223" s="35">
        <v>208</v>
      </c>
      <c r="C223" s="36">
        <v>44897</v>
      </c>
      <c r="D223" s="35">
        <v>164465</v>
      </c>
      <c r="E223" s="35" t="s">
        <v>17</v>
      </c>
      <c r="F223" s="38">
        <v>0</v>
      </c>
      <c r="G223" s="37">
        <v>285729</v>
      </c>
      <c r="H223" s="46">
        <f t="shared" si="1"/>
        <v>446316576.67000759</v>
      </c>
      <c r="L223" s="22"/>
      <c r="M223" s="26"/>
    </row>
    <row r="224" spans="2:13" s="4" customFormat="1" ht="37.5" customHeight="1" x14ac:dyDescent="0.25">
      <c r="B224" s="35">
        <v>209</v>
      </c>
      <c r="C224" s="36">
        <v>44897</v>
      </c>
      <c r="D224" s="35">
        <v>164465</v>
      </c>
      <c r="E224" s="35" t="s">
        <v>17</v>
      </c>
      <c r="F224" s="38">
        <v>0</v>
      </c>
      <c r="G224" s="37">
        <v>731682.32</v>
      </c>
      <c r="H224" s="46">
        <f t="shared" si="1"/>
        <v>445584894.35000759</v>
      </c>
      <c r="L224" s="22"/>
      <c r="M224" s="26"/>
    </row>
    <row r="225" spans="2:13" s="4" customFormat="1" ht="37.5" customHeight="1" x14ac:dyDescent="0.25">
      <c r="B225" s="35">
        <v>210</v>
      </c>
      <c r="C225" s="36">
        <v>44897</v>
      </c>
      <c r="D225" s="35">
        <v>164466</v>
      </c>
      <c r="E225" s="35" t="s">
        <v>17</v>
      </c>
      <c r="F225" s="38">
        <v>0</v>
      </c>
      <c r="G225" s="37">
        <v>216140.57</v>
      </c>
      <c r="H225" s="46">
        <f t="shared" si="1"/>
        <v>445368753.7800076</v>
      </c>
      <c r="L225" s="22"/>
      <c r="M225" s="26"/>
    </row>
    <row r="226" spans="2:13" s="4" customFormat="1" ht="37.5" customHeight="1" x14ac:dyDescent="0.25">
      <c r="B226" s="35">
        <v>211</v>
      </c>
      <c r="C226" s="36">
        <v>44897</v>
      </c>
      <c r="D226" s="35">
        <v>164466</v>
      </c>
      <c r="E226" s="35" t="s">
        <v>17</v>
      </c>
      <c r="F226" s="38">
        <v>0</v>
      </c>
      <c r="G226" s="37">
        <v>546420.34</v>
      </c>
      <c r="H226" s="46">
        <f t="shared" si="1"/>
        <v>444822333.44000763</v>
      </c>
      <c r="L226" s="22"/>
      <c r="M226" s="26"/>
    </row>
    <row r="227" spans="2:13" s="4" customFormat="1" ht="37.5" customHeight="1" x14ac:dyDescent="0.25">
      <c r="B227" s="35">
        <v>212</v>
      </c>
      <c r="C227" s="36">
        <v>44897</v>
      </c>
      <c r="D227" s="35">
        <v>164467</v>
      </c>
      <c r="E227" s="35" t="s">
        <v>17</v>
      </c>
      <c r="F227" s="38">
        <v>0</v>
      </c>
      <c r="G227" s="37">
        <v>252144.35</v>
      </c>
      <c r="H227" s="46">
        <f t="shared" si="1"/>
        <v>444570189.0900076</v>
      </c>
      <c r="L227" s="22"/>
      <c r="M227" s="26"/>
    </row>
    <row r="228" spans="2:13" s="4" customFormat="1" ht="37.5" customHeight="1" x14ac:dyDescent="0.25">
      <c r="B228" s="35">
        <v>213</v>
      </c>
      <c r="C228" s="36">
        <v>44897</v>
      </c>
      <c r="D228" s="35">
        <v>164467</v>
      </c>
      <c r="E228" s="35" t="s">
        <v>17</v>
      </c>
      <c r="F228" s="38">
        <v>0</v>
      </c>
      <c r="G228" s="37">
        <v>678286.59</v>
      </c>
      <c r="H228" s="46">
        <f t="shared" si="1"/>
        <v>443891902.50000763</v>
      </c>
      <c r="L228" s="22"/>
      <c r="M228" s="26"/>
    </row>
    <row r="229" spans="2:13" s="4" customFormat="1" ht="37.5" customHeight="1" x14ac:dyDescent="0.25">
      <c r="B229" s="35">
        <v>214</v>
      </c>
      <c r="C229" s="36">
        <v>44897</v>
      </c>
      <c r="D229" s="35">
        <v>164468</v>
      </c>
      <c r="E229" s="35" t="s">
        <v>17</v>
      </c>
      <c r="F229" s="38">
        <v>0</v>
      </c>
      <c r="G229" s="37">
        <v>41974.87</v>
      </c>
      <c r="H229" s="46">
        <f t="shared" si="1"/>
        <v>443849927.63000762</v>
      </c>
      <c r="L229" s="22"/>
      <c r="M229" s="26"/>
    </row>
    <row r="230" spans="2:13" s="4" customFormat="1" ht="37.5" customHeight="1" x14ac:dyDescent="0.25">
      <c r="B230" s="35">
        <v>215</v>
      </c>
      <c r="C230" s="36">
        <v>44897</v>
      </c>
      <c r="D230" s="35">
        <v>164468</v>
      </c>
      <c r="E230" s="35" t="s">
        <v>17</v>
      </c>
      <c r="F230" s="38">
        <v>0</v>
      </c>
      <c r="G230" s="37">
        <v>750510.76</v>
      </c>
      <c r="H230" s="46">
        <f t="shared" si="1"/>
        <v>443099416.87000763</v>
      </c>
      <c r="L230" s="22"/>
      <c r="M230" s="26"/>
    </row>
    <row r="231" spans="2:13" s="4" customFormat="1" ht="37.5" customHeight="1" x14ac:dyDescent="0.25">
      <c r="B231" s="35">
        <v>216</v>
      </c>
      <c r="C231" s="36">
        <v>44897</v>
      </c>
      <c r="D231" s="35">
        <v>164469</v>
      </c>
      <c r="E231" s="35" t="s">
        <v>17</v>
      </c>
      <c r="F231" s="38">
        <v>0</v>
      </c>
      <c r="G231" s="37">
        <v>78409.52</v>
      </c>
      <c r="H231" s="46">
        <f t="shared" si="1"/>
        <v>443021007.35000765</v>
      </c>
      <c r="L231" s="22"/>
      <c r="M231" s="26"/>
    </row>
    <row r="232" spans="2:13" s="4" customFormat="1" ht="37.5" customHeight="1" x14ac:dyDescent="0.25">
      <c r="B232" s="35">
        <v>217</v>
      </c>
      <c r="C232" s="36">
        <v>44897</v>
      </c>
      <c r="D232" s="35">
        <v>164469</v>
      </c>
      <c r="E232" s="35" t="s">
        <v>17</v>
      </c>
      <c r="F232" s="38">
        <v>0</v>
      </c>
      <c r="G232" s="37">
        <v>565635.38</v>
      </c>
      <c r="H232" s="46">
        <f t="shared" si="1"/>
        <v>442455371.97000766</v>
      </c>
      <c r="L232" s="22"/>
      <c r="M232" s="26"/>
    </row>
    <row r="233" spans="2:13" s="4" customFormat="1" ht="37.5" customHeight="1" x14ac:dyDescent="0.25">
      <c r="B233" s="35">
        <v>218</v>
      </c>
      <c r="C233" s="36">
        <v>44897</v>
      </c>
      <c r="D233" s="35">
        <v>164470</v>
      </c>
      <c r="E233" s="35" t="s">
        <v>17</v>
      </c>
      <c r="F233" s="38">
        <v>0</v>
      </c>
      <c r="G233" s="37">
        <v>64408.68</v>
      </c>
      <c r="H233" s="46">
        <f t="shared" si="1"/>
        <v>442390963.29000765</v>
      </c>
      <c r="L233" s="22"/>
      <c r="M233" s="26"/>
    </row>
    <row r="234" spans="2:13" s="4" customFormat="1" ht="37.5" customHeight="1" x14ac:dyDescent="0.25">
      <c r="B234" s="35">
        <v>219</v>
      </c>
      <c r="C234" s="36">
        <v>44897</v>
      </c>
      <c r="D234" s="35">
        <v>164470</v>
      </c>
      <c r="E234" s="35" t="s">
        <v>17</v>
      </c>
      <c r="F234" s="38">
        <v>0</v>
      </c>
      <c r="G234" s="37">
        <v>1048996.72</v>
      </c>
      <c r="H234" s="46">
        <f t="shared" si="1"/>
        <v>441341966.57000762</v>
      </c>
      <c r="L234" s="22"/>
      <c r="M234" s="26"/>
    </row>
    <row r="235" spans="2:13" s="4" customFormat="1" ht="37.5" customHeight="1" x14ac:dyDescent="0.25">
      <c r="B235" s="35">
        <v>220</v>
      </c>
      <c r="C235" s="36">
        <v>44897</v>
      </c>
      <c r="D235" s="35">
        <v>164471</v>
      </c>
      <c r="E235" s="35" t="s">
        <v>17</v>
      </c>
      <c r="F235" s="38">
        <v>0</v>
      </c>
      <c r="G235" s="37">
        <v>58823.519999999997</v>
      </c>
      <c r="H235" s="46">
        <f t="shared" si="1"/>
        <v>441283143.05000764</v>
      </c>
      <c r="L235" s="22"/>
      <c r="M235" s="26"/>
    </row>
    <row r="236" spans="2:13" s="4" customFormat="1" ht="37.5" customHeight="1" x14ac:dyDescent="0.25">
      <c r="B236" s="35">
        <v>221</v>
      </c>
      <c r="C236" s="36">
        <v>44897</v>
      </c>
      <c r="D236" s="35">
        <v>164471</v>
      </c>
      <c r="E236" s="35" t="s">
        <v>17</v>
      </c>
      <c r="F236" s="38">
        <v>0</v>
      </c>
      <c r="G236" s="37">
        <v>932542.23</v>
      </c>
      <c r="H236" s="46">
        <f t="shared" si="1"/>
        <v>440350600.82000762</v>
      </c>
      <c r="L236" s="22"/>
      <c r="M236" s="26"/>
    </row>
    <row r="237" spans="2:13" s="4" customFormat="1" ht="37.5" customHeight="1" x14ac:dyDescent="0.25">
      <c r="B237" s="35">
        <v>222</v>
      </c>
      <c r="C237" s="36">
        <v>44897</v>
      </c>
      <c r="D237" s="35">
        <v>164472</v>
      </c>
      <c r="E237" s="35" t="s">
        <v>17</v>
      </c>
      <c r="F237" s="38">
        <v>0</v>
      </c>
      <c r="G237" s="37">
        <v>28542.5</v>
      </c>
      <c r="H237" s="46">
        <f t="shared" si="1"/>
        <v>440322058.32000762</v>
      </c>
      <c r="L237" s="22"/>
      <c r="M237" s="26"/>
    </row>
    <row r="238" spans="2:13" s="4" customFormat="1" ht="37.5" customHeight="1" x14ac:dyDescent="0.25">
      <c r="B238" s="35">
        <v>223</v>
      </c>
      <c r="C238" s="36">
        <v>44897</v>
      </c>
      <c r="D238" s="35">
        <v>164472</v>
      </c>
      <c r="E238" s="35" t="s">
        <v>17</v>
      </c>
      <c r="F238" s="38">
        <v>0</v>
      </c>
      <c r="G238" s="37">
        <v>692953.1</v>
      </c>
      <c r="H238" s="46">
        <f t="shared" si="1"/>
        <v>439629105.2200076</v>
      </c>
      <c r="L238" s="22"/>
      <c r="M238" s="26"/>
    </row>
    <row r="239" spans="2:13" s="4" customFormat="1" ht="37.5" customHeight="1" x14ac:dyDescent="0.25">
      <c r="B239" s="35">
        <v>224</v>
      </c>
      <c r="C239" s="36">
        <v>44897</v>
      </c>
      <c r="D239" s="35">
        <v>164473</v>
      </c>
      <c r="E239" s="35" t="s">
        <v>17</v>
      </c>
      <c r="F239" s="38">
        <v>0</v>
      </c>
      <c r="G239" s="37">
        <v>132337.85999999999</v>
      </c>
      <c r="H239" s="46">
        <f t="shared" si="1"/>
        <v>439496767.36000758</v>
      </c>
      <c r="L239" s="22"/>
      <c r="M239" s="26"/>
    </row>
    <row r="240" spans="2:13" s="4" customFormat="1" ht="37.5" customHeight="1" x14ac:dyDescent="0.25">
      <c r="B240" s="35">
        <v>225</v>
      </c>
      <c r="C240" s="36">
        <v>44897</v>
      </c>
      <c r="D240" s="35">
        <v>164473</v>
      </c>
      <c r="E240" s="35" t="s">
        <v>17</v>
      </c>
      <c r="F240" s="38">
        <v>0</v>
      </c>
      <c r="G240" s="37">
        <v>361151.39</v>
      </c>
      <c r="H240" s="46">
        <f t="shared" si="1"/>
        <v>439135615.9700076</v>
      </c>
      <c r="L240" s="22"/>
      <c r="M240" s="26"/>
    </row>
    <row r="241" spans="2:13" s="4" customFormat="1" ht="37.5" customHeight="1" x14ac:dyDescent="0.25">
      <c r="B241" s="35">
        <v>226</v>
      </c>
      <c r="C241" s="36">
        <v>44897</v>
      </c>
      <c r="D241" s="35">
        <v>164477</v>
      </c>
      <c r="E241" s="35" t="s">
        <v>17</v>
      </c>
      <c r="F241" s="38">
        <v>0</v>
      </c>
      <c r="G241" s="37">
        <v>425844.59</v>
      </c>
      <c r="H241" s="46">
        <f t="shared" si="1"/>
        <v>438709771.38000762</v>
      </c>
      <c r="L241" s="22"/>
      <c r="M241" s="26"/>
    </row>
    <row r="242" spans="2:13" s="4" customFormat="1" ht="37.5" customHeight="1" x14ac:dyDescent="0.25">
      <c r="B242" s="35">
        <v>227</v>
      </c>
      <c r="C242" s="36">
        <v>44897</v>
      </c>
      <c r="D242" s="35">
        <v>164477</v>
      </c>
      <c r="E242" s="35" t="s">
        <v>17</v>
      </c>
      <c r="F242" s="38">
        <v>0</v>
      </c>
      <c r="G242" s="37">
        <v>1224386.52</v>
      </c>
      <c r="H242" s="46">
        <f t="shared" si="1"/>
        <v>437485384.86000764</v>
      </c>
      <c r="L242" s="22"/>
      <c r="M242" s="26"/>
    </row>
    <row r="243" spans="2:13" s="4" customFormat="1" ht="37.5" customHeight="1" x14ac:dyDescent="0.25">
      <c r="B243" s="35">
        <v>228</v>
      </c>
      <c r="C243" s="36">
        <v>44897</v>
      </c>
      <c r="D243" s="35">
        <v>164474</v>
      </c>
      <c r="E243" s="35" t="s">
        <v>17</v>
      </c>
      <c r="F243" s="38">
        <v>0</v>
      </c>
      <c r="G243" s="37">
        <v>45124.51</v>
      </c>
      <c r="H243" s="46">
        <f t="shared" si="1"/>
        <v>437440260.35000765</v>
      </c>
      <c r="L243" s="22"/>
      <c r="M243" s="26"/>
    </row>
    <row r="244" spans="2:13" s="4" customFormat="1" ht="37.5" customHeight="1" x14ac:dyDescent="0.25">
      <c r="B244" s="35">
        <v>229</v>
      </c>
      <c r="C244" s="36">
        <v>44897</v>
      </c>
      <c r="D244" s="35">
        <v>164474</v>
      </c>
      <c r="E244" s="35" t="s">
        <v>17</v>
      </c>
      <c r="F244" s="38">
        <v>0</v>
      </c>
      <c r="G244" s="37">
        <v>748945.47</v>
      </c>
      <c r="H244" s="46">
        <f t="shared" si="1"/>
        <v>436691314.88000762</v>
      </c>
      <c r="L244" s="22"/>
      <c r="M244" s="26"/>
    </row>
    <row r="245" spans="2:13" s="4" customFormat="1" ht="37.5" customHeight="1" x14ac:dyDescent="0.25">
      <c r="B245" s="35">
        <v>230</v>
      </c>
      <c r="C245" s="36">
        <v>44897</v>
      </c>
      <c r="D245" s="35">
        <v>164475</v>
      </c>
      <c r="E245" s="35" t="s">
        <v>17</v>
      </c>
      <c r="F245" s="38">
        <v>0</v>
      </c>
      <c r="G245" s="37">
        <v>47243.28</v>
      </c>
      <c r="H245" s="46">
        <f t="shared" si="1"/>
        <v>436644071.60000765</v>
      </c>
      <c r="L245" s="22"/>
      <c r="M245" s="26"/>
    </row>
    <row r="246" spans="2:13" s="4" customFormat="1" ht="37.5" customHeight="1" x14ac:dyDescent="0.25">
      <c r="B246" s="35">
        <v>231</v>
      </c>
      <c r="C246" s="36">
        <v>44897</v>
      </c>
      <c r="D246" s="35">
        <v>164475</v>
      </c>
      <c r="E246" s="35" t="s">
        <v>17</v>
      </c>
      <c r="F246" s="38">
        <v>0</v>
      </c>
      <c r="G246" s="37">
        <v>760107.56</v>
      </c>
      <c r="H246" s="46">
        <f t="shared" si="1"/>
        <v>435883964.04000765</v>
      </c>
      <c r="L246" s="22"/>
      <c r="M246" s="26"/>
    </row>
    <row r="247" spans="2:13" s="4" customFormat="1" ht="37.5" customHeight="1" x14ac:dyDescent="0.25">
      <c r="B247" s="35">
        <v>232</v>
      </c>
      <c r="C247" s="36">
        <v>44897</v>
      </c>
      <c r="D247" s="35">
        <v>164476</v>
      </c>
      <c r="E247" s="35" t="s">
        <v>17</v>
      </c>
      <c r="F247" s="38">
        <v>0</v>
      </c>
      <c r="G247" s="37">
        <v>42324.24</v>
      </c>
      <c r="H247" s="46">
        <f t="shared" si="1"/>
        <v>435841639.80000764</v>
      </c>
      <c r="L247" s="22"/>
      <c r="M247" s="26"/>
    </row>
    <row r="248" spans="2:13" s="4" customFormat="1" ht="37.5" customHeight="1" x14ac:dyDescent="0.25">
      <c r="B248" s="35">
        <v>233</v>
      </c>
      <c r="C248" s="36">
        <v>44897</v>
      </c>
      <c r="D248" s="35">
        <v>164476</v>
      </c>
      <c r="E248" s="35" t="s">
        <v>17</v>
      </c>
      <c r="F248" s="38">
        <v>0</v>
      </c>
      <c r="G248" s="37">
        <v>668814.41</v>
      </c>
      <c r="H248" s="46">
        <f t="shared" si="1"/>
        <v>435172825.39000762</v>
      </c>
      <c r="L248" s="22"/>
      <c r="M248" s="26"/>
    </row>
    <row r="249" spans="2:13" s="4" customFormat="1" ht="37.5" customHeight="1" x14ac:dyDescent="0.25">
      <c r="B249" s="35">
        <v>234</v>
      </c>
      <c r="C249" s="36">
        <v>44897</v>
      </c>
      <c r="D249" s="35">
        <v>164478</v>
      </c>
      <c r="E249" s="35" t="s">
        <v>17</v>
      </c>
      <c r="F249" s="38">
        <v>0</v>
      </c>
      <c r="G249" s="37">
        <v>218379.76</v>
      </c>
      <c r="H249" s="46">
        <f t="shared" si="1"/>
        <v>434954445.63000762</v>
      </c>
      <c r="L249" s="22"/>
      <c r="M249" s="26"/>
    </row>
    <row r="250" spans="2:13" s="4" customFormat="1" ht="37.5" customHeight="1" x14ac:dyDescent="0.25">
      <c r="B250" s="35">
        <v>235</v>
      </c>
      <c r="C250" s="36">
        <v>44897</v>
      </c>
      <c r="D250" s="35">
        <v>164478</v>
      </c>
      <c r="E250" s="35" t="s">
        <v>17</v>
      </c>
      <c r="F250" s="38">
        <v>0</v>
      </c>
      <c r="G250" s="37">
        <v>534781.30000000005</v>
      </c>
      <c r="H250" s="46">
        <f t="shared" si="1"/>
        <v>434419664.33000761</v>
      </c>
      <c r="L250" s="22"/>
      <c r="M250" s="26"/>
    </row>
    <row r="251" spans="2:13" s="4" customFormat="1" ht="37.5" customHeight="1" x14ac:dyDescent="0.25">
      <c r="B251" s="35">
        <v>236</v>
      </c>
      <c r="C251" s="36">
        <v>44897</v>
      </c>
      <c r="D251" s="35">
        <v>164479</v>
      </c>
      <c r="E251" s="35" t="s">
        <v>17</v>
      </c>
      <c r="F251" s="38">
        <v>0</v>
      </c>
      <c r="G251" s="37">
        <v>308832.5</v>
      </c>
      <c r="H251" s="46">
        <f t="shared" si="1"/>
        <v>434110831.83000761</v>
      </c>
      <c r="L251" s="22"/>
      <c r="M251" s="26"/>
    </row>
    <row r="252" spans="2:13" s="4" customFormat="1" ht="37.5" customHeight="1" x14ac:dyDescent="0.25">
      <c r="B252" s="35">
        <v>237</v>
      </c>
      <c r="C252" s="36">
        <v>44897</v>
      </c>
      <c r="D252" s="35">
        <v>164479</v>
      </c>
      <c r="E252" s="35" t="s">
        <v>17</v>
      </c>
      <c r="F252" s="38">
        <v>0</v>
      </c>
      <c r="G252" s="37">
        <v>891470.46</v>
      </c>
      <c r="H252" s="46">
        <f t="shared" si="1"/>
        <v>433219361.37000763</v>
      </c>
      <c r="L252" s="22"/>
      <c r="M252" s="26"/>
    </row>
    <row r="253" spans="2:13" s="4" customFormat="1" ht="37.5" customHeight="1" x14ac:dyDescent="0.25">
      <c r="B253" s="35">
        <v>238</v>
      </c>
      <c r="C253" s="36">
        <v>44897</v>
      </c>
      <c r="D253" s="35">
        <v>164490</v>
      </c>
      <c r="E253" s="35" t="s">
        <v>17</v>
      </c>
      <c r="F253" s="38">
        <v>0</v>
      </c>
      <c r="G253" s="37">
        <v>2553227.92</v>
      </c>
      <c r="H253" s="46">
        <f t="shared" si="1"/>
        <v>430666133.45000762</v>
      </c>
      <c r="L253" s="22"/>
      <c r="M253" s="26"/>
    </row>
    <row r="254" spans="2:13" s="4" customFormat="1" ht="37.5" customHeight="1" x14ac:dyDescent="0.25">
      <c r="B254" s="35">
        <v>239</v>
      </c>
      <c r="C254" s="36">
        <v>44897</v>
      </c>
      <c r="D254" s="35">
        <v>164486</v>
      </c>
      <c r="E254" s="35" t="s">
        <v>17</v>
      </c>
      <c r="F254" s="38">
        <v>0</v>
      </c>
      <c r="G254" s="37">
        <v>5408</v>
      </c>
      <c r="H254" s="46">
        <f t="shared" si="1"/>
        <v>430660725.45000762</v>
      </c>
      <c r="L254" s="22"/>
      <c r="M254" s="26"/>
    </row>
    <row r="255" spans="2:13" s="4" customFormat="1" ht="37.5" customHeight="1" x14ac:dyDescent="0.25">
      <c r="B255" s="35">
        <v>240</v>
      </c>
      <c r="C255" s="36">
        <v>44897</v>
      </c>
      <c r="D255" s="35">
        <v>164486</v>
      </c>
      <c r="E255" s="35" t="s">
        <v>17</v>
      </c>
      <c r="F255" s="38">
        <v>0</v>
      </c>
      <c r="G255" s="37">
        <v>55952</v>
      </c>
      <c r="H255" s="46">
        <f t="shared" si="1"/>
        <v>430604773.45000762</v>
      </c>
      <c r="L255" s="22"/>
      <c r="M255" s="26"/>
    </row>
    <row r="256" spans="2:13" s="4" customFormat="1" ht="37.5" customHeight="1" x14ac:dyDescent="0.25">
      <c r="B256" s="35">
        <v>241</v>
      </c>
      <c r="C256" s="36">
        <v>44897</v>
      </c>
      <c r="D256" s="35">
        <v>164485</v>
      </c>
      <c r="E256" s="35" t="s">
        <v>17</v>
      </c>
      <c r="F256" s="38">
        <v>0</v>
      </c>
      <c r="G256" s="37">
        <v>54826.8</v>
      </c>
      <c r="H256" s="46">
        <f t="shared" si="1"/>
        <v>430549946.65000761</v>
      </c>
      <c r="L256" s="22"/>
      <c r="M256" s="26"/>
    </row>
    <row r="257" spans="2:13" s="4" customFormat="1" ht="37.5" customHeight="1" x14ac:dyDescent="0.25">
      <c r="B257" s="35">
        <v>242</v>
      </c>
      <c r="C257" s="36">
        <v>44897</v>
      </c>
      <c r="D257" s="35">
        <v>164485</v>
      </c>
      <c r="E257" s="35" t="s">
        <v>17</v>
      </c>
      <c r="F257" s="38">
        <v>0</v>
      </c>
      <c r="G257" s="37">
        <v>972597.03</v>
      </c>
      <c r="H257" s="46">
        <f t="shared" si="1"/>
        <v>429577349.62000763</v>
      </c>
      <c r="L257" s="22"/>
      <c r="M257" s="26"/>
    </row>
    <row r="258" spans="2:13" s="4" customFormat="1" ht="37.5" customHeight="1" x14ac:dyDescent="0.25">
      <c r="B258" s="35">
        <v>243</v>
      </c>
      <c r="C258" s="36">
        <v>44897</v>
      </c>
      <c r="D258" s="35">
        <v>164484</v>
      </c>
      <c r="E258" s="35" t="s">
        <v>17</v>
      </c>
      <c r="F258" s="38">
        <v>0</v>
      </c>
      <c r="G258" s="37">
        <v>60924.36</v>
      </c>
      <c r="H258" s="46">
        <f t="shared" si="1"/>
        <v>429516425.26000762</v>
      </c>
      <c r="L258" s="22"/>
      <c r="M258" s="26"/>
    </row>
    <row r="259" spans="2:13" s="4" customFormat="1" ht="37.5" customHeight="1" x14ac:dyDescent="0.25">
      <c r="B259" s="35">
        <v>244</v>
      </c>
      <c r="C259" s="36">
        <v>44897</v>
      </c>
      <c r="D259" s="35">
        <v>164484</v>
      </c>
      <c r="E259" s="35" t="s">
        <v>17</v>
      </c>
      <c r="F259" s="38">
        <v>0</v>
      </c>
      <c r="G259" s="37">
        <v>1019775.53</v>
      </c>
      <c r="H259" s="46">
        <f t="shared" si="1"/>
        <v>428496649.73000765</v>
      </c>
      <c r="L259" s="22"/>
      <c r="M259" s="26"/>
    </row>
    <row r="260" spans="2:13" s="4" customFormat="1" ht="37.5" customHeight="1" x14ac:dyDescent="0.25">
      <c r="B260" s="35">
        <v>245</v>
      </c>
      <c r="C260" s="36">
        <v>44897</v>
      </c>
      <c r="D260" s="35">
        <v>164482</v>
      </c>
      <c r="E260" s="35" t="s">
        <v>17</v>
      </c>
      <c r="F260" s="38">
        <v>0</v>
      </c>
      <c r="G260" s="37">
        <v>83464.83</v>
      </c>
      <c r="H260" s="46">
        <f t="shared" si="1"/>
        <v>428413184.90000767</v>
      </c>
      <c r="L260" s="22"/>
      <c r="M260" s="26"/>
    </row>
    <row r="261" spans="2:13" s="4" customFormat="1" ht="37.5" customHeight="1" x14ac:dyDescent="0.25">
      <c r="B261" s="35">
        <v>246</v>
      </c>
      <c r="C261" s="36">
        <v>44897</v>
      </c>
      <c r="D261" s="35">
        <v>164482</v>
      </c>
      <c r="E261" s="35" t="s">
        <v>17</v>
      </c>
      <c r="F261" s="38">
        <v>0</v>
      </c>
      <c r="G261" s="37">
        <v>1444032.18</v>
      </c>
      <c r="H261" s="46">
        <f t="shared" si="1"/>
        <v>426969152.72000766</v>
      </c>
      <c r="L261" s="22"/>
      <c r="M261" s="26"/>
    </row>
    <row r="262" spans="2:13" s="4" customFormat="1" ht="37.5" customHeight="1" x14ac:dyDescent="0.25">
      <c r="B262" s="35">
        <v>247</v>
      </c>
      <c r="C262" s="36">
        <v>44897</v>
      </c>
      <c r="D262" s="35">
        <v>164481</v>
      </c>
      <c r="E262" s="35" t="s">
        <v>17</v>
      </c>
      <c r="F262" s="38">
        <v>0</v>
      </c>
      <c r="G262" s="37">
        <v>49554.2</v>
      </c>
      <c r="H262" s="46">
        <f t="shared" si="1"/>
        <v>426919598.52000767</v>
      </c>
      <c r="L262" s="22"/>
      <c r="M262" s="26"/>
    </row>
    <row r="263" spans="2:13" s="4" customFormat="1" ht="37.5" customHeight="1" x14ac:dyDescent="0.25">
      <c r="B263" s="35">
        <v>248</v>
      </c>
      <c r="C263" s="36">
        <v>44897</v>
      </c>
      <c r="D263" s="35">
        <v>164481</v>
      </c>
      <c r="E263" s="35" t="s">
        <v>17</v>
      </c>
      <c r="F263" s="38">
        <v>0</v>
      </c>
      <c r="G263" s="37">
        <v>799195.31</v>
      </c>
      <c r="H263" s="46">
        <f t="shared" si="1"/>
        <v>426120403.21000767</v>
      </c>
      <c r="L263" s="22"/>
      <c r="M263" s="26"/>
    </row>
    <row r="264" spans="2:13" s="4" customFormat="1" ht="37.5" customHeight="1" x14ac:dyDescent="0.25">
      <c r="B264" s="35">
        <v>249</v>
      </c>
      <c r="C264" s="36">
        <v>44897</v>
      </c>
      <c r="D264" s="35">
        <v>164480</v>
      </c>
      <c r="E264" s="35" t="s">
        <v>17</v>
      </c>
      <c r="F264" s="38">
        <v>0</v>
      </c>
      <c r="G264" s="37">
        <v>61345.96</v>
      </c>
      <c r="H264" s="46">
        <f t="shared" si="1"/>
        <v>426059057.25000769</v>
      </c>
      <c r="L264" s="22"/>
      <c r="M264" s="26"/>
    </row>
    <row r="265" spans="2:13" s="4" customFormat="1" ht="37.5" customHeight="1" x14ac:dyDescent="0.25">
      <c r="B265" s="35">
        <v>250</v>
      </c>
      <c r="C265" s="36">
        <v>44897</v>
      </c>
      <c r="D265" s="35">
        <v>164480</v>
      </c>
      <c r="E265" s="35" t="s">
        <v>17</v>
      </c>
      <c r="F265" s="38">
        <v>0</v>
      </c>
      <c r="G265" s="37">
        <v>906927.42</v>
      </c>
      <c r="H265" s="46">
        <f t="shared" si="1"/>
        <v>425152129.83000767</v>
      </c>
      <c r="L265" s="22"/>
      <c r="M265" s="26"/>
    </row>
    <row r="266" spans="2:13" s="4" customFormat="1" ht="37.5" customHeight="1" x14ac:dyDescent="0.25">
      <c r="B266" s="35">
        <v>251</v>
      </c>
      <c r="C266" s="36">
        <v>44897</v>
      </c>
      <c r="D266" s="35">
        <v>164483</v>
      </c>
      <c r="E266" s="35" t="s">
        <v>17</v>
      </c>
      <c r="F266" s="38">
        <v>0</v>
      </c>
      <c r="G266" s="37">
        <v>56056.56</v>
      </c>
      <c r="H266" s="46">
        <f t="shared" si="1"/>
        <v>425096073.27000767</v>
      </c>
      <c r="L266" s="22"/>
      <c r="M266" s="26"/>
    </row>
    <row r="267" spans="2:13" s="4" customFormat="1" ht="37.5" customHeight="1" x14ac:dyDescent="0.25">
      <c r="B267" s="35">
        <v>252</v>
      </c>
      <c r="C267" s="36">
        <v>44897</v>
      </c>
      <c r="D267" s="35">
        <v>164483</v>
      </c>
      <c r="E267" s="35" t="s">
        <v>17</v>
      </c>
      <c r="F267" s="38">
        <v>0</v>
      </c>
      <c r="G267" s="37">
        <v>940421.24</v>
      </c>
      <c r="H267" s="46">
        <f t="shared" si="1"/>
        <v>424155652.03000766</v>
      </c>
      <c r="L267" s="22"/>
      <c r="M267" s="26"/>
    </row>
    <row r="268" spans="2:13" s="4" customFormat="1" ht="37.5" customHeight="1" x14ac:dyDescent="0.25">
      <c r="B268" s="35">
        <v>253</v>
      </c>
      <c r="C268" s="36">
        <v>44897</v>
      </c>
      <c r="D268" s="35">
        <v>164498</v>
      </c>
      <c r="E268" s="35" t="s">
        <v>17</v>
      </c>
      <c r="F268" s="38">
        <v>0</v>
      </c>
      <c r="G268" s="37">
        <v>2057502.23</v>
      </c>
      <c r="H268" s="46">
        <f t="shared" si="1"/>
        <v>422098149.80000764</v>
      </c>
      <c r="L268" s="22"/>
      <c r="M268" s="26"/>
    </row>
    <row r="269" spans="2:13" s="4" customFormat="1" ht="37.5" customHeight="1" x14ac:dyDescent="0.25">
      <c r="B269" s="35">
        <v>254</v>
      </c>
      <c r="C269" s="36">
        <v>44897</v>
      </c>
      <c r="D269" s="35">
        <v>164497</v>
      </c>
      <c r="E269" s="35" t="s">
        <v>17</v>
      </c>
      <c r="F269" s="38">
        <v>0</v>
      </c>
      <c r="G269" s="37">
        <v>1932367.59</v>
      </c>
      <c r="H269" s="46">
        <f t="shared" si="1"/>
        <v>420165782.21000767</v>
      </c>
      <c r="L269" s="22"/>
      <c r="M269" s="26"/>
    </row>
    <row r="270" spans="2:13" s="4" customFormat="1" ht="37.5" customHeight="1" x14ac:dyDescent="0.25">
      <c r="B270" s="35">
        <v>255</v>
      </c>
      <c r="C270" s="36">
        <v>44897</v>
      </c>
      <c r="D270" s="35">
        <v>164487</v>
      </c>
      <c r="E270" s="35" t="s">
        <v>17</v>
      </c>
      <c r="F270" s="38">
        <v>0</v>
      </c>
      <c r="G270" s="37">
        <v>2553726.21</v>
      </c>
      <c r="H270" s="46">
        <f t="shared" si="1"/>
        <v>417612056.00000769</v>
      </c>
      <c r="L270" s="22"/>
      <c r="M270" s="26"/>
    </row>
    <row r="271" spans="2:13" s="4" customFormat="1" ht="37.5" customHeight="1" x14ac:dyDescent="0.25">
      <c r="B271" s="35">
        <v>256</v>
      </c>
      <c r="C271" s="36">
        <v>44897</v>
      </c>
      <c r="D271" s="35">
        <v>164488</v>
      </c>
      <c r="E271" s="35" t="s">
        <v>17</v>
      </c>
      <c r="F271" s="38">
        <v>0</v>
      </c>
      <c r="G271" s="37">
        <v>2394403.1800000002</v>
      </c>
      <c r="H271" s="46">
        <f t="shared" si="1"/>
        <v>415217652.82000768</v>
      </c>
      <c r="L271" s="22"/>
      <c r="M271" s="26"/>
    </row>
    <row r="272" spans="2:13" s="4" customFormat="1" ht="37.5" customHeight="1" x14ac:dyDescent="0.25">
      <c r="B272" s="35">
        <v>257</v>
      </c>
      <c r="C272" s="36">
        <v>44897</v>
      </c>
      <c r="D272" s="35">
        <v>164489</v>
      </c>
      <c r="E272" s="35" t="s">
        <v>17</v>
      </c>
      <c r="F272" s="38">
        <v>0</v>
      </c>
      <c r="G272" s="37">
        <v>2091600.45</v>
      </c>
      <c r="H272" s="46">
        <f t="shared" si="1"/>
        <v>413126052.37000769</v>
      </c>
      <c r="L272" s="22"/>
      <c r="M272" s="26"/>
    </row>
    <row r="273" spans="2:13" s="4" customFormat="1" ht="37.5" customHeight="1" x14ac:dyDescent="0.25">
      <c r="B273" s="35">
        <v>258</v>
      </c>
      <c r="C273" s="36">
        <v>44897</v>
      </c>
      <c r="D273" s="35">
        <v>164491</v>
      </c>
      <c r="E273" s="35" t="s">
        <v>17</v>
      </c>
      <c r="F273" s="38">
        <v>0</v>
      </c>
      <c r="G273" s="37">
        <v>3877523.96</v>
      </c>
      <c r="H273" s="46">
        <f t="shared" si="1"/>
        <v>409248528.41000772</v>
      </c>
      <c r="L273" s="22"/>
      <c r="M273" s="26"/>
    </row>
    <row r="274" spans="2:13" s="4" customFormat="1" ht="37.5" customHeight="1" x14ac:dyDescent="0.25">
      <c r="B274" s="35">
        <v>259</v>
      </c>
      <c r="C274" s="36">
        <v>44897</v>
      </c>
      <c r="D274" s="35">
        <v>164492</v>
      </c>
      <c r="E274" s="35" t="s">
        <v>17</v>
      </c>
      <c r="F274" s="38">
        <v>0</v>
      </c>
      <c r="G274" s="37">
        <v>2240391.3199999998</v>
      </c>
      <c r="H274" s="46">
        <f t="shared" si="1"/>
        <v>407008137.09000772</v>
      </c>
      <c r="L274" s="22"/>
      <c r="M274" s="26"/>
    </row>
    <row r="275" spans="2:13" s="4" customFormat="1" ht="37.5" customHeight="1" x14ac:dyDescent="0.25">
      <c r="B275" s="35">
        <v>260</v>
      </c>
      <c r="C275" s="36">
        <v>44897</v>
      </c>
      <c r="D275" s="35">
        <v>164493</v>
      </c>
      <c r="E275" s="35" t="s">
        <v>17</v>
      </c>
      <c r="F275" s="38">
        <v>0</v>
      </c>
      <c r="G275" s="37">
        <v>1920710.19</v>
      </c>
      <c r="H275" s="46">
        <f t="shared" si="1"/>
        <v>405087426.90000772</v>
      </c>
      <c r="L275" s="22"/>
      <c r="M275" s="26"/>
    </row>
    <row r="276" spans="2:13" s="4" customFormat="1" ht="37.5" customHeight="1" x14ac:dyDescent="0.25">
      <c r="B276" s="35">
        <v>261</v>
      </c>
      <c r="C276" s="36">
        <v>44897</v>
      </c>
      <c r="D276" s="35">
        <v>164494</v>
      </c>
      <c r="E276" s="35" t="s">
        <v>17</v>
      </c>
      <c r="F276" s="38">
        <v>0</v>
      </c>
      <c r="G276" s="37">
        <v>264644.17</v>
      </c>
      <c r="H276" s="46">
        <f t="shared" si="1"/>
        <v>404822782.73000771</v>
      </c>
      <c r="L276" s="22"/>
      <c r="M276" s="26"/>
    </row>
    <row r="277" spans="2:13" s="4" customFormat="1" ht="37.5" customHeight="1" x14ac:dyDescent="0.25">
      <c r="B277" s="35">
        <v>262</v>
      </c>
      <c r="C277" s="36">
        <v>44897</v>
      </c>
      <c r="D277" s="35">
        <v>164494</v>
      </c>
      <c r="E277" s="35" t="s">
        <v>17</v>
      </c>
      <c r="F277" s="38">
        <v>0</v>
      </c>
      <c r="G277" s="37">
        <v>671680.26</v>
      </c>
      <c r="H277" s="46">
        <f t="shared" si="1"/>
        <v>404151102.47000772</v>
      </c>
      <c r="L277" s="22"/>
      <c r="M277" s="26"/>
    </row>
    <row r="278" spans="2:13" s="4" customFormat="1" ht="37.5" customHeight="1" x14ac:dyDescent="0.25">
      <c r="B278" s="35">
        <v>263</v>
      </c>
      <c r="C278" s="36">
        <v>44897</v>
      </c>
      <c r="D278" s="35">
        <v>164495</v>
      </c>
      <c r="E278" s="35" t="s">
        <v>17</v>
      </c>
      <c r="F278" s="38">
        <v>0</v>
      </c>
      <c r="G278" s="37">
        <v>2136914.6</v>
      </c>
      <c r="H278" s="46">
        <f t="shared" si="1"/>
        <v>402014187.87000769</v>
      </c>
      <c r="L278" s="22"/>
      <c r="M278" s="26"/>
    </row>
    <row r="279" spans="2:13" s="4" customFormat="1" ht="37.5" customHeight="1" x14ac:dyDescent="0.25">
      <c r="B279" s="35">
        <v>264</v>
      </c>
      <c r="C279" s="36">
        <v>44897</v>
      </c>
      <c r="D279" s="35">
        <v>164496</v>
      </c>
      <c r="E279" s="35" t="s">
        <v>17</v>
      </c>
      <c r="F279" s="38">
        <v>0</v>
      </c>
      <c r="G279" s="37">
        <v>42785.4</v>
      </c>
      <c r="H279" s="46">
        <f t="shared" si="1"/>
        <v>401971402.47000772</v>
      </c>
      <c r="L279" s="22"/>
      <c r="M279" s="26"/>
    </row>
    <row r="280" spans="2:13" s="4" customFormat="1" ht="37.5" customHeight="1" x14ac:dyDescent="0.25">
      <c r="B280" s="35">
        <v>265</v>
      </c>
      <c r="C280" s="36">
        <v>44897</v>
      </c>
      <c r="D280" s="35">
        <v>164496</v>
      </c>
      <c r="E280" s="35" t="s">
        <v>17</v>
      </c>
      <c r="F280" s="38">
        <v>0</v>
      </c>
      <c r="G280" s="37">
        <v>669803.4</v>
      </c>
      <c r="H280" s="46">
        <f t="shared" si="1"/>
        <v>401301599.07000774</v>
      </c>
      <c r="L280" s="22"/>
      <c r="M280" s="26"/>
    </row>
    <row r="281" spans="2:13" s="4" customFormat="1" ht="37.5" customHeight="1" x14ac:dyDescent="0.25">
      <c r="B281" s="35">
        <v>266</v>
      </c>
      <c r="C281" s="36">
        <v>44897</v>
      </c>
      <c r="D281" s="35">
        <v>164499</v>
      </c>
      <c r="E281" s="35" t="s">
        <v>17</v>
      </c>
      <c r="F281" s="38">
        <v>0</v>
      </c>
      <c r="G281" s="37">
        <v>2262049.2400000002</v>
      </c>
      <c r="H281" s="46">
        <f t="shared" si="1"/>
        <v>399039549.83000773</v>
      </c>
      <c r="L281" s="22"/>
      <c r="M281" s="26"/>
    </row>
    <row r="282" spans="2:13" s="4" customFormat="1" ht="37.5" customHeight="1" x14ac:dyDescent="0.25">
      <c r="B282" s="35">
        <v>267</v>
      </c>
      <c r="C282" s="36">
        <v>44897</v>
      </c>
      <c r="D282" s="35">
        <v>164500</v>
      </c>
      <c r="E282" s="35" t="s">
        <v>17</v>
      </c>
      <c r="F282" s="38">
        <v>0</v>
      </c>
      <c r="G282" s="37">
        <v>2010549.97</v>
      </c>
      <c r="H282" s="46">
        <f t="shared" ref="H282:H345" si="2">H281+F282-G282</f>
        <v>397028999.8600077</v>
      </c>
      <c r="L282" s="22"/>
      <c r="M282" s="26"/>
    </row>
    <row r="283" spans="2:13" s="4" customFormat="1" ht="37.5" customHeight="1" x14ac:dyDescent="0.25">
      <c r="B283" s="35">
        <v>268</v>
      </c>
      <c r="C283" s="36">
        <v>44897</v>
      </c>
      <c r="D283" s="35">
        <v>164501</v>
      </c>
      <c r="E283" s="35" t="s">
        <v>17</v>
      </c>
      <c r="F283" s="38">
        <v>0</v>
      </c>
      <c r="G283" s="37">
        <v>2779432.84</v>
      </c>
      <c r="H283" s="46">
        <f t="shared" si="2"/>
        <v>394249567.02000773</v>
      </c>
      <c r="L283" s="22"/>
      <c r="M283" s="26"/>
    </row>
    <row r="284" spans="2:13" s="4" customFormat="1" ht="37.5" customHeight="1" x14ac:dyDescent="0.25">
      <c r="B284" s="35">
        <v>269</v>
      </c>
      <c r="C284" s="36">
        <v>44897</v>
      </c>
      <c r="D284" s="35">
        <v>164502</v>
      </c>
      <c r="E284" s="35" t="s">
        <v>17</v>
      </c>
      <c r="F284" s="38">
        <v>0</v>
      </c>
      <c r="G284" s="37">
        <v>3761858.67</v>
      </c>
      <c r="H284" s="46">
        <f t="shared" si="2"/>
        <v>390487708.35000771</v>
      </c>
      <c r="L284" s="22"/>
      <c r="M284" s="26"/>
    </row>
    <row r="285" spans="2:13" s="4" customFormat="1" ht="37.5" customHeight="1" x14ac:dyDescent="0.25">
      <c r="B285" s="35">
        <v>270</v>
      </c>
      <c r="C285" s="36">
        <v>44897</v>
      </c>
      <c r="D285" s="35">
        <v>164503</v>
      </c>
      <c r="E285" s="35" t="s">
        <v>17</v>
      </c>
      <c r="F285" s="38">
        <v>0</v>
      </c>
      <c r="G285" s="37">
        <v>3203461.4</v>
      </c>
      <c r="H285" s="46">
        <f t="shared" si="2"/>
        <v>387284246.95000774</v>
      </c>
      <c r="L285" s="22"/>
      <c r="M285" s="26"/>
    </row>
    <row r="286" spans="2:13" s="4" customFormat="1" ht="37.5" customHeight="1" x14ac:dyDescent="0.25">
      <c r="B286" s="35">
        <v>271</v>
      </c>
      <c r="C286" s="36">
        <v>44897</v>
      </c>
      <c r="D286" s="35">
        <v>164504</v>
      </c>
      <c r="E286" s="35" t="s">
        <v>17</v>
      </c>
      <c r="F286" s="38">
        <v>0</v>
      </c>
      <c r="G286" s="37">
        <v>1990122.04</v>
      </c>
      <c r="H286" s="46">
        <f t="shared" si="2"/>
        <v>385294124.91000772</v>
      </c>
      <c r="L286" s="22"/>
      <c r="M286" s="26"/>
    </row>
    <row r="287" spans="2:13" s="4" customFormat="1" ht="37.5" customHeight="1" x14ac:dyDescent="0.25">
      <c r="B287" s="35">
        <v>272</v>
      </c>
      <c r="C287" s="36">
        <v>44897</v>
      </c>
      <c r="D287" s="35">
        <v>164505</v>
      </c>
      <c r="E287" s="35" t="s">
        <v>17</v>
      </c>
      <c r="F287" s="38">
        <v>0</v>
      </c>
      <c r="G287" s="37">
        <v>3119348.88</v>
      </c>
      <c r="H287" s="46">
        <f t="shared" si="2"/>
        <v>382174776.03000772</v>
      </c>
      <c r="L287" s="22"/>
      <c r="M287" s="26"/>
    </row>
    <row r="288" spans="2:13" s="4" customFormat="1" ht="37.5" customHeight="1" x14ac:dyDescent="0.25">
      <c r="B288" s="35">
        <v>273</v>
      </c>
      <c r="C288" s="36">
        <v>44897</v>
      </c>
      <c r="D288" s="35">
        <v>164506</v>
      </c>
      <c r="E288" s="35" t="s">
        <v>17</v>
      </c>
      <c r="F288" s="38">
        <v>0</v>
      </c>
      <c r="G288" s="37">
        <v>2204294.79</v>
      </c>
      <c r="H288" s="46">
        <f t="shared" si="2"/>
        <v>379970481.2400077</v>
      </c>
      <c r="L288" s="22"/>
      <c r="M288" s="26"/>
    </row>
    <row r="289" spans="2:13" s="4" customFormat="1" ht="37.5" customHeight="1" x14ac:dyDescent="0.25">
      <c r="B289" s="35">
        <v>274</v>
      </c>
      <c r="C289" s="36">
        <v>44900</v>
      </c>
      <c r="D289" s="35">
        <v>40257</v>
      </c>
      <c r="E289" s="35" t="s">
        <v>16</v>
      </c>
      <c r="F289" s="38">
        <v>147341363.12</v>
      </c>
      <c r="G289" s="37">
        <v>0</v>
      </c>
      <c r="H289" s="46">
        <f t="shared" si="2"/>
        <v>527311844.3600077</v>
      </c>
      <c r="L289" s="22"/>
      <c r="M289" s="26"/>
    </row>
    <row r="290" spans="2:13" s="4" customFormat="1" ht="37.5" customHeight="1" x14ac:dyDescent="0.25">
      <c r="B290" s="35">
        <v>275</v>
      </c>
      <c r="C290" s="36">
        <v>44900</v>
      </c>
      <c r="D290" s="35">
        <v>165560</v>
      </c>
      <c r="E290" s="35" t="s">
        <v>17</v>
      </c>
      <c r="F290" s="38">
        <v>0</v>
      </c>
      <c r="G290" s="37">
        <v>319138.8</v>
      </c>
      <c r="H290" s="46">
        <f t="shared" si="2"/>
        <v>526992705.56000769</v>
      </c>
      <c r="L290" s="22"/>
      <c r="M290" s="26"/>
    </row>
    <row r="291" spans="2:13" s="4" customFormat="1" ht="37.5" customHeight="1" x14ac:dyDescent="0.25">
      <c r="B291" s="35">
        <v>276</v>
      </c>
      <c r="C291" s="36">
        <v>44900</v>
      </c>
      <c r="D291" s="35">
        <v>165560</v>
      </c>
      <c r="E291" s="35" t="s">
        <v>17</v>
      </c>
      <c r="F291" s="38">
        <v>0</v>
      </c>
      <c r="G291" s="37">
        <v>864513.25</v>
      </c>
      <c r="H291" s="46">
        <f t="shared" si="2"/>
        <v>526128192.31000769</v>
      </c>
      <c r="L291" s="22"/>
      <c r="M291" s="26"/>
    </row>
    <row r="292" spans="2:13" s="4" customFormat="1" ht="37.5" customHeight="1" x14ac:dyDescent="0.25">
      <c r="B292" s="35">
        <v>277</v>
      </c>
      <c r="C292" s="36">
        <v>44900</v>
      </c>
      <c r="D292" s="35">
        <v>165562</v>
      </c>
      <c r="E292" s="35" t="s">
        <v>17</v>
      </c>
      <c r="F292" s="38">
        <v>0</v>
      </c>
      <c r="G292" s="37">
        <v>2423280.41</v>
      </c>
      <c r="H292" s="46">
        <f t="shared" si="2"/>
        <v>523704911.90000767</v>
      </c>
      <c r="L292" s="22"/>
      <c r="M292" s="26"/>
    </row>
    <row r="293" spans="2:13" s="4" customFormat="1" ht="37.5" customHeight="1" x14ac:dyDescent="0.25">
      <c r="B293" s="35">
        <v>278</v>
      </c>
      <c r="C293" s="36">
        <v>44900</v>
      </c>
      <c r="D293" s="35">
        <v>165615</v>
      </c>
      <c r="E293" s="35" t="s">
        <v>17</v>
      </c>
      <c r="F293" s="38">
        <v>0</v>
      </c>
      <c r="G293" s="37">
        <v>2888008.91</v>
      </c>
      <c r="H293" s="46">
        <f t="shared" si="2"/>
        <v>520816902.99000764</v>
      </c>
      <c r="L293" s="22"/>
      <c r="M293" s="26"/>
    </row>
    <row r="294" spans="2:13" s="4" customFormat="1" ht="37.5" customHeight="1" x14ac:dyDescent="0.25">
      <c r="B294" s="35">
        <v>279</v>
      </c>
      <c r="C294" s="36">
        <v>44900</v>
      </c>
      <c r="D294" s="35">
        <v>165563</v>
      </c>
      <c r="E294" s="35" t="s">
        <v>17</v>
      </c>
      <c r="F294" s="38">
        <v>0</v>
      </c>
      <c r="G294" s="37">
        <v>6160.79</v>
      </c>
      <c r="H294" s="46">
        <f t="shared" si="2"/>
        <v>520810742.20000762</v>
      </c>
      <c r="L294" s="22"/>
      <c r="M294" s="26"/>
    </row>
    <row r="295" spans="2:13" s="4" customFormat="1" ht="37.5" customHeight="1" x14ac:dyDescent="0.25">
      <c r="B295" s="35">
        <v>280</v>
      </c>
      <c r="C295" s="36">
        <v>44900</v>
      </c>
      <c r="D295" s="35">
        <v>165563</v>
      </c>
      <c r="E295" s="35" t="s">
        <v>17</v>
      </c>
      <c r="F295" s="38">
        <v>0</v>
      </c>
      <c r="G295" s="37">
        <v>518681.94</v>
      </c>
      <c r="H295" s="46">
        <f t="shared" si="2"/>
        <v>520292060.26000762</v>
      </c>
      <c r="L295" s="22"/>
      <c r="M295" s="26"/>
    </row>
    <row r="296" spans="2:13" s="4" customFormat="1" ht="37.5" customHeight="1" x14ac:dyDescent="0.25">
      <c r="B296" s="35">
        <v>281</v>
      </c>
      <c r="C296" s="36">
        <v>44900</v>
      </c>
      <c r="D296" s="35">
        <v>165564</v>
      </c>
      <c r="E296" s="35" t="s">
        <v>17</v>
      </c>
      <c r="F296" s="38">
        <v>0</v>
      </c>
      <c r="G296" s="37">
        <v>20140.64</v>
      </c>
      <c r="H296" s="46">
        <f t="shared" si="2"/>
        <v>520271919.62000763</v>
      </c>
      <c r="L296" s="22"/>
      <c r="M296" s="26"/>
    </row>
    <row r="297" spans="2:13" s="4" customFormat="1" ht="37.5" customHeight="1" x14ac:dyDescent="0.25">
      <c r="B297" s="35">
        <v>282</v>
      </c>
      <c r="C297" s="36">
        <v>44900</v>
      </c>
      <c r="D297" s="35">
        <v>165564</v>
      </c>
      <c r="E297" s="35" t="s">
        <v>17</v>
      </c>
      <c r="F297" s="38">
        <v>0</v>
      </c>
      <c r="G297" s="37">
        <v>83189.600000000006</v>
      </c>
      <c r="H297" s="46">
        <f t="shared" si="2"/>
        <v>520188730.02000761</v>
      </c>
      <c r="L297" s="22"/>
      <c r="M297" s="26"/>
    </row>
    <row r="298" spans="2:13" s="4" customFormat="1" ht="37.5" customHeight="1" x14ac:dyDescent="0.25">
      <c r="B298" s="35">
        <v>283</v>
      </c>
      <c r="C298" s="36">
        <v>44900</v>
      </c>
      <c r="D298" s="35">
        <v>165605</v>
      </c>
      <c r="E298" s="35" t="s">
        <v>17</v>
      </c>
      <c r="F298" s="38">
        <v>0</v>
      </c>
      <c r="G298" s="37">
        <v>1775949.3</v>
      </c>
      <c r="H298" s="46">
        <f t="shared" si="2"/>
        <v>518412780.7200076</v>
      </c>
      <c r="L298" s="22"/>
      <c r="M298" s="26"/>
    </row>
    <row r="299" spans="2:13" s="4" customFormat="1" ht="37.5" customHeight="1" x14ac:dyDescent="0.25">
      <c r="B299" s="35">
        <v>284</v>
      </c>
      <c r="C299" s="36">
        <v>44900</v>
      </c>
      <c r="D299" s="35">
        <v>165565</v>
      </c>
      <c r="E299" s="35" t="s">
        <v>17</v>
      </c>
      <c r="F299" s="38">
        <v>0</v>
      </c>
      <c r="G299" s="37">
        <v>32530.92</v>
      </c>
      <c r="H299" s="46">
        <f t="shared" si="2"/>
        <v>518380249.80000758</v>
      </c>
      <c r="L299" s="22"/>
      <c r="M299" s="26"/>
    </row>
    <row r="300" spans="2:13" s="4" customFormat="1" ht="37.5" customHeight="1" x14ac:dyDescent="0.25">
      <c r="B300" s="35">
        <v>285</v>
      </c>
      <c r="C300" s="36">
        <v>44900</v>
      </c>
      <c r="D300" s="35">
        <v>165565</v>
      </c>
      <c r="E300" s="35" t="s">
        <v>17</v>
      </c>
      <c r="F300" s="38">
        <v>0</v>
      </c>
      <c r="G300" s="37">
        <v>451629.45</v>
      </c>
      <c r="H300" s="46">
        <f t="shared" si="2"/>
        <v>517928620.35000759</v>
      </c>
      <c r="L300" s="22"/>
      <c r="M300" s="26"/>
    </row>
    <row r="301" spans="2:13" s="4" customFormat="1" ht="37.5" customHeight="1" x14ac:dyDescent="0.25">
      <c r="B301" s="35">
        <v>286</v>
      </c>
      <c r="C301" s="36">
        <v>44900</v>
      </c>
      <c r="D301" s="35">
        <v>165597</v>
      </c>
      <c r="E301" s="35" t="s">
        <v>17</v>
      </c>
      <c r="F301" s="38">
        <v>0</v>
      </c>
      <c r="G301" s="37">
        <v>1978089.87</v>
      </c>
      <c r="H301" s="46">
        <f t="shared" si="2"/>
        <v>515950530.48000759</v>
      </c>
      <c r="L301" s="22"/>
      <c r="M301" s="26"/>
    </row>
    <row r="302" spans="2:13" s="4" customFormat="1" ht="37.5" customHeight="1" x14ac:dyDescent="0.25">
      <c r="B302" s="35">
        <v>287</v>
      </c>
      <c r="C302" s="36">
        <v>44900</v>
      </c>
      <c r="D302" s="35">
        <v>165566</v>
      </c>
      <c r="E302" s="35" t="s">
        <v>17</v>
      </c>
      <c r="F302" s="38">
        <v>0</v>
      </c>
      <c r="G302" s="37">
        <v>289172.33</v>
      </c>
      <c r="H302" s="46">
        <f t="shared" si="2"/>
        <v>515661358.15000761</v>
      </c>
      <c r="L302" s="22"/>
      <c r="M302" s="26"/>
    </row>
    <row r="303" spans="2:13" s="4" customFormat="1" ht="37.5" customHeight="1" x14ac:dyDescent="0.25">
      <c r="B303" s="35">
        <v>288</v>
      </c>
      <c r="C303" s="36">
        <v>44900</v>
      </c>
      <c r="D303" s="35">
        <v>165566</v>
      </c>
      <c r="E303" s="35" t="s">
        <v>17</v>
      </c>
      <c r="F303" s="38">
        <v>0</v>
      </c>
      <c r="G303" s="37">
        <v>698744.44</v>
      </c>
      <c r="H303" s="46">
        <f t="shared" si="2"/>
        <v>514962613.71000761</v>
      </c>
      <c r="L303" s="22"/>
      <c r="M303" s="26"/>
    </row>
    <row r="304" spans="2:13" s="4" customFormat="1" ht="37.5" customHeight="1" x14ac:dyDescent="0.25">
      <c r="B304" s="35">
        <v>289</v>
      </c>
      <c r="C304" s="36">
        <v>44900</v>
      </c>
      <c r="D304" s="35">
        <v>165568</v>
      </c>
      <c r="E304" s="35" t="s">
        <v>17</v>
      </c>
      <c r="F304" s="38">
        <v>0</v>
      </c>
      <c r="G304" s="37">
        <v>2714459.09</v>
      </c>
      <c r="H304" s="46">
        <f t="shared" si="2"/>
        <v>512248154.62000763</v>
      </c>
      <c r="L304" s="22"/>
      <c r="M304" s="26"/>
    </row>
    <row r="305" spans="2:13" s="4" customFormat="1" ht="37.5" customHeight="1" x14ac:dyDescent="0.25">
      <c r="B305" s="35">
        <v>290</v>
      </c>
      <c r="C305" s="36">
        <v>44900</v>
      </c>
      <c r="D305" s="35">
        <v>165567</v>
      </c>
      <c r="E305" s="35" t="s">
        <v>17</v>
      </c>
      <c r="F305" s="38">
        <v>0</v>
      </c>
      <c r="G305" s="37">
        <v>2906973.91</v>
      </c>
      <c r="H305" s="46">
        <f t="shared" si="2"/>
        <v>509341180.71000761</v>
      </c>
      <c r="L305" s="22"/>
      <c r="M305" s="26"/>
    </row>
    <row r="306" spans="2:13" s="4" customFormat="1" ht="37.5" customHeight="1" x14ac:dyDescent="0.25">
      <c r="B306" s="35">
        <v>291</v>
      </c>
      <c r="C306" s="36">
        <v>44900</v>
      </c>
      <c r="D306" s="35">
        <v>165569</v>
      </c>
      <c r="E306" s="35" t="s">
        <v>17</v>
      </c>
      <c r="F306" s="38">
        <v>0</v>
      </c>
      <c r="G306" s="37">
        <v>327658.13</v>
      </c>
      <c r="H306" s="46">
        <f t="shared" si="2"/>
        <v>509013522.58000761</v>
      </c>
      <c r="L306" s="22"/>
      <c r="M306" s="26"/>
    </row>
    <row r="307" spans="2:13" s="4" customFormat="1" ht="37.5" customHeight="1" x14ac:dyDescent="0.25">
      <c r="B307" s="35">
        <v>292</v>
      </c>
      <c r="C307" s="36">
        <v>44900</v>
      </c>
      <c r="D307" s="35">
        <v>165569</v>
      </c>
      <c r="E307" s="35" t="s">
        <v>17</v>
      </c>
      <c r="F307" s="38">
        <v>0</v>
      </c>
      <c r="G307" s="37">
        <v>976597.85</v>
      </c>
      <c r="H307" s="46">
        <f t="shared" si="2"/>
        <v>508036924.73000759</v>
      </c>
      <c r="L307" s="22"/>
      <c r="M307" s="26"/>
    </row>
    <row r="308" spans="2:13" s="4" customFormat="1" ht="37.5" customHeight="1" x14ac:dyDescent="0.25">
      <c r="B308" s="35">
        <v>293</v>
      </c>
      <c r="C308" s="36">
        <v>44900</v>
      </c>
      <c r="D308" s="35">
        <v>165570</v>
      </c>
      <c r="E308" s="35" t="s">
        <v>17</v>
      </c>
      <c r="F308" s="38">
        <v>0</v>
      </c>
      <c r="G308" s="37">
        <v>2654733.09</v>
      </c>
      <c r="H308" s="46">
        <f t="shared" si="2"/>
        <v>505382191.64000762</v>
      </c>
      <c r="L308" s="22"/>
      <c r="M308" s="26"/>
    </row>
    <row r="309" spans="2:13" s="4" customFormat="1" ht="37.5" customHeight="1" x14ac:dyDescent="0.25">
      <c r="B309" s="35">
        <v>294</v>
      </c>
      <c r="C309" s="36">
        <v>44900</v>
      </c>
      <c r="D309" s="35">
        <v>165571</v>
      </c>
      <c r="E309" s="35" t="s">
        <v>17</v>
      </c>
      <c r="F309" s="38">
        <v>0</v>
      </c>
      <c r="G309" s="37">
        <v>115639.35</v>
      </c>
      <c r="H309" s="46">
        <f t="shared" si="2"/>
        <v>505266552.29000759</v>
      </c>
      <c r="L309" s="22"/>
      <c r="M309" s="26"/>
    </row>
    <row r="310" spans="2:13" s="4" customFormat="1" ht="37.5" customHeight="1" x14ac:dyDescent="0.25">
      <c r="B310" s="35">
        <v>295</v>
      </c>
      <c r="C310" s="36">
        <v>44900</v>
      </c>
      <c r="D310" s="35">
        <v>165571</v>
      </c>
      <c r="E310" s="35" t="s">
        <v>17</v>
      </c>
      <c r="F310" s="38">
        <v>0</v>
      </c>
      <c r="G310" s="37">
        <v>2300423.12</v>
      </c>
      <c r="H310" s="46">
        <f t="shared" si="2"/>
        <v>502966129.17000759</v>
      </c>
      <c r="L310" s="22"/>
      <c r="M310" s="26"/>
    </row>
    <row r="311" spans="2:13" s="4" customFormat="1" ht="37.5" customHeight="1" x14ac:dyDescent="0.25">
      <c r="B311" s="35">
        <v>296</v>
      </c>
      <c r="C311" s="36">
        <v>44900</v>
      </c>
      <c r="D311" s="35">
        <v>165572</v>
      </c>
      <c r="E311" s="35" t="s">
        <v>17</v>
      </c>
      <c r="F311" s="38">
        <v>0</v>
      </c>
      <c r="G311" s="37">
        <v>101398.76</v>
      </c>
      <c r="H311" s="46">
        <f t="shared" si="2"/>
        <v>502864730.4100076</v>
      </c>
      <c r="L311" s="22"/>
      <c r="M311" s="26"/>
    </row>
    <row r="312" spans="2:13" s="4" customFormat="1" ht="37.5" customHeight="1" x14ac:dyDescent="0.25">
      <c r="B312" s="35">
        <v>297</v>
      </c>
      <c r="C312" s="36">
        <v>44900</v>
      </c>
      <c r="D312" s="35">
        <v>165572</v>
      </c>
      <c r="E312" s="35" t="s">
        <v>17</v>
      </c>
      <c r="F312" s="38">
        <v>0</v>
      </c>
      <c r="G312" s="37">
        <v>790167.89</v>
      </c>
      <c r="H312" s="46">
        <f t="shared" si="2"/>
        <v>502074562.52000761</v>
      </c>
      <c r="L312" s="22"/>
      <c r="M312" s="26"/>
    </row>
    <row r="313" spans="2:13" s="4" customFormat="1" ht="37.5" customHeight="1" x14ac:dyDescent="0.25">
      <c r="B313" s="35">
        <v>298</v>
      </c>
      <c r="C313" s="36">
        <v>44900</v>
      </c>
      <c r="D313" s="35">
        <v>165573</v>
      </c>
      <c r="E313" s="35" t="s">
        <v>17</v>
      </c>
      <c r="F313" s="38">
        <v>0</v>
      </c>
      <c r="G313" s="37">
        <v>16532.25</v>
      </c>
      <c r="H313" s="46">
        <f t="shared" si="2"/>
        <v>502058030.27000761</v>
      </c>
      <c r="L313" s="22"/>
      <c r="M313" s="26"/>
    </row>
    <row r="314" spans="2:13" s="4" customFormat="1" ht="37.5" customHeight="1" x14ac:dyDescent="0.25">
      <c r="B314" s="35">
        <v>299</v>
      </c>
      <c r="C314" s="36">
        <v>44900</v>
      </c>
      <c r="D314" s="35">
        <v>165573</v>
      </c>
      <c r="E314" s="35" t="s">
        <v>17</v>
      </c>
      <c r="F314" s="38">
        <v>0</v>
      </c>
      <c r="G314" s="37">
        <v>373628.85</v>
      </c>
      <c r="H314" s="46">
        <f t="shared" si="2"/>
        <v>501684401.42000759</v>
      </c>
      <c r="L314" s="22"/>
      <c r="M314" s="26"/>
    </row>
    <row r="315" spans="2:13" s="4" customFormat="1" ht="37.5" customHeight="1" x14ac:dyDescent="0.25">
      <c r="B315" s="35">
        <v>300</v>
      </c>
      <c r="C315" s="36">
        <v>44900</v>
      </c>
      <c r="D315" s="35">
        <v>165574</v>
      </c>
      <c r="E315" s="35" t="s">
        <v>17</v>
      </c>
      <c r="F315" s="38">
        <v>0</v>
      </c>
      <c r="G315" s="37">
        <v>50861.52</v>
      </c>
      <c r="H315" s="46">
        <f t="shared" si="2"/>
        <v>501633539.90000761</v>
      </c>
      <c r="L315" s="22"/>
      <c r="M315" s="26"/>
    </row>
    <row r="316" spans="2:13" s="4" customFormat="1" ht="37.5" customHeight="1" x14ac:dyDescent="0.25">
      <c r="B316" s="35">
        <v>301</v>
      </c>
      <c r="C316" s="36">
        <v>44900</v>
      </c>
      <c r="D316" s="35">
        <v>165574</v>
      </c>
      <c r="E316" s="35" t="s">
        <v>17</v>
      </c>
      <c r="F316" s="38">
        <v>0</v>
      </c>
      <c r="G316" s="37">
        <v>202532.4</v>
      </c>
      <c r="H316" s="46">
        <f t="shared" si="2"/>
        <v>501431007.50000763</v>
      </c>
      <c r="L316" s="22"/>
      <c r="M316" s="26"/>
    </row>
    <row r="317" spans="2:13" s="4" customFormat="1" ht="37.5" customHeight="1" x14ac:dyDescent="0.25">
      <c r="B317" s="35">
        <v>302</v>
      </c>
      <c r="C317" s="36">
        <v>44900</v>
      </c>
      <c r="D317" s="35">
        <v>165575</v>
      </c>
      <c r="E317" s="35" t="s">
        <v>17</v>
      </c>
      <c r="F317" s="38">
        <v>0</v>
      </c>
      <c r="G317" s="37">
        <v>213885.28</v>
      </c>
      <c r="H317" s="46">
        <f t="shared" si="2"/>
        <v>501217122.22000766</v>
      </c>
      <c r="L317" s="22"/>
      <c r="M317" s="26"/>
    </row>
    <row r="318" spans="2:13" s="4" customFormat="1" ht="37.5" customHeight="1" x14ac:dyDescent="0.25">
      <c r="B318" s="35">
        <v>303</v>
      </c>
      <c r="C318" s="36">
        <v>44900</v>
      </c>
      <c r="D318" s="35">
        <v>165575</v>
      </c>
      <c r="E318" s="35" t="s">
        <v>17</v>
      </c>
      <c r="F318" s="38">
        <v>0</v>
      </c>
      <c r="G318" s="37">
        <v>582621.63</v>
      </c>
      <c r="H318" s="46">
        <f t="shared" si="2"/>
        <v>500634500.59000766</v>
      </c>
      <c r="L318" s="22"/>
      <c r="M318" s="26"/>
    </row>
    <row r="319" spans="2:13" s="4" customFormat="1" ht="37.5" customHeight="1" x14ac:dyDescent="0.25">
      <c r="B319" s="35">
        <v>304</v>
      </c>
      <c r="C319" s="36">
        <v>44900</v>
      </c>
      <c r="D319" s="35">
        <v>165586</v>
      </c>
      <c r="E319" s="35" t="s">
        <v>17</v>
      </c>
      <c r="F319" s="38">
        <v>0</v>
      </c>
      <c r="G319" s="37">
        <v>89362.559999999998</v>
      </c>
      <c r="H319" s="46">
        <f t="shared" si="2"/>
        <v>500545138.03000766</v>
      </c>
      <c r="L319" s="22"/>
      <c r="M319" s="26"/>
    </row>
    <row r="320" spans="2:13" s="4" customFormat="1" ht="37.5" customHeight="1" x14ac:dyDescent="0.25">
      <c r="B320" s="35">
        <v>305</v>
      </c>
      <c r="C320" s="36">
        <v>44900</v>
      </c>
      <c r="D320" s="35">
        <v>165586</v>
      </c>
      <c r="E320" s="35" t="s">
        <v>17</v>
      </c>
      <c r="F320" s="38">
        <v>0</v>
      </c>
      <c r="G320" s="37">
        <v>1570167.99</v>
      </c>
      <c r="H320" s="46">
        <f t="shared" si="2"/>
        <v>498974970.04000765</v>
      </c>
      <c r="L320" s="22"/>
      <c r="M320" s="26"/>
    </row>
    <row r="321" spans="2:13" s="4" customFormat="1" ht="37.5" customHeight="1" x14ac:dyDescent="0.25">
      <c r="B321" s="35">
        <v>306</v>
      </c>
      <c r="C321" s="36">
        <v>44900</v>
      </c>
      <c r="D321" s="35">
        <v>165585</v>
      </c>
      <c r="E321" s="35" t="s">
        <v>17</v>
      </c>
      <c r="F321" s="38">
        <v>0</v>
      </c>
      <c r="G321" s="37">
        <v>279325.59999999998</v>
      </c>
      <c r="H321" s="46">
        <f t="shared" si="2"/>
        <v>498695644.44000763</v>
      </c>
      <c r="L321" s="22"/>
      <c r="M321" s="26"/>
    </row>
    <row r="322" spans="2:13" s="4" customFormat="1" ht="37.5" customHeight="1" x14ac:dyDescent="0.25">
      <c r="B322" s="35">
        <v>307</v>
      </c>
      <c r="C322" s="36">
        <v>44900</v>
      </c>
      <c r="D322" s="35">
        <v>165585</v>
      </c>
      <c r="E322" s="35" t="s">
        <v>17</v>
      </c>
      <c r="F322" s="38">
        <v>0</v>
      </c>
      <c r="G322" s="37">
        <v>712547.38</v>
      </c>
      <c r="H322" s="46">
        <f t="shared" si="2"/>
        <v>497983097.06000763</v>
      </c>
      <c r="L322" s="22"/>
      <c r="M322" s="26"/>
    </row>
    <row r="323" spans="2:13" s="4" customFormat="1" ht="37.5" customHeight="1" x14ac:dyDescent="0.25">
      <c r="B323" s="35">
        <v>308</v>
      </c>
      <c r="C323" s="36">
        <v>44900</v>
      </c>
      <c r="D323" s="35">
        <v>165584</v>
      </c>
      <c r="E323" s="35" t="s">
        <v>17</v>
      </c>
      <c r="F323" s="38">
        <v>0</v>
      </c>
      <c r="G323" s="37">
        <v>215409.89</v>
      </c>
      <c r="H323" s="46">
        <f t="shared" si="2"/>
        <v>497767687.17000765</v>
      </c>
      <c r="L323" s="22"/>
      <c r="M323" s="26"/>
    </row>
    <row r="324" spans="2:13" s="4" customFormat="1" ht="37.5" customHeight="1" x14ac:dyDescent="0.25">
      <c r="B324" s="35">
        <v>309</v>
      </c>
      <c r="C324" s="36">
        <v>44900</v>
      </c>
      <c r="D324" s="35">
        <v>165584</v>
      </c>
      <c r="E324" s="35" t="s">
        <v>17</v>
      </c>
      <c r="F324" s="38">
        <v>0</v>
      </c>
      <c r="G324" s="37">
        <v>551824.82999999996</v>
      </c>
      <c r="H324" s="46">
        <f t="shared" si="2"/>
        <v>497215862.34000766</v>
      </c>
      <c r="L324" s="22"/>
      <c r="M324" s="26"/>
    </row>
    <row r="325" spans="2:13" s="4" customFormat="1" ht="37.5" customHeight="1" x14ac:dyDescent="0.25">
      <c r="B325" s="35">
        <v>310</v>
      </c>
      <c r="C325" s="36">
        <v>44900</v>
      </c>
      <c r="D325" s="35">
        <v>165583</v>
      </c>
      <c r="E325" s="35" t="s">
        <v>17</v>
      </c>
      <c r="F325" s="38">
        <v>0</v>
      </c>
      <c r="G325" s="37">
        <v>5750</v>
      </c>
      <c r="H325" s="46">
        <f t="shared" si="2"/>
        <v>497210112.34000766</v>
      </c>
      <c r="L325" s="22"/>
      <c r="M325" s="26"/>
    </row>
    <row r="326" spans="2:13" s="4" customFormat="1" ht="37.5" customHeight="1" x14ac:dyDescent="0.25">
      <c r="B326" s="35">
        <v>311</v>
      </c>
      <c r="C326" s="36">
        <v>44900</v>
      </c>
      <c r="D326" s="35">
        <v>165583</v>
      </c>
      <c r="E326" s="35" t="s">
        <v>17</v>
      </c>
      <c r="F326" s="38">
        <v>0</v>
      </c>
      <c r="G326" s="37">
        <v>100007.21</v>
      </c>
      <c r="H326" s="46">
        <f t="shared" si="2"/>
        <v>497110105.13000768</v>
      </c>
      <c r="L326" s="22"/>
      <c r="M326" s="26"/>
    </row>
    <row r="327" spans="2:13" s="4" customFormat="1" ht="37.5" customHeight="1" x14ac:dyDescent="0.25">
      <c r="B327" s="35">
        <v>312</v>
      </c>
      <c r="C327" s="36">
        <v>44900</v>
      </c>
      <c r="D327" s="35">
        <v>165582</v>
      </c>
      <c r="E327" s="35" t="s">
        <v>17</v>
      </c>
      <c r="F327" s="38">
        <v>0</v>
      </c>
      <c r="G327" s="37">
        <v>166392.35</v>
      </c>
      <c r="H327" s="46">
        <f t="shared" si="2"/>
        <v>496943712.78000766</v>
      </c>
      <c r="L327" s="22"/>
      <c r="M327" s="26"/>
    </row>
    <row r="328" spans="2:13" s="4" customFormat="1" ht="37.5" customHeight="1" x14ac:dyDescent="0.25">
      <c r="B328" s="35">
        <v>313</v>
      </c>
      <c r="C328" s="36">
        <v>44900</v>
      </c>
      <c r="D328" s="35">
        <v>165582</v>
      </c>
      <c r="E328" s="35" t="s">
        <v>17</v>
      </c>
      <c r="F328" s="38">
        <v>0</v>
      </c>
      <c r="G328" s="37">
        <v>219899.94</v>
      </c>
      <c r="H328" s="46">
        <f t="shared" si="2"/>
        <v>496723812.84000766</v>
      </c>
      <c r="L328" s="22"/>
      <c r="M328" s="26"/>
    </row>
    <row r="329" spans="2:13" s="4" customFormat="1" ht="37.5" customHeight="1" x14ac:dyDescent="0.25">
      <c r="B329" s="35">
        <v>314</v>
      </c>
      <c r="C329" s="36">
        <v>44900</v>
      </c>
      <c r="D329" s="35">
        <v>165581</v>
      </c>
      <c r="E329" s="35" t="s">
        <v>17</v>
      </c>
      <c r="F329" s="38">
        <v>0</v>
      </c>
      <c r="G329" s="37">
        <v>49959</v>
      </c>
      <c r="H329" s="46">
        <f t="shared" si="2"/>
        <v>496673853.84000766</v>
      </c>
      <c r="L329" s="22"/>
      <c r="M329" s="26"/>
    </row>
    <row r="330" spans="2:13" s="4" customFormat="1" ht="37.5" customHeight="1" x14ac:dyDescent="0.25">
      <c r="B330" s="35">
        <v>315</v>
      </c>
      <c r="C330" s="36">
        <v>44900</v>
      </c>
      <c r="D330" s="35">
        <v>165581</v>
      </c>
      <c r="E330" s="35" t="s">
        <v>17</v>
      </c>
      <c r="F330" s="38">
        <v>0</v>
      </c>
      <c r="G330" s="37">
        <v>772295.29</v>
      </c>
      <c r="H330" s="46">
        <f t="shared" si="2"/>
        <v>495901558.55000764</v>
      </c>
      <c r="L330" s="22"/>
      <c r="M330" s="26"/>
    </row>
    <row r="331" spans="2:13" s="4" customFormat="1" ht="37.5" customHeight="1" x14ac:dyDescent="0.25">
      <c r="B331" s="35">
        <v>316</v>
      </c>
      <c r="C331" s="36">
        <v>44900</v>
      </c>
      <c r="D331" s="35">
        <v>165580</v>
      </c>
      <c r="E331" s="35" t="s">
        <v>17</v>
      </c>
      <c r="F331" s="38">
        <v>0</v>
      </c>
      <c r="G331" s="37">
        <v>38137.69</v>
      </c>
      <c r="H331" s="46">
        <f t="shared" si="2"/>
        <v>495863420.86000764</v>
      </c>
      <c r="L331" s="22"/>
      <c r="M331" s="26"/>
    </row>
    <row r="332" spans="2:13" s="4" customFormat="1" ht="37.5" customHeight="1" x14ac:dyDescent="0.25">
      <c r="B332" s="35">
        <v>317</v>
      </c>
      <c r="C332" s="36">
        <v>44900</v>
      </c>
      <c r="D332" s="35">
        <v>165580</v>
      </c>
      <c r="E332" s="35" t="s">
        <v>17</v>
      </c>
      <c r="F332" s="38">
        <v>0</v>
      </c>
      <c r="G332" s="37">
        <v>522586.27</v>
      </c>
      <c r="H332" s="46">
        <f t="shared" si="2"/>
        <v>495340834.59000766</v>
      </c>
      <c r="L332" s="22"/>
      <c r="M332" s="26"/>
    </row>
    <row r="333" spans="2:13" s="4" customFormat="1" ht="37.5" customHeight="1" x14ac:dyDescent="0.25">
      <c r="B333" s="35">
        <v>318</v>
      </c>
      <c r="C333" s="36">
        <v>44900</v>
      </c>
      <c r="D333" s="35">
        <v>165579</v>
      </c>
      <c r="E333" s="35" t="s">
        <v>17</v>
      </c>
      <c r="F333" s="38">
        <v>0</v>
      </c>
      <c r="G333" s="37">
        <v>83655.38</v>
      </c>
      <c r="H333" s="46">
        <f t="shared" si="2"/>
        <v>495257179.21000767</v>
      </c>
      <c r="L333" s="22"/>
      <c r="M333" s="26"/>
    </row>
    <row r="334" spans="2:13" s="4" customFormat="1" ht="37.5" customHeight="1" x14ac:dyDescent="0.25">
      <c r="B334" s="35">
        <v>319</v>
      </c>
      <c r="C334" s="36">
        <v>44900</v>
      </c>
      <c r="D334" s="35">
        <v>165579</v>
      </c>
      <c r="E334" s="35" t="s">
        <v>17</v>
      </c>
      <c r="F334" s="38">
        <v>0</v>
      </c>
      <c r="G334" s="37">
        <v>1335627.31</v>
      </c>
      <c r="H334" s="46">
        <f t="shared" si="2"/>
        <v>493921551.90000767</v>
      </c>
      <c r="L334" s="22"/>
      <c r="M334" s="26"/>
    </row>
    <row r="335" spans="2:13" s="4" customFormat="1" ht="37.5" customHeight="1" x14ac:dyDescent="0.25">
      <c r="B335" s="35">
        <v>320</v>
      </c>
      <c r="C335" s="36">
        <v>44900</v>
      </c>
      <c r="D335" s="35">
        <v>165578</v>
      </c>
      <c r="E335" s="35" t="s">
        <v>17</v>
      </c>
      <c r="F335" s="38">
        <v>0</v>
      </c>
      <c r="G335" s="37">
        <v>239946.67</v>
      </c>
      <c r="H335" s="46">
        <f t="shared" si="2"/>
        <v>493681605.23000765</v>
      </c>
      <c r="L335" s="22"/>
      <c r="M335" s="26"/>
    </row>
    <row r="336" spans="2:13" s="4" customFormat="1" ht="37.5" customHeight="1" x14ac:dyDescent="0.25">
      <c r="B336" s="35">
        <v>321</v>
      </c>
      <c r="C336" s="36">
        <v>44900</v>
      </c>
      <c r="D336" s="35">
        <v>165578</v>
      </c>
      <c r="E336" s="35" t="s">
        <v>17</v>
      </c>
      <c r="F336" s="38">
        <v>0</v>
      </c>
      <c r="G336" s="37">
        <v>643402.30000000005</v>
      </c>
      <c r="H336" s="46">
        <f t="shared" si="2"/>
        <v>493038202.93000764</v>
      </c>
      <c r="L336" s="22"/>
      <c r="M336" s="26"/>
    </row>
    <row r="337" spans="2:13" s="4" customFormat="1" ht="37.5" customHeight="1" x14ac:dyDescent="0.25">
      <c r="B337" s="35">
        <v>322</v>
      </c>
      <c r="C337" s="36">
        <v>44900</v>
      </c>
      <c r="D337" s="35">
        <v>165577</v>
      </c>
      <c r="E337" s="35" t="s">
        <v>17</v>
      </c>
      <c r="F337" s="38">
        <v>0</v>
      </c>
      <c r="G337" s="37">
        <v>49128.91</v>
      </c>
      <c r="H337" s="46">
        <f t="shared" si="2"/>
        <v>492989074.02000761</v>
      </c>
      <c r="L337" s="22"/>
      <c r="M337" s="26"/>
    </row>
    <row r="338" spans="2:13" s="4" customFormat="1" ht="37.5" customHeight="1" x14ac:dyDescent="0.25">
      <c r="B338" s="35">
        <v>323</v>
      </c>
      <c r="C338" s="36">
        <v>44900</v>
      </c>
      <c r="D338" s="35">
        <v>165577</v>
      </c>
      <c r="E338" s="35" t="s">
        <v>17</v>
      </c>
      <c r="F338" s="38">
        <v>0</v>
      </c>
      <c r="G338" s="37">
        <v>693566.93</v>
      </c>
      <c r="H338" s="46">
        <f t="shared" si="2"/>
        <v>492295507.0900076</v>
      </c>
      <c r="L338" s="22"/>
      <c r="M338" s="26"/>
    </row>
    <row r="339" spans="2:13" s="4" customFormat="1" ht="37.5" customHeight="1" x14ac:dyDescent="0.25">
      <c r="B339" s="35">
        <v>324</v>
      </c>
      <c r="C339" s="36">
        <v>44900</v>
      </c>
      <c r="D339" s="35">
        <v>165576</v>
      </c>
      <c r="E339" s="35" t="s">
        <v>17</v>
      </c>
      <c r="F339" s="38">
        <v>0</v>
      </c>
      <c r="G339" s="37">
        <v>128363.39</v>
      </c>
      <c r="H339" s="46">
        <f t="shared" si="2"/>
        <v>492167143.70000762</v>
      </c>
      <c r="L339" s="22"/>
      <c r="M339" s="26"/>
    </row>
    <row r="340" spans="2:13" s="4" customFormat="1" ht="37.5" customHeight="1" x14ac:dyDescent="0.25">
      <c r="B340" s="35">
        <v>325</v>
      </c>
      <c r="C340" s="36">
        <v>44900</v>
      </c>
      <c r="D340" s="35">
        <v>165576</v>
      </c>
      <c r="E340" s="35" t="s">
        <v>17</v>
      </c>
      <c r="F340" s="38">
        <v>0</v>
      </c>
      <c r="G340" s="37">
        <v>2295137.35</v>
      </c>
      <c r="H340" s="46">
        <f t="shared" si="2"/>
        <v>489872006.35000759</v>
      </c>
      <c r="L340" s="22"/>
      <c r="M340" s="26"/>
    </row>
    <row r="341" spans="2:13" s="4" customFormat="1" ht="37.5" customHeight="1" x14ac:dyDescent="0.25">
      <c r="B341" s="35">
        <v>326</v>
      </c>
      <c r="C341" s="36">
        <v>44900</v>
      </c>
      <c r="D341" s="35">
        <v>165587</v>
      </c>
      <c r="E341" s="35" t="s">
        <v>17</v>
      </c>
      <c r="F341" s="38">
        <v>0</v>
      </c>
      <c r="G341" s="37">
        <v>40428.36</v>
      </c>
      <c r="H341" s="46">
        <f t="shared" si="2"/>
        <v>489831577.99000758</v>
      </c>
      <c r="L341" s="22"/>
      <c r="M341" s="26"/>
    </row>
    <row r="342" spans="2:13" s="4" customFormat="1" ht="37.5" customHeight="1" x14ac:dyDescent="0.25">
      <c r="B342" s="35">
        <v>327</v>
      </c>
      <c r="C342" s="36">
        <v>44900</v>
      </c>
      <c r="D342" s="35">
        <v>165587</v>
      </c>
      <c r="E342" s="35" t="s">
        <v>17</v>
      </c>
      <c r="F342" s="38">
        <v>0</v>
      </c>
      <c r="G342" s="37">
        <v>645507.78</v>
      </c>
      <c r="H342" s="46">
        <f t="shared" si="2"/>
        <v>489186070.21000761</v>
      </c>
      <c r="L342" s="22"/>
      <c r="M342" s="26"/>
    </row>
    <row r="343" spans="2:13" s="4" customFormat="1" ht="37.5" customHeight="1" x14ac:dyDescent="0.25">
      <c r="B343" s="35">
        <v>328</v>
      </c>
      <c r="C343" s="36">
        <v>44900</v>
      </c>
      <c r="D343" s="35">
        <v>165590</v>
      </c>
      <c r="E343" s="35" t="s">
        <v>17</v>
      </c>
      <c r="F343" s="38">
        <v>0</v>
      </c>
      <c r="G343" s="37">
        <v>4394.95</v>
      </c>
      <c r="H343" s="46">
        <f t="shared" si="2"/>
        <v>489181675.26000762</v>
      </c>
      <c r="L343" s="22"/>
      <c r="M343" s="26"/>
    </row>
    <row r="344" spans="2:13" s="4" customFormat="1" ht="37.5" customHeight="1" x14ac:dyDescent="0.25">
      <c r="B344" s="35">
        <v>329</v>
      </c>
      <c r="C344" s="36">
        <v>44900</v>
      </c>
      <c r="D344" s="35">
        <v>165590</v>
      </c>
      <c r="E344" s="35" t="s">
        <v>17</v>
      </c>
      <c r="F344" s="38">
        <v>0</v>
      </c>
      <c r="G344" s="37">
        <v>475074.45</v>
      </c>
      <c r="H344" s="46">
        <f t="shared" si="2"/>
        <v>488706600.81000763</v>
      </c>
      <c r="L344" s="22"/>
      <c r="M344" s="26"/>
    </row>
    <row r="345" spans="2:13" s="4" customFormat="1" ht="37.5" customHeight="1" x14ac:dyDescent="0.25">
      <c r="B345" s="35">
        <v>330</v>
      </c>
      <c r="C345" s="36">
        <v>44900</v>
      </c>
      <c r="D345" s="35">
        <v>165589</v>
      </c>
      <c r="E345" s="35" t="s">
        <v>17</v>
      </c>
      <c r="F345" s="38">
        <v>0</v>
      </c>
      <c r="G345" s="37">
        <v>52992.5</v>
      </c>
      <c r="H345" s="46">
        <f t="shared" si="2"/>
        <v>488653608.31000763</v>
      </c>
      <c r="L345" s="22"/>
      <c r="M345" s="26"/>
    </row>
    <row r="346" spans="2:13" s="4" customFormat="1" ht="37.5" customHeight="1" x14ac:dyDescent="0.25">
      <c r="B346" s="35">
        <v>331</v>
      </c>
      <c r="C346" s="36">
        <v>44900</v>
      </c>
      <c r="D346" s="35">
        <v>165589</v>
      </c>
      <c r="E346" s="35" t="s">
        <v>17</v>
      </c>
      <c r="F346" s="38">
        <v>0</v>
      </c>
      <c r="G346" s="37">
        <v>835728.26</v>
      </c>
      <c r="H346" s="46">
        <f t="shared" ref="H346:H409" si="3">H345+F346-G346</f>
        <v>487817880.05000764</v>
      </c>
      <c r="L346" s="22"/>
      <c r="M346" s="26"/>
    </row>
    <row r="347" spans="2:13" s="4" customFormat="1" ht="37.5" customHeight="1" x14ac:dyDescent="0.25">
      <c r="B347" s="35">
        <v>332</v>
      </c>
      <c r="C347" s="36">
        <v>44900</v>
      </c>
      <c r="D347" s="35">
        <v>165588</v>
      </c>
      <c r="E347" s="35" t="s">
        <v>17</v>
      </c>
      <c r="F347" s="38">
        <v>0</v>
      </c>
      <c r="G347" s="37">
        <v>38098.75</v>
      </c>
      <c r="H347" s="46">
        <f t="shared" si="3"/>
        <v>487779781.30000764</v>
      </c>
      <c r="L347" s="22"/>
      <c r="M347" s="26"/>
    </row>
    <row r="348" spans="2:13" s="4" customFormat="1" ht="37.5" customHeight="1" x14ac:dyDescent="0.25">
      <c r="B348" s="35">
        <v>333</v>
      </c>
      <c r="C348" s="36">
        <v>44900</v>
      </c>
      <c r="D348" s="35">
        <v>165588</v>
      </c>
      <c r="E348" s="35" t="s">
        <v>17</v>
      </c>
      <c r="F348" s="38">
        <v>0</v>
      </c>
      <c r="G348" s="37">
        <v>589803.14</v>
      </c>
      <c r="H348" s="46">
        <f t="shared" si="3"/>
        <v>487189978.16000766</v>
      </c>
      <c r="L348" s="22"/>
      <c r="M348" s="26"/>
    </row>
    <row r="349" spans="2:13" s="4" customFormat="1" ht="37.5" customHeight="1" x14ac:dyDescent="0.25">
      <c r="B349" s="35">
        <v>334</v>
      </c>
      <c r="C349" s="36">
        <v>44900</v>
      </c>
      <c r="D349" s="35">
        <v>165591</v>
      </c>
      <c r="E349" s="35" t="s">
        <v>17</v>
      </c>
      <c r="F349" s="38">
        <v>0</v>
      </c>
      <c r="G349" s="37">
        <v>240653.78</v>
      </c>
      <c r="H349" s="46">
        <f t="shared" si="3"/>
        <v>486949324.38000768</v>
      </c>
      <c r="L349" s="22"/>
      <c r="M349" s="26"/>
    </row>
    <row r="350" spans="2:13" s="4" customFormat="1" ht="37.5" customHeight="1" x14ac:dyDescent="0.25">
      <c r="B350" s="35">
        <v>335</v>
      </c>
      <c r="C350" s="36">
        <v>44900</v>
      </c>
      <c r="D350" s="35">
        <v>165591</v>
      </c>
      <c r="E350" s="35" t="s">
        <v>17</v>
      </c>
      <c r="F350" s="38">
        <v>0</v>
      </c>
      <c r="G350" s="37">
        <v>597135.43999999994</v>
      </c>
      <c r="H350" s="46">
        <f t="shared" si="3"/>
        <v>486352188.94000769</v>
      </c>
      <c r="L350" s="22"/>
      <c r="M350" s="26"/>
    </row>
    <row r="351" spans="2:13" s="4" customFormat="1" ht="37.5" customHeight="1" x14ac:dyDescent="0.25">
      <c r="B351" s="35">
        <v>336</v>
      </c>
      <c r="C351" s="36">
        <v>44900</v>
      </c>
      <c r="D351" s="35">
        <v>165592</v>
      </c>
      <c r="E351" s="35" t="s">
        <v>17</v>
      </c>
      <c r="F351" s="38">
        <v>0</v>
      </c>
      <c r="G351" s="37">
        <v>35532.379999999997</v>
      </c>
      <c r="H351" s="46">
        <f t="shared" si="3"/>
        <v>486316656.56000769</v>
      </c>
      <c r="L351" s="22"/>
      <c r="M351" s="26"/>
    </row>
    <row r="352" spans="2:13" s="4" customFormat="1" ht="37.5" customHeight="1" x14ac:dyDescent="0.25">
      <c r="B352" s="35">
        <v>337</v>
      </c>
      <c r="C352" s="36">
        <v>44900</v>
      </c>
      <c r="D352" s="35">
        <v>165592</v>
      </c>
      <c r="E352" s="35" t="s">
        <v>17</v>
      </c>
      <c r="F352" s="38">
        <v>0</v>
      </c>
      <c r="G352" s="37">
        <v>127512.69</v>
      </c>
      <c r="H352" s="46">
        <f t="shared" si="3"/>
        <v>486189143.87000769</v>
      </c>
      <c r="L352" s="22"/>
      <c r="M352" s="26"/>
    </row>
    <row r="353" spans="2:13" s="4" customFormat="1" ht="37.5" customHeight="1" x14ac:dyDescent="0.25">
      <c r="B353" s="35">
        <v>338</v>
      </c>
      <c r="C353" s="36">
        <v>44900</v>
      </c>
      <c r="D353" s="35">
        <v>165596</v>
      </c>
      <c r="E353" s="35" t="s">
        <v>17</v>
      </c>
      <c r="F353" s="38">
        <v>0</v>
      </c>
      <c r="G353" s="37">
        <v>295341.84999999998</v>
      </c>
      <c r="H353" s="46">
        <f t="shared" si="3"/>
        <v>485893802.02000767</v>
      </c>
      <c r="L353" s="22"/>
      <c r="M353" s="26"/>
    </row>
    <row r="354" spans="2:13" s="4" customFormat="1" ht="37.5" customHeight="1" x14ac:dyDescent="0.25">
      <c r="B354" s="35">
        <v>339</v>
      </c>
      <c r="C354" s="36">
        <v>44900</v>
      </c>
      <c r="D354" s="35">
        <v>165596</v>
      </c>
      <c r="E354" s="35" t="s">
        <v>17</v>
      </c>
      <c r="F354" s="38">
        <v>0</v>
      </c>
      <c r="G354" s="37">
        <v>1219890.25</v>
      </c>
      <c r="H354" s="46">
        <f t="shared" si="3"/>
        <v>484673911.77000767</v>
      </c>
      <c r="L354" s="22"/>
      <c r="M354" s="26"/>
    </row>
    <row r="355" spans="2:13" s="4" customFormat="1" ht="37.5" customHeight="1" x14ac:dyDescent="0.25">
      <c r="B355" s="35">
        <v>340</v>
      </c>
      <c r="C355" s="36">
        <v>44900</v>
      </c>
      <c r="D355" s="35">
        <v>165595</v>
      </c>
      <c r="E355" s="35" t="s">
        <v>17</v>
      </c>
      <c r="F355" s="38">
        <v>0</v>
      </c>
      <c r="G355" s="37">
        <v>2533238.16</v>
      </c>
      <c r="H355" s="46">
        <f t="shared" si="3"/>
        <v>482140673.61000764</v>
      </c>
      <c r="L355" s="22"/>
      <c r="M355" s="26"/>
    </row>
    <row r="356" spans="2:13" s="4" customFormat="1" ht="37.5" customHeight="1" x14ac:dyDescent="0.25">
      <c r="B356" s="35">
        <v>341</v>
      </c>
      <c r="C356" s="36">
        <v>44900</v>
      </c>
      <c r="D356" s="35">
        <v>165594</v>
      </c>
      <c r="E356" s="35" t="s">
        <v>17</v>
      </c>
      <c r="F356" s="38">
        <v>0</v>
      </c>
      <c r="G356" s="37">
        <v>56387.7</v>
      </c>
      <c r="H356" s="46">
        <f t="shared" si="3"/>
        <v>482084285.91000766</v>
      </c>
      <c r="L356" s="22"/>
      <c r="M356" s="26"/>
    </row>
    <row r="357" spans="2:13" s="4" customFormat="1" ht="37.5" customHeight="1" x14ac:dyDescent="0.25">
      <c r="B357" s="35">
        <v>342</v>
      </c>
      <c r="C357" s="36">
        <v>44900</v>
      </c>
      <c r="D357" s="35">
        <v>165594</v>
      </c>
      <c r="E357" s="35" t="s">
        <v>17</v>
      </c>
      <c r="F357" s="38">
        <v>0</v>
      </c>
      <c r="G357" s="37">
        <v>1274362.02</v>
      </c>
      <c r="H357" s="46">
        <f t="shared" si="3"/>
        <v>480809923.89000767</v>
      </c>
      <c r="L357" s="22"/>
      <c r="M357" s="26"/>
    </row>
    <row r="358" spans="2:13" s="4" customFormat="1" ht="37.5" customHeight="1" x14ac:dyDescent="0.25">
      <c r="B358" s="35">
        <v>343</v>
      </c>
      <c r="C358" s="36">
        <v>44900</v>
      </c>
      <c r="D358" s="35">
        <v>165593</v>
      </c>
      <c r="E358" s="35" t="s">
        <v>17</v>
      </c>
      <c r="F358" s="38">
        <v>0</v>
      </c>
      <c r="G358" s="37">
        <v>3102500.55</v>
      </c>
      <c r="H358" s="46">
        <f t="shared" si="3"/>
        <v>477707423.34000766</v>
      </c>
      <c r="L358" s="22"/>
      <c r="M358" s="26"/>
    </row>
    <row r="359" spans="2:13" s="4" customFormat="1" ht="37.5" customHeight="1" x14ac:dyDescent="0.25">
      <c r="B359" s="35">
        <v>344</v>
      </c>
      <c r="C359" s="36">
        <v>44900</v>
      </c>
      <c r="D359" s="35">
        <v>165598</v>
      </c>
      <c r="E359" s="35" t="s">
        <v>17</v>
      </c>
      <c r="F359" s="38">
        <v>0</v>
      </c>
      <c r="G359" s="37">
        <v>2028625.01</v>
      </c>
      <c r="H359" s="46">
        <f t="shared" si="3"/>
        <v>475678798.33000767</v>
      </c>
      <c r="L359" s="22"/>
      <c r="M359" s="26"/>
    </row>
    <row r="360" spans="2:13" s="4" customFormat="1" ht="37.5" customHeight="1" x14ac:dyDescent="0.25">
      <c r="B360" s="35">
        <v>345</v>
      </c>
      <c r="C360" s="36">
        <v>44900</v>
      </c>
      <c r="D360" s="35">
        <v>165604</v>
      </c>
      <c r="E360" s="35" t="s">
        <v>17</v>
      </c>
      <c r="F360" s="38">
        <v>0</v>
      </c>
      <c r="G360" s="37">
        <v>484843.13</v>
      </c>
      <c r="H360" s="46">
        <f t="shared" si="3"/>
        <v>475193955.20000768</v>
      </c>
      <c r="L360" s="22"/>
      <c r="M360" s="26"/>
    </row>
    <row r="361" spans="2:13" s="4" customFormat="1" ht="37.5" customHeight="1" x14ac:dyDescent="0.25">
      <c r="B361" s="35">
        <v>346</v>
      </c>
      <c r="C361" s="36">
        <v>44900</v>
      </c>
      <c r="D361" s="35">
        <v>165604</v>
      </c>
      <c r="E361" s="35" t="s">
        <v>17</v>
      </c>
      <c r="F361" s="38">
        <v>0</v>
      </c>
      <c r="G361" s="37">
        <v>1418426.67</v>
      </c>
      <c r="H361" s="46">
        <f t="shared" si="3"/>
        <v>473775528.53000766</v>
      </c>
      <c r="L361" s="22"/>
      <c r="M361" s="26"/>
    </row>
    <row r="362" spans="2:13" s="4" customFormat="1" ht="37.5" customHeight="1" x14ac:dyDescent="0.25">
      <c r="B362" s="35">
        <v>347</v>
      </c>
      <c r="C362" s="36">
        <v>44900</v>
      </c>
      <c r="D362" s="35">
        <v>165603</v>
      </c>
      <c r="E362" s="35" t="s">
        <v>17</v>
      </c>
      <c r="F362" s="38">
        <v>0</v>
      </c>
      <c r="G362" s="37">
        <v>1836468.52</v>
      </c>
      <c r="H362" s="46">
        <f t="shared" si="3"/>
        <v>471939060.01000768</v>
      </c>
      <c r="L362" s="22"/>
      <c r="M362" s="26"/>
    </row>
    <row r="363" spans="2:13" s="4" customFormat="1" ht="37.5" customHeight="1" x14ac:dyDescent="0.25">
      <c r="B363" s="35">
        <v>348</v>
      </c>
      <c r="C363" s="36">
        <v>44900</v>
      </c>
      <c r="D363" s="35">
        <v>165602</v>
      </c>
      <c r="E363" s="35" t="s">
        <v>17</v>
      </c>
      <c r="F363" s="38">
        <v>0</v>
      </c>
      <c r="G363" s="37">
        <v>3468003.04</v>
      </c>
      <c r="H363" s="46">
        <f t="shared" si="3"/>
        <v>468471056.97000766</v>
      </c>
      <c r="L363" s="22"/>
      <c r="M363" s="26"/>
    </row>
    <row r="364" spans="2:13" s="4" customFormat="1" ht="37.5" customHeight="1" x14ac:dyDescent="0.25">
      <c r="B364" s="35">
        <v>349</v>
      </c>
      <c r="C364" s="36">
        <v>44900</v>
      </c>
      <c r="D364" s="35">
        <v>165601</v>
      </c>
      <c r="E364" s="35" t="s">
        <v>17</v>
      </c>
      <c r="F364" s="38">
        <v>0</v>
      </c>
      <c r="G364" s="37">
        <v>2370338.83</v>
      </c>
      <c r="H364" s="46">
        <f t="shared" si="3"/>
        <v>466100718.14000767</v>
      </c>
      <c r="L364" s="22"/>
      <c r="M364" s="26"/>
    </row>
    <row r="365" spans="2:13" s="4" customFormat="1" ht="37.5" customHeight="1" x14ac:dyDescent="0.25">
      <c r="B365" s="35">
        <v>350</v>
      </c>
      <c r="C365" s="36">
        <v>44900</v>
      </c>
      <c r="D365" s="35">
        <v>165600</v>
      </c>
      <c r="E365" s="35" t="s">
        <v>17</v>
      </c>
      <c r="F365" s="38">
        <v>0</v>
      </c>
      <c r="G365" s="37">
        <v>2791465.02</v>
      </c>
      <c r="H365" s="46">
        <f t="shared" si="3"/>
        <v>463309253.12000769</v>
      </c>
      <c r="L365" s="22"/>
      <c r="M365" s="26"/>
    </row>
    <row r="366" spans="2:13" s="4" customFormat="1" ht="37.5" customHeight="1" x14ac:dyDescent="0.25">
      <c r="B366" s="35">
        <v>351</v>
      </c>
      <c r="C366" s="36">
        <v>44900</v>
      </c>
      <c r="D366" s="35">
        <v>165599</v>
      </c>
      <c r="E366" s="35" t="s">
        <v>17</v>
      </c>
      <c r="F366" s="38">
        <v>0</v>
      </c>
      <c r="G366" s="37">
        <v>72961.899999999994</v>
      </c>
      <c r="H366" s="46">
        <f t="shared" si="3"/>
        <v>463236291.22000772</v>
      </c>
      <c r="L366" s="22"/>
      <c r="M366" s="26"/>
    </row>
    <row r="367" spans="2:13" s="4" customFormat="1" ht="37.5" customHeight="1" x14ac:dyDescent="0.25">
      <c r="B367" s="35">
        <v>352</v>
      </c>
      <c r="C367" s="36">
        <v>44900</v>
      </c>
      <c r="D367" s="35">
        <v>165599</v>
      </c>
      <c r="E367" s="35" t="s">
        <v>17</v>
      </c>
      <c r="F367" s="38">
        <v>0</v>
      </c>
      <c r="G367" s="37">
        <v>1151452.48</v>
      </c>
      <c r="H367" s="46">
        <f t="shared" si="3"/>
        <v>462084838.7400077</v>
      </c>
      <c r="L367" s="22"/>
      <c r="M367" s="26"/>
    </row>
    <row r="368" spans="2:13" s="4" customFormat="1" ht="37.5" customHeight="1" x14ac:dyDescent="0.25">
      <c r="B368" s="35">
        <v>353</v>
      </c>
      <c r="C368" s="36">
        <v>44900</v>
      </c>
      <c r="D368" s="35">
        <v>165606</v>
      </c>
      <c r="E368" s="35" t="s">
        <v>17</v>
      </c>
      <c r="F368" s="38">
        <v>0</v>
      </c>
      <c r="G368" s="37">
        <v>62576.25</v>
      </c>
      <c r="H368" s="46">
        <f t="shared" si="3"/>
        <v>462022262.4900077</v>
      </c>
      <c r="L368" s="22"/>
      <c r="M368" s="26"/>
    </row>
    <row r="369" spans="2:13" s="4" customFormat="1" ht="37.5" customHeight="1" x14ac:dyDescent="0.25">
      <c r="B369" s="35">
        <v>354</v>
      </c>
      <c r="C369" s="36">
        <v>44900</v>
      </c>
      <c r="D369" s="35">
        <v>165606</v>
      </c>
      <c r="E369" s="35" t="s">
        <v>17</v>
      </c>
      <c r="F369" s="38">
        <v>0</v>
      </c>
      <c r="G369" s="37">
        <v>1074897.78</v>
      </c>
      <c r="H369" s="46">
        <f t="shared" si="3"/>
        <v>460947364.71000773</v>
      </c>
      <c r="L369" s="22"/>
      <c r="M369" s="26"/>
    </row>
    <row r="370" spans="2:13" s="4" customFormat="1" ht="37.5" customHeight="1" x14ac:dyDescent="0.25">
      <c r="B370" s="35">
        <v>355</v>
      </c>
      <c r="C370" s="36">
        <v>44900</v>
      </c>
      <c r="D370" s="35">
        <v>165613</v>
      </c>
      <c r="E370" s="35" t="s">
        <v>17</v>
      </c>
      <c r="F370" s="38">
        <v>0</v>
      </c>
      <c r="G370" s="37">
        <v>2736117</v>
      </c>
      <c r="H370" s="46">
        <f t="shared" si="3"/>
        <v>458211247.71000773</v>
      </c>
      <c r="L370" s="22"/>
      <c r="M370" s="26"/>
    </row>
    <row r="371" spans="2:13" s="4" customFormat="1" ht="37.5" customHeight="1" x14ac:dyDescent="0.25">
      <c r="B371" s="35">
        <v>356</v>
      </c>
      <c r="C371" s="36">
        <v>44900</v>
      </c>
      <c r="D371" s="35">
        <v>165612</v>
      </c>
      <c r="E371" s="35" t="s">
        <v>17</v>
      </c>
      <c r="F371" s="38">
        <v>0</v>
      </c>
      <c r="G371" s="37">
        <v>2264455.67</v>
      </c>
      <c r="H371" s="46">
        <f t="shared" si="3"/>
        <v>455946792.04000771</v>
      </c>
      <c r="L371" s="22"/>
      <c r="M371" s="26"/>
    </row>
    <row r="372" spans="2:13" s="4" customFormat="1" ht="37.5" customHeight="1" x14ac:dyDescent="0.25">
      <c r="B372" s="35">
        <v>357</v>
      </c>
      <c r="C372" s="36">
        <v>44900</v>
      </c>
      <c r="D372" s="35">
        <v>165611</v>
      </c>
      <c r="E372" s="35" t="s">
        <v>17</v>
      </c>
      <c r="F372" s="38">
        <v>0</v>
      </c>
      <c r="G372" s="37">
        <v>2223546.27</v>
      </c>
      <c r="H372" s="46">
        <f t="shared" si="3"/>
        <v>453723245.77000773</v>
      </c>
      <c r="L372" s="22"/>
      <c r="M372" s="26"/>
    </row>
    <row r="373" spans="2:13" s="4" customFormat="1" ht="37.5" customHeight="1" x14ac:dyDescent="0.25">
      <c r="B373" s="35">
        <v>358</v>
      </c>
      <c r="C373" s="36">
        <v>44900</v>
      </c>
      <c r="D373" s="35">
        <v>165610</v>
      </c>
      <c r="E373" s="35" t="s">
        <v>17</v>
      </c>
      <c r="F373" s="38">
        <v>0</v>
      </c>
      <c r="G373" s="37">
        <v>2923818.96</v>
      </c>
      <c r="H373" s="46">
        <f t="shared" si="3"/>
        <v>450799426.81000775</v>
      </c>
      <c r="L373" s="22"/>
      <c r="M373" s="26"/>
    </row>
    <row r="374" spans="2:13" s="4" customFormat="1" ht="37.5" customHeight="1" x14ac:dyDescent="0.25">
      <c r="B374" s="35">
        <v>359</v>
      </c>
      <c r="C374" s="36">
        <v>44900</v>
      </c>
      <c r="D374" s="35">
        <v>165609</v>
      </c>
      <c r="E374" s="35" t="s">
        <v>17</v>
      </c>
      <c r="F374" s="38">
        <v>0</v>
      </c>
      <c r="G374" s="37">
        <v>5390415.21</v>
      </c>
      <c r="H374" s="46">
        <f t="shared" si="3"/>
        <v>445409011.60000777</v>
      </c>
      <c r="L374" s="22"/>
      <c r="M374" s="26"/>
    </row>
    <row r="375" spans="2:13" s="4" customFormat="1" ht="37.5" customHeight="1" x14ac:dyDescent="0.25">
      <c r="B375" s="35">
        <v>360</v>
      </c>
      <c r="C375" s="36">
        <v>44900</v>
      </c>
      <c r="D375" s="35">
        <v>165608</v>
      </c>
      <c r="E375" s="35" t="s">
        <v>17</v>
      </c>
      <c r="F375" s="38">
        <v>0</v>
      </c>
      <c r="G375" s="37">
        <v>2312584.38</v>
      </c>
      <c r="H375" s="46">
        <f t="shared" si="3"/>
        <v>443096427.22000778</v>
      </c>
      <c r="L375" s="22"/>
      <c r="M375" s="26"/>
    </row>
    <row r="376" spans="2:13" s="4" customFormat="1" ht="37.5" customHeight="1" x14ac:dyDescent="0.25">
      <c r="B376" s="35">
        <v>361</v>
      </c>
      <c r="C376" s="36">
        <v>44900</v>
      </c>
      <c r="D376" s="35">
        <v>165607</v>
      </c>
      <c r="E376" s="35" t="s">
        <v>17</v>
      </c>
      <c r="F376" s="38">
        <v>0</v>
      </c>
      <c r="G376" s="37">
        <v>3097686.74</v>
      </c>
      <c r="H376" s="46">
        <f t="shared" si="3"/>
        <v>439998740.48000777</v>
      </c>
      <c r="L376" s="22"/>
      <c r="M376" s="26"/>
    </row>
    <row r="377" spans="2:13" s="4" customFormat="1" ht="37.5" customHeight="1" x14ac:dyDescent="0.25">
      <c r="B377" s="35">
        <v>362</v>
      </c>
      <c r="C377" s="36">
        <v>44900</v>
      </c>
      <c r="D377" s="35">
        <v>165561</v>
      </c>
      <c r="E377" s="35" t="s">
        <v>17</v>
      </c>
      <c r="F377" s="38">
        <v>0</v>
      </c>
      <c r="G377" s="37">
        <v>2490660.6</v>
      </c>
      <c r="H377" s="46">
        <f t="shared" si="3"/>
        <v>437508079.88000774</v>
      </c>
      <c r="L377" s="22"/>
      <c r="M377" s="26"/>
    </row>
    <row r="378" spans="2:13" s="4" customFormat="1" ht="37.5" customHeight="1" x14ac:dyDescent="0.25">
      <c r="B378" s="35">
        <v>363</v>
      </c>
      <c r="C378" s="36">
        <v>44900</v>
      </c>
      <c r="D378" s="35">
        <v>165614</v>
      </c>
      <c r="E378" s="35" t="s">
        <v>17</v>
      </c>
      <c r="F378" s="38">
        <v>0</v>
      </c>
      <c r="G378" s="37">
        <v>30028.799999999999</v>
      </c>
      <c r="H378" s="46">
        <f t="shared" si="3"/>
        <v>437478051.08000773</v>
      </c>
      <c r="L378" s="22"/>
      <c r="M378" s="26"/>
    </row>
    <row r="379" spans="2:13" s="4" customFormat="1" ht="37.5" customHeight="1" x14ac:dyDescent="0.25">
      <c r="B379" s="35">
        <v>364</v>
      </c>
      <c r="C379" s="36">
        <v>44900</v>
      </c>
      <c r="D379" s="35">
        <v>165614</v>
      </c>
      <c r="E379" s="35" t="s">
        <v>17</v>
      </c>
      <c r="F379" s="38">
        <v>0</v>
      </c>
      <c r="G379" s="37">
        <v>47619.93</v>
      </c>
      <c r="H379" s="46">
        <f t="shared" si="3"/>
        <v>437430431.15000772</v>
      </c>
      <c r="L379" s="22"/>
      <c r="M379" s="26"/>
    </row>
    <row r="380" spans="2:13" s="4" customFormat="1" ht="37.5" customHeight="1" x14ac:dyDescent="0.25">
      <c r="B380" s="35">
        <v>365</v>
      </c>
      <c r="C380" s="36">
        <v>44900</v>
      </c>
      <c r="D380" s="35">
        <v>40273</v>
      </c>
      <c r="E380" s="35" t="s">
        <v>16</v>
      </c>
      <c r="F380" s="38">
        <v>15405214.779999999</v>
      </c>
      <c r="G380" s="37">
        <v>0</v>
      </c>
      <c r="H380" s="46">
        <f t="shared" si="3"/>
        <v>452835645.9300077</v>
      </c>
      <c r="L380" s="22"/>
      <c r="M380" s="26"/>
    </row>
    <row r="381" spans="2:13" s="4" customFormat="1" ht="37.5" customHeight="1" x14ac:dyDescent="0.25">
      <c r="B381" s="35">
        <v>366</v>
      </c>
      <c r="C381" s="36">
        <v>44901</v>
      </c>
      <c r="D381" s="35">
        <v>166963</v>
      </c>
      <c r="E381" s="35" t="s">
        <v>17</v>
      </c>
      <c r="F381" s="38">
        <v>0</v>
      </c>
      <c r="G381" s="37">
        <v>292979.94</v>
      </c>
      <c r="H381" s="46">
        <f t="shared" si="3"/>
        <v>452542665.9900077</v>
      </c>
      <c r="L381" s="22"/>
      <c r="M381" s="26"/>
    </row>
    <row r="382" spans="2:13" s="4" customFormat="1" ht="37.5" customHeight="1" x14ac:dyDescent="0.25">
      <c r="B382" s="35">
        <v>367</v>
      </c>
      <c r="C382" s="36">
        <v>44901</v>
      </c>
      <c r="D382" s="35">
        <v>166964</v>
      </c>
      <c r="E382" s="35" t="s">
        <v>17</v>
      </c>
      <c r="F382" s="38">
        <v>0</v>
      </c>
      <c r="G382" s="37">
        <v>156038.79999999999</v>
      </c>
      <c r="H382" s="46">
        <f t="shared" si="3"/>
        <v>452386627.19000769</v>
      </c>
      <c r="L382" s="22"/>
      <c r="M382" s="26"/>
    </row>
    <row r="383" spans="2:13" s="4" customFormat="1" ht="37.5" customHeight="1" x14ac:dyDescent="0.25">
      <c r="B383" s="35">
        <v>368</v>
      </c>
      <c r="C383" s="36">
        <v>44901</v>
      </c>
      <c r="D383" s="35">
        <v>166965</v>
      </c>
      <c r="E383" s="35" t="s">
        <v>17</v>
      </c>
      <c r="F383" s="38">
        <v>0</v>
      </c>
      <c r="G383" s="37">
        <v>940883.66</v>
      </c>
      <c r="H383" s="46">
        <f t="shared" si="3"/>
        <v>451445743.53000766</v>
      </c>
      <c r="L383" s="22"/>
      <c r="M383" s="26"/>
    </row>
    <row r="384" spans="2:13" s="4" customFormat="1" ht="37.5" customHeight="1" x14ac:dyDescent="0.25">
      <c r="B384" s="35">
        <v>369</v>
      </c>
      <c r="C384" s="36">
        <v>44901</v>
      </c>
      <c r="D384" s="35">
        <v>166967</v>
      </c>
      <c r="E384" s="35" t="s">
        <v>17</v>
      </c>
      <c r="F384" s="38">
        <v>0</v>
      </c>
      <c r="G384" s="37">
        <v>22303747.879999999</v>
      </c>
      <c r="H384" s="46">
        <f t="shared" si="3"/>
        <v>429141995.65000767</v>
      </c>
      <c r="L384" s="22"/>
      <c r="M384" s="26"/>
    </row>
    <row r="385" spans="2:13" s="4" customFormat="1" ht="37.5" customHeight="1" x14ac:dyDescent="0.25">
      <c r="B385" s="35">
        <v>370</v>
      </c>
      <c r="C385" s="36">
        <v>44901</v>
      </c>
      <c r="D385" s="35">
        <v>166971</v>
      </c>
      <c r="E385" s="35" t="s">
        <v>17</v>
      </c>
      <c r="F385" s="38">
        <v>0</v>
      </c>
      <c r="G385" s="37">
        <v>485014.79</v>
      </c>
      <c r="H385" s="46">
        <f t="shared" si="3"/>
        <v>428656980.86000764</v>
      </c>
      <c r="L385" s="22"/>
      <c r="M385" s="26"/>
    </row>
    <row r="386" spans="2:13" s="4" customFormat="1" ht="37.5" customHeight="1" x14ac:dyDescent="0.25">
      <c r="B386" s="35">
        <v>371</v>
      </c>
      <c r="C386" s="36">
        <v>44901</v>
      </c>
      <c r="D386" s="35">
        <v>166973</v>
      </c>
      <c r="E386" s="35" t="s">
        <v>17</v>
      </c>
      <c r="F386" s="38">
        <v>0</v>
      </c>
      <c r="G386" s="37">
        <v>1313933.4099999999</v>
      </c>
      <c r="H386" s="46">
        <f t="shared" si="3"/>
        <v>427343047.45000762</v>
      </c>
      <c r="L386" s="22"/>
      <c r="M386" s="26"/>
    </row>
    <row r="387" spans="2:13" s="4" customFormat="1" ht="37.5" customHeight="1" x14ac:dyDescent="0.25">
      <c r="B387" s="35">
        <v>372</v>
      </c>
      <c r="C387" s="36">
        <v>44901</v>
      </c>
      <c r="D387" s="35">
        <v>166974</v>
      </c>
      <c r="E387" s="35" t="s">
        <v>17</v>
      </c>
      <c r="F387" s="38">
        <v>0</v>
      </c>
      <c r="G387" s="37">
        <v>32750</v>
      </c>
      <c r="H387" s="46">
        <f t="shared" si="3"/>
        <v>427310297.45000762</v>
      </c>
      <c r="L387" s="22"/>
      <c r="M387" s="26"/>
    </row>
    <row r="388" spans="2:13" s="4" customFormat="1" ht="37.5" customHeight="1" x14ac:dyDescent="0.25">
      <c r="B388" s="35">
        <v>373</v>
      </c>
      <c r="C388" s="36">
        <v>44901</v>
      </c>
      <c r="D388" s="35">
        <v>166975</v>
      </c>
      <c r="E388" s="35" t="s">
        <v>17</v>
      </c>
      <c r="F388" s="38">
        <v>0</v>
      </c>
      <c r="G388" s="37">
        <v>252330.47</v>
      </c>
      <c r="H388" s="46">
        <f t="shared" si="3"/>
        <v>427057966.98000759</v>
      </c>
      <c r="L388" s="22"/>
      <c r="M388" s="26"/>
    </row>
    <row r="389" spans="2:13" s="4" customFormat="1" ht="37.5" customHeight="1" x14ac:dyDescent="0.25">
      <c r="B389" s="35">
        <v>374</v>
      </c>
      <c r="C389" s="36">
        <v>44901</v>
      </c>
      <c r="D389" s="35">
        <v>166976</v>
      </c>
      <c r="E389" s="35" t="s">
        <v>17</v>
      </c>
      <c r="F389" s="38">
        <v>0</v>
      </c>
      <c r="G389" s="37">
        <v>1522500.27</v>
      </c>
      <c r="H389" s="46">
        <f t="shared" si="3"/>
        <v>425535466.71000761</v>
      </c>
      <c r="L389" s="22"/>
      <c r="M389" s="26"/>
    </row>
    <row r="390" spans="2:13" s="4" customFormat="1" ht="37.5" customHeight="1" x14ac:dyDescent="0.25">
      <c r="B390" s="35">
        <v>375</v>
      </c>
      <c r="C390" s="36">
        <v>44901</v>
      </c>
      <c r="D390" s="35">
        <v>166977</v>
      </c>
      <c r="E390" s="35" t="s">
        <v>17</v>
      </c>
      <c r="F390" s="38">
        <v>0</v>
      </c>
      <c r="G390" s="37">
        <v>16306881.289999999</v>
      </c>
      <c r="H390" s="46">
        <f t="shared" si="3"/>
        <v>409228585.42000759</v>
      </c>
      <c r="L390" s="22"/>
      <c r="M390" s="26"/>
    </row>
    <row r="391" spans="2:13" s="4" customFormat="1" ht="37.5" customHeight="1" x14ac:dyDescent="0.25">
      <c r="B391" s="35">
        <v>376</v>
      </c>
      <c r="C391" s="36">
        <v>44901</v>
      </c>
      <c r="D391" s="35">
        <v>40298</v>
      </c>
      <c r="E391" s="35" t="s">
        <v>16</v>
      </c>
      <c r="F391" s="38">
        <v>65952688.159999996</v>
      </c>
      <c r="G391" s="37">
        <v>0</v>
      </c>
      <c r="H391" s="46">
        <f t="shared" si="3"/>
        <v>475181273.58000755</v>
      </c>
      <c r="L391" s="22"/>
      <c r="M391" s="26"/>
    </row>
    <row r="392" spans="2:13" s="4" customFormat="1" ht="37.5" customHeight="1" x14ac:dyDescent="0.25">
      <c r="B392" s="35">
        <v>377</v>
      </c>
      <c r="C392" s="36">
        <v>44901</v>
      </c>
      <c r="D392" s="35">
        <v>167669</v>
      </c>
      <c r="E392" s="35" t="s">
        <v>17</v>
      </c>
      <c r="F392" s="38">
        <v>0</v>
      </c>
      <c r="G392" s="37">
        <v>1316320.1399999999</v>
      </c>
      <c r="H392" s="46">
        <f t="shared" si="3"/>
        <v>473864953.44000757</v>
      </c>
      <c r="L392" s="22"/>
      <c r="M392" s="26"/>
    </row>
    <row r="393" spans="2:13" s="4" customFormat="1" ht="37.5" customHeight="1" x14ac:dyDescent="0.25">
      <c r="B393" s="35">
        <v>378</v>
      </c>
      <c r="C393" s="36">
        <v>44901</v>
      </c>
      <c r="D393" s="35">
        <v>167671</v>
      </c>
      <c r="E393" s="35" t="s">
        <v>17</v>
      </c>
      <c r="F393" s="38">
        <v>0</v>
      </c>
      <c r="G393" s="37">
        <v>2272314.63</v>
      </c>
      <c r="H393" s="46">
        <f t="shared" si="3"/>
        <v>471592638.81000757</v>
      </c>
      <c r="L393" s="22"/>
      <c r="M393" s="26"/>
    </row>
    <row r="394" spans="2:13" s="4" customFormat="1" ht="37.5" customHeight="1" x14ac:dyDescent="0.25">
      <c r="B394" s="35">
        <v>379</v>
      </c>
      <c r="C394" s="36">
        <v>44901</v>
      </c>
      <c r="D394" s="35">
        <v>167697</v>
      </c>
      <c r="E394" s="35" t="s">
        <v>17</v>
      </c>
      <c r="F394" s="38">
        <v>0</v>
      </c>
      <c r="G394" s="37">
        <v>3171681.8</v>
      </c>
      <c r="H394" s="46">
        <f t="shared" si="3"/>
        <v>468420957.01000756</v>
      </c>
      <c r="L394" s="22"/>
      <c r="M394" s="26"/>
    </row>
    <row r="395" spans="2:13" s="4" customFormat="1" ht="37.5" customHeight="1" x14ac:dyDescent="0.25">
      <c r="B395" s="35">
        <v>380</v>
      </c>
      <c r="C395" s="36">
        <v>44901</v>
      </c>
      <c r="D395" s="35">
        <v>167672</v>
      </c>
      <c r="E395" s="35" t="s">
        <v>17</v>
      </c>
      <c r="F395" s="38">
        <v>0</v>
      </c>
      <c r="G395" s="37">
        <v>2090837.28</v>
      </c>
      <c r="H395" s="46">
        <f t="shared" si="3"/>
        <v>466330119.73000759</v>
      </c>
      <c r="L395" s="22"/>
      <c r="M395" s="26"/>
    </row>
    <row r="396" spans="2:13" s="4" customFormat="1" ht="37.5" customHeight="1" x14ac:dyDescent="0.25">
      <c r="B396" s="35">
        <v>381</v>
      </c>
      <c r="C396" s="36">
        <v>44901</v>
      </c>
      <c r="D396" s="35">
        <v>167673</v>
      </c>
      <c r="E396" s="35" t="s">
        <v>17</v>
      </c>
      <c r="F396" s="38">
        <v>0</v>
      </c>
      <c r="G396" s="37">
        <v>2530704.92</v>
      </c>
      <c r="H396" s="46">
        <f t="shared" si="3"/>
        <v>463799414.81000757</v>
      </c>
      <c r="L396" s="22"/>
      <c r="M396" s="26"/>
    </row>
    <row r="397" spans="2:13" s="4" customFormat="1" ht="37.5" customHeight="1" x14ac:dyDescent="0.25">
      <c r="B397" s="35">
        <v>382</v>
      </c>
      <c r="C397" s="36">
        <v>44901</v>
      </c>
      <c r="D397" s="35">
        <v>167674</v>
      </c>
      <c r="E397" s="35" t="s">
        <v>17</v>
      </c>
      <c r="F397" s="38">
        <v>0</v>
      </c>
      <c r="G397" s="37">
        <v>3246281.3</v>
      </c>
      <c r="H397" s="46">
        <f t="shared" si="3"/>
        <v>460553133.51000756</v>
      </c>
      <c r="L397" s="22"/>
      <c r="M397" s="26"/>
    </row>
    <row r="398" spans="2:13" s="4" customFormat="1" ht="37.5" customHeight="1" x14ac:dyDescent="0.25">
      <c r="B398" s="35">
        <v>383</v>
      </c>
      <c r="C398" s="36">
        <v>44901</v>
      </c>
      <c r="D398" s="35">
        <v>167689</v>
      </c>
      <c r="E398" s="35" t="s">
        <v>17</v>
      </c>
      <c r="F398" s="38">
        <v>0</v>
      </c>
      <c r="G398" s="37">
        <v>2623014.54</v>
      </c>
      <c r="H398" s="46">
        <f t="shared" si="3"/>
        <v>457930118.97000754</v>
      </c>
      <c r="L398" s="22"/>
      <c r="M398" s="26"/>
    </row>
    <row r="399" spans="2:13" s="4" customFormat="1" ht="37.5" customHeight="1" x14ac:dyDescent="0.25">
      <c r="B399" s="35">
        <v>384</v>
      </c>
      <c r="C399" s="36">
        <v>44901</v>
      </c>
      <c r="D399" s="35">
        <v>167675</v>
      </c>
      <c r="E399" s="35" t="s">
        <v>17</v>
      </c>
      <c r="F399" s="38">
        <v>0</v>
      </c>
      <c r="G399" s="37">
        <v>2689800.17</v>
      </c>
      <c r="H399" s="46">
        <f t="shared" si="3"/>
        <v>455240318.80000752</v>
      </c>
      <c r="L399" s="22"/>
      <c r="M399" s="26"/>
    </row>
    <row r="400" spans="2:13" s="4" customFormat="1" ht="37.5" customHeight="1" x14ac:dyDescent="0.25">
      <c r="B400" s="35">
        <v>385</v>
      </c>
      <c r="C400" s="36">
        <v>44901</v>
      </c>
      <c r="D400" s="35">
        <v>167676</v>
      </c>
      <c r="E400" s="35" t="s">
        <v>17</v>
      </c>
      <c r="F400" s="38">
        <v>0</v>
      </c>
      <c r="G400" s="37">
        <v>302115.67</v>
      </c>
      <c r="H400" s="46">
        <f t="shared" si="3"/>
        <v>454938203.13000751</v>
      </c>
      <c r="L400" s="22"/>
      <c r="M400" s="26"/>
    </row>
    <row r="401" spans="2:13" s="4" customFormat="1" ht="37.5" customHeight="1" x14ac:dyDescent="0.25">
      <c r="B401" s="35">
        <v>386</v>
      </c>
      <c r="C401" s="36">
        <v>44901</v>
      </c>
      <c r="D401" s="35">
        <v>167676</v>
      </c>
      <c r="E401" s="35" t="s">
        <v>17</v>
      </c>
      <c r="F401" s="38">
        <v>0</v>
      </c>
      <c r="G401" s="37">
        <v>5401828.2000000002</v>
      </c>
      <c r="H401" s="46">
        <f t="shared" si="3"/>
        <v>449536374.93000752</v>
      </c>
      <c r="L401" s="22"/>
      <c r="M401" s="26"/>
    </row>
    <row r="402" spans="2:13" s="4" customFormat="1" ht="37.5" customHeight="1" x14ac:dyDescent="0.25">
      <c r="B402" s="35">
        <v>387</v>
      </c>
      <c r="C402" s="36">
        <v>44901</v>
      </c>
      <c r="D402" s="35">
        <v>167677</v>
      </c>
      <c r="E402" s="35" t="s">
        <v>17</v>
      </c>
      <c r="F402" s="38">
        <v>0</v>
      </c>
      <c r="G402" s="37">
        <v>824136.62</v>
      </c>
      <c r="H402" s="46">
        <f t="shared" si="3"/>
        <v>448712238.31000751</v>
      </c>
      <c r="L402" s="22"/>
      <c r="M402" s="26"/>
    </row>
    <row r="403" spans="2:13" s="4" customFormat="1" ht="37.5" customHeight="1" x14ac:dyDescent="0.25">
      <c r="B403" s="35">
        <v>388</v>
      </c>
      <c r="C403" s="36">
        <v>44901</v>
      </c>
      <c r="D403" s="35">
        <v>167677</v>
      </c>
      <c r="E403" s="35" t="s">
        <v>17</v>
      </c>
      <c r="F403" s="38">
        <v>0</v>
      </c>
      <c r="G403" s="37">
        <v>5598474.0300000003</v>
      </c>
      <c r="H403" s="46">
        <f t="shared" si="3"/>
        <v>443113764.28000754</v>
      </c>
      <c r="L403" s="22"/>
      <c r="M403" s="26"/>
    </row>
    <row r="404" spans="2:13" s="4" customFormat="1" ht="37.5" customHeight="1" x14ac:dyDescent="0.25">
      <c r="B404" s="35">
        <v>389</v>
      </c>
      <c r="C404" s="36">
        <v>44901</v>
      </c>
      <c r="D404" s="35">
        <v>167678</v>
      </c>
      <c r="E404" s="35" t="s">
        <v>17</v>
      </c>
      <c r="F404" s="38">
        <v>0</v>
      </c>
      <c r="G404" s="37">
        <v>4410.4799999999996</v>
      </c>
      <c r="H404" s="46">
        <f t="shared" si="3"/>
        <v>443109353.80000752</v>
      </c>
      <c r="L404" s="22"/>
      <c r="M404" s="26"/>
    </row>
    <row r="405" spans="2:13" s="4" customFormat="1" ht="37.5" customHeight="1" x14ac:dyDescent="0.25">
      <c r="B405" s="35">
        <v>390</v>
      </c>
      <c r="C405" s="36">
        <v>44901</v>
      </c>
      <c r="D405" s="35">
        <v>167678</v>
      </c>
      <c r="E405" s="35" t="s">
        <v>17</v>
      </c>
      <c r="F405" s="38">
        <v>0</v>
      </c>
      <c r="G405" s="37">
        <v>12161.89</v>
      </c>
      <c r="H405" s="46">
        <f t="shared" si="3"/>
        <v>443097191.91000754</v>
      </c>
      <c r="L405" s="22"/>
      <c r="M405" s="26"/>
    </row>
    <row r="406" spans="2:13" s="4" customFormat="1" ht="37.5" customHeight="1" x14ac:dyDescent="0.25">
      <c r="B406" s="35">
        <v>391</v>
      </c>
      <c r="C406" s="36">
        <v>44901</v>
      </c>
      <c r="D406" s="35">
        <v>167679</v>
      </c>
      <c r="E406" s="35" t="s">
        <v>17</v>
      </c>
      <c r="F406" s="38">
        <v>0</v>
      </c>
      <c r="G406" s="37">
        <v>512486.63</v>
      </c>
      <c r="H406" s="46">
        <f t="shared" si="3"/>
        <v>442584705.28000754</v>
      </c>
      <c r="L406" s="22"/>
      <c r="M406" s="26"/>
    </row>
    <row r="407" spans="2:13" s="4" customFormat="1" ht="37.5" customHeight="1" x14ac:dyDescent="0.25">
      <c r="B407" s="35">
        <v>392</v>
      </c>
      <c r="C407" s="36">
        <v>44901</v>
      </c>
      <c r="D407" s="35">
        <v>167679</v>
      </c>
      <c r="E407" s="35" t="s">
        <v>17</v>
      </c>
      <c r="F407" s="38">
        <v>0</v>
      </c>
      <c r="G407" s="37">
        <v>9163260.8900000006</v>
      </c>
      <c r="H407" s="46">
        <f t="shared" si="3"/>
        <v>433421444.39000756</v>
      </c>
      <c r="L407" s="22"/>
      <c r="M407" s="26"/>
    </row>
    <row r="408" spans="2:13" s="4" customFormat="1" ht="37.5" customHeight="1" x14ac:dyDescent="0.25">
      <c r="B408" s="35">
        <v>393</v>
      </c>
      <c r="C408" s="36">
        <v>44901</v>
      </c>
      <c r="D408" s="35">
        <v>167683</v>
      </c>
      <c r="E408" s="35" t="s">
        <v>17</v>
      </c>
      <c r="F408" s="38">
        <v>0</v>
      </c>
      <c r="G408" s="37">
        <v>304765.27</v>
      </c>
      <c r="H408" s="46">
        <f t="shared" si="3"/>
        <v>433116679.12000757</v>
      </c>
      <c r="L408" s="22"/>
      <c r="M408" s="26"/>
    </row>
    <row r="409" spans="2:13" s="4" customFormat="1" ht="37.5" customHeight="1" x14ac:dyDescent="0.25">
      <c r="B409" s="35">
        <v>394</v>
      </c>
      <c r="C409" s="36">
        <v>44901</v>
      </c>
      <c r="D409" s="35">
        <v>167683</v>
      </c>
      <c r="E409" s="35" t="s">
        <v>17</v>
      </c>
      <c r="F409" s="38">
        <v>0</v>
      </c>
      <c r="G409" s="37">
        <v>844088.01</v>
      </c>
      <c r="H409" s="46">
        <f t="shared" si="3"/>
        <v>432272591.11000758</v>
      </c>
      <c r="L409" s="22"/>
      <c r="M409" s="26"/>
    </row>
    <row r="410" spans="2:13" s="4" customFormat="1" ht="37.5" customHeight="1" x14ac:dyDescent="0.25">
      <c r="B410" s="35">
        <v>395</v>
      </c>
      <c r="C410" s="36">
        <v>44901</v>
      </c>
      <c r="D410" s="35">
        <v>167682</v>
      </c>
      <c r="E410" s="35" t="s">
        <v>17</v>
      </c>
      <c r="F410" s="38">
        <v>0</v>
      </c>
      <c r="G410" s="37">
        <v>61958.05</v>
      </c>
      <c r="H410" s="46">
        <f t="shared" ref="H410:H473" si="4">H409+F410-G410</f>
        <v>432210633.06000757</v>
      </c>
      <c r="L410" s="22"/>
      <c r="M410" s="26"/>
    </row>
    <row r="411" spans="2:13" s="4" customFormat="1" ht="37.5" customHeight="1" x14ac:dyDescent="0.25">
      <c r="B411" s="35">
        <v>396</v>
      </c>
      <c r="C411" s="36">
        <v>44901</v>
      </c>
      <c r="D411" s="35">
        <v>167682</v>
      </c>
      <c r="E411" s="35" t="s">
        <v>17</v>
      </c>
      <c r="F411" s="38">
        <v>0</v>
      </c>
      <c r="G411" s="37">
        <v>1017864.75</v>
      </c>
      <c r="H411" s="46">
        <f t="shared" si="4"/>
        <v>431192768.31000757</v>
      </c>
      <c r="L411" s="22"/>
      <c r="M411" s="26"/>
    </row>
    <row r="412" spans="2:13" s="4" customFormat="1" ht="37.5" customHeight="1" x14ac:dyDescent="0.25">
      <c r="B412" s="35">
        <v>397</v>
      </c>
      <c r="C412" s="36">
        <v>44901</v>
      </c>
      <c r="D412" s="35">
        <v>167681</v>
      </c>
      <c r="E412" s="35" t="s">
        <v>17</v>
      </c>
      <c r="F412" s="38">
        <v>0</v>
      </c>
      <c r="G412" s="37">
        <v>225804.43</v>
      </c>
      <c r="H412" s="46">
        <f t="shared" si="4"/>
        <v>430966963.88000757</v>
      </c>
      <c r="L412" s="22"/>
      <c r="M412" s="26"/>
    </row>
    <row r="413" spans="2:13" s="4" customFormat="1" ht="37.5" customHeight="1" x14ac:dyDescent="0.25">
      <c r="B413" s="35">
        <v>398</v>
      </c>
      <c r="C413" s="36">
        <v>44901</v>
      </c>
      <c r="D413" s="35">
        <v>167681</v>
      </c>
      <c r="E413" s="35" t="s">
        <v>17</v>
      </c>
      <c r="F413" s="38">
        <v>0</v>
      </c>
      <c r="G413" s="37">
        <v>555341.42000000004</v>
      </c>
      <c r="H413" s="46">
        <f t="shared" si="4"/>
        <v>430411622.46000755</v>
      </c>
      <c r="L413" s="22"/>
      <c r="M413" s="26"/>
    </row>
    <row r="414" spans="2:13" s="4" customFormat="1" ht="37.5" customHeight="1" x14ac:dyDescent="0.25">
      <c r="B414" s="35">
        <v>399</v>
      </c>
      <c r="C414" s="36">
        <v>44901</v>
      </c>
      <c r="D414" s="35">
        <v>167680</v>
      </c>
      <c r="E414" s="35" t="s">
        <v>17</v>
      </c>
      <c r="F414" s="38">
        <v>0</v>
      </c>
      <c r="G414" s="37">
        <v>45472.45</v>
      </c>
      <c r="H414" s="46">
        <f t="shared" si="4"/>
        <v>430366150.01000756</v>
      </c>
      <c r="L414" s="22"/>
      <c r="M414" s="26"/>
    </row>
    <row r="415" spans="2:13" s="4" customFormat="1" ht="37.5" customHeight="1" x14ac:dyDescent="0.25">
      <c r="B415" s="35">
        <v>400</v>
      </c>
      <c r="C415" s="36">
        <v>44901</v>
      </c>
      <c r="D415" s="35">
        <v>167680</v>
      </c>
      <c r="E415" s="35" t="s">
        <v>17</v>
      </c>
      <c r="F415" s="38">
        <v>0</v>
      </c>
      <c r="G415" s="37">
        <v>728016.01</v>
      </c>
      <c r="H415" s="46">
        <f t="shared" si="4"/>
        <v>429638134.00000757</v>
      </c>
      <c r="L415" s="22"/>
      <c r="M415" s="26"/>
    </row>
    <row r="416" spans="2:13" s="4" customFormat="1" ht="37.5" customHeight="1" x14ac:dyDescent="0.25">
      <c r="B416" s="35">
        <v>401</v>
      </c>
      <c r="C416" s="36">
        <v>44901</v>
      </c>
      <c r="D416" s="35">
        <v>167684</v>
      </c>
      <c r="E416" s="35" t="s">
        <v>17</v>
      </c>
      <c r="F416" s="38">
        <v>0</v>
      </c>
      <c r="G416" s="37">
        <v>240335.34</v>
      </c>
      <c r="H416" s="46">
        <f t="shared" si="4"/>
        <v>429397798.6600076</v>
      </c>
      <c r="L416" s="22"/>
      <c r="M416" s="26"/>
    </row>
    <row r="417" spans="2:13" s="4" customFormat="1" ht="37.5" customHeight="1" x14ac:dyDescent="0.25">
      <c r="B417" s="35">
        <v>402</v>
      </c>
      <c r="C417" s="36">
        <v>44901</v>
      </c>
      <c r="D417" s="35">
        <v>167684</v>
      </c>
      <c r="E417" s="35" t="s">
        <v>17</v>
      </c>
      <c r="F417" s="38">
        <v>0</v>
      </c>
      <c r="G417" s="37">
        <v>638537.43999999994</v>
      </c>
      <c r="H417" s="46">
        <f t="shared" si="4"/>
        <v>428759261.2200076</v>
      </c>
      <c r="L417" s="22"/>
      <c r="M417" s="26"/>
    </row>
    <row r="418" spans="2:13" s="4" customFormat="1" ht="37.5" customHeight="1" x14ac:dyDescent="0.25">
      <c r="B418" s="35">
        <v>403</v>
      </c>
      <c r="C418" s="36">
        <v>44901</v>
      </c>
      <c r="D418" s="35">
        <v>167685</v>
      </c>
      <c r="E418" s="35" t="s">
        <v>17</v>
      </c>
      <c r="F418" s="38">
        <v>0</v>
      </c>
      <c r="G418" s="37">
        <v>195436.75</v>
      </c>
      <c r="H418" s="46">
        <f t="shared" si="4"/>
        <v>428563824.4700076</v>
      </c>
      <c r="L418" s="22"/>
      <c r="M418" s="26"/>
    </row>
    <row r="419" spans="2:13" s="4" customFormat="1" ht="37.5" customHeight="1" x14ac:dyDescent="0.25">
      <c r="B419" s="35">
        <v>404</v>
      </c>
      <c r="C419" s="36">
        <v>44901</v>
      </c>
      <c r="D419" s="35">
        <v>167685</v>
      </c>
      <c r="E419" s="35" t="s">
        <v>17</v>
      </c>
      <c r="F419" s="38">
        <v>0</v>
      </c>
      <c r="G419" s="37">
        <v>495207.59</v>
      </c>
      <c r="H419" s="46">
        <f t="shared" si="4"/>
        <v>428068616.88000762</v>
      </c>
      <c r="L419" s="22"/>
      <c r="M419" s="26"/>
    </row>
    <row r="420" spans="2:13" s="4" customFormat="1" ht="37.5" customHeight="1" x14ac:dyDescent="0.25">
      <c r="B420" s="35">
        <v>405</v>
      </c>
      <c r="C420" s="36">
        <v>44901</v>
      </c>
      <c r="D420" s="35">
        <v>167686</v>
      </c>
      <c r="E420" s="35" t="s">
        <v>17</v>
      </c>
      <c r="F420" s="38">
        <v>0</v>
      </c>
      <c r="G420" s="37">
        <v>2474973.6800000002</v>
      </c>
      <c r="H420" s="46">
        <f t="shared" si="4"/>
        <v>425593643.20000762</v>
      </c>
      <c r="L420" s="22"/>
      <c r="M420" s="26"/>
    </row>
    <row r="421" spans="2:13" s="4" customFormat="1" ht="37.5" customHeight="1" x14ac:dyDescent="0.25">
      <c r="B421" s="35">
        <v>406</v>
      </c>
      <c r="C421" s="36">
        <v>44901</v>
      </c>
      <c r="D421" s="35">
        <v>167688</v>
      </c>
      <c r="E421" s="35" t="s">
        <v>17</v>
      </c>
      <c r="F421" s="38">
        <v>0</v>
      </c>
      <c r="G421" s="37">
        <v>2507505.65</v>
      </c>
      <c r="H421" s="46">
        <f t="shared" si="4"/>
        <v>423086137.55000764</v>
      </c>
      <c r="L421" s="22"/>
      <c r="M421" s="26"/>
    </row>
    <row r="422" spans="2:13" s="4" customFormat="1" ht="37.5" customHeight="1" x14ac:dyDescent="0.25">
      <c r="B422" s="35">
        <v>407</v>
      </c>
      <c r="C422" s="36">
        <v>44901</v>
      </c>
      <c r="D422" s="35">
        <v>167687</v>
      </c>
      <c r="E422" s="35" t="s">
        <v>17</v>
      </c>
      <c r="F422" s="38">
        <v>0</v>
      </c>
      <c r="G422" s="37">
        <v>2938556.27</v>
      </c>
      <c r="H422" s="46">
        <f t="shared" si="4"/>
        <v>420147581.28000766</v>
      </c>
      <c r="L422" s="22"/>
      <c r="M422" s="26"/>
    </row>
    <row r="423" spans="2:13" s="4" customFormat="1" ht="37.5" customHeight="1" x14ac:dyDescent="0.25">
      <c r="B423" s="35">
        <v>408</v>
      </c>
      <c r="C423" s="36">
        <v>44901</v>
      </c>
      <c r="D423" s="35">
        <v>167690</v>
      </c>
      <c r="E423" s="35" t="s">
        <v>17</v>
      </c>
      <c r="F423" s="38">
        <v>0</v>
      </c>
      <c r="G423" s="37">
        <v>2931038.27</v>
      </c>
      <c r="H423" s="46">
        <f t="shared" si="4"/>
        <v>417216543.01000768</v>
      </c>
      <c r="L423" s="22"/>
      <c r="M423" s="26"/>
    </row>
    <row r="424" spans="2:13" s="4" customFormat="1" ht="37.5" customHeight="1" x14ac:dyDescent="0.25">
      <c r="B424" s="35">
        <v>409</v>
      </c>
      <c r="C424" s="36">
        <v>44901</v>
      </c>
      <c r="D424" s="35">
        <v>167694</v>
      </c>
      <c r="E424" s="35" t="s">
        <v>17</v>
      </c>
      <c r="F424" s="38">
        <v>0</v>
      </c>
      <c r="G424" s="37">
        <v>265567.7</v>
      </c>
      <c r="H424" s="46">
        <f t="shared" si="4"/>
        <v>416950975.31000769</v>
      </c>
      <c r="L424" s="22"/>
      <c r="M424" s="26"/>
    </row>
    <row r="425" spans="2:13" s="4" customFormat="1" ht="37.5" customHeight="1" x14ac:dyDescent="0.25">
      <c r="B425" s="35">
        <v>410</v>
      </c>
      <c r="C425" s="36">
        <v>44901</v>
      </c>
      <c r="D425" s="35">
        <v>167694</v>
      </c>
      <c r="E425" s="35" t="s">
        <v>17</v>
      </c>
      <c r="F425" s="38">
        <v>0</v>
      </c>
      <c r="G425" s="37">
        <v>722276.19</v>
      </c>
      <c r="H425" s="46">
        <f t="shared" si="4"/>
        <v>416228699.12000769</v>
      </c>
      <c r="L425" s="22"/>
      <c r="M425" s="26"/>
    </row>
    <row r="426" spans="2:13" s="4" customFormat="1" ht="37.5" customHeight="1" x14ac:dyDescent="0.25">
      <c r="B426" s="35">
        <v>411</v>
      </c>
      <c r="C426" s="36">
        <v>44901</v>
      </c>
      <c r="D426" s="35">
        <v>167693</v>
      </c>
      <c r="E426" s="35" t="s">
        <v>17</v>
      </c>
      <c r="F426" s="38">
        <v>0</v>
      </c>
      <c r="G426" s="37">
        <v>1891827.33</v>
      </c>
      <c r="H426" s="46">
        <f t="shared" si="4"/>
        <v>414336871.79000771</v>
      </c>
      <c r="L426" s="22"/>
      <c r="M426" s="26"/>
    </row>
    <row r="427" spans="2:13" s="4" customFormat="1" ht="37.5" customHeight="1" x14ac:dyDescent="0.25">
      <c r="B427" s="35">
        <v>412</v>
      </c>
      <c r="C427" s="36">
        <v>44901</v>
      </c>
      <c r="D427" s="35">
        <v>167692</v>
      </c>
      <c r="E427" s="35" t="s">
        <v>17</v>
      </c>
      <c r="F427" s="38">
        <v>0</v>
      </c>
      <c r="G427" s="37">
        <v>2632640.2799999998</v>
      </c>
      <c r="H427" s="46">
        <f t="shared" si="4"/>
        <v>411704231.51000774</v>
      </c>
      <c r="L427" s="22"/>
      <c r="M427" s="26"/>
    </row>
    <row r="428" spans="2:13" s="4" customFormat="1" ht="37.5" customHeight="1" x14ac:dyDescent="0.25">
      <c r="B428" s="35">
        <v>413</v>
      </c>
      <c r="C428" s="36">
        <v>44901</v>
      </c>
      <c r="D428" s="35">
        <v>167691</v>
      </c>
      <c r="E428" s="35" t="s">
        <v>17</v>
      </c>
      <c r="F428" s="38">
        <v>0</v>
      </c>
      <c r="G428" s="37">
        <v>1725750.89</v>
      </c>
      <c r="H428" s="46">
        <f t="shared" si="4"/>
        <v>409978480.62000775</v>
      </c>
      <c r="L428" s="22"/>
      <c r="M428" s="26"/>
    </row>
    <row r="429" spans="2:13" s="4" customFormat="1" ht="37.5" customHeight="1" x14ac:dyDescent="0.25">
      <c r="B429" s="35">
        <v>414</v>
      </c>
      <c r="C429" s="36">
        <v>44901</v>
      </c>
      <c r="D429" s="35">
        <v>167670</v>
      </c>
      <c r="E429" s="35" t="s">
        <v>17</v>
      </c>
      <c r="F429" s="38">
        <v>0</v>
      </c>
      <c r="G429" s="37">
        <v>13015.7</v>
      </c>
      <c r="H429" s="46">
        <f t="shared" si="4"/>
        <v>409965464.92000777</v>
      </c>
      <c r="L429" s="22"/>
      <c r="M429" s="26"/>
    </row>
    <row r="430" spans="2:13" s="4" customFormat="1" ht="37.5" customHeight="1" x14ac:dyDescent="0.25">
      <c r="B430" s="35">
        <v>415</v>
      </c>
      <c r="C430" s="36">
        <v>44901</v>
      </c>
      <c r="D430" s="35">
        <v>167670</v>
      </c>
      <c r="E430" s="35" t="s">
        <v>17</v>
      </c>
      <c r="F430" s="38">
        <v>0</v>
      </c>
      <c r="G430" s="37">
        <v>53760.5</v>
      </c>
      <c r="H430" s="46">
        <f t="shared" si="4"/>
        <v>409911704.42000777</v>
      </c>
      <c r="L430" s="22"/>
      <c r="M430" s="26"/>
    </row>
    <row r="431" spans="2:13" s="4" customFormat="1" ht="37.5" customHeight="1" x14ac:dyDescent="0.25">
      <c r="B431" s="35">
        <v>416</v>
      </c>
      <c r="C431" s="36">
        <v>44901</v>
      </c>
      <c r="D431" s="35">
        <v>167695</v>
      </c>
      <c r="E431" s="35" t="s">
        <v>17</v>
      </c>
      <c r="F431" s="38">
        <v>0</v>
      </c>
      <c r="G431" s="37">
        <v>47192.04</v>
      </c>
      <c r="H431" s="46">
        <f t="shared" si="4"/>
        <v>409864512.38000774</v>
      </c>
      <c r="L431" s="22"/>
      <c r="M431" s="26"/>
    </row>
    <row r="432" spans="2:13" s="4" customFormat="1" ht="37.5" customHeight="1" x14ac:dyDescent="0.25">
      <c r="B432" s="35">
        <v>417</v>
      </c>
      <c r="C432" s="36">
        <v>44901</v>
      </c>
      <c r="D432" s="35">
        <v>167695</v>
      </c>
      <c r="E432" s="35" t="s">
        <v>17</v>
      </c>
      <c r="F432" s="38">
        <v>0</v>
      </c>
      <c r="G432" s="37">
        <v>829024.93</v>
      </c>
      <c r="H432" s="46">
        <f t="shared" si="4"/>
        <v>409035487.45000774</v>
      </c>
      <c r="L432" s="22"/>
      <c r="M432" s="26"/>
    </row>
    <row r="433" spans="2:13" s="4" customFormat="1" ht="37.5" customHeight="1" x14ac:dyDescent="0.25">
      <c r="B433" s="35">
        <v>418</v>
      </c>
      <c r="C433" s="36">
        <v>44901</v>
      </c>
      <c r="D433" s="35">
        <v>167696</v>
      </c>
      <c r="E433" s="35" t="s">
        <v>17</v>
      </c>
      <c r="F433" s="38">
        <v>0</v>
      </c>
      <c r="G433" s="37">
        <v>9000</v>
      </c>
      <c r="H433" s="46">
        <f t="shared" si="4"/>
        <v>409026487.45000774</v>
      </c>
      <c r="L433" s="22"/>
      <c r="M433" s="26"/>
    </row>
    <row r="434" spans="2:13" s="4" customFormat="1" ht="37.5" customHeight="1" x14ac:dyDescent="0.25">
      <c r="B434" s="35">
        <v>419</v>
      </c>
      <c r="C434" s="36">
        <v>44901</v>
      </c>
      <c r="D434" s="35">
        <v>167696</v>
      </c>
      <c r="E434" s="35" t="s">
        <v>17</v>
      </c>
      <c r="F434" s="38">
        <v>0</v>
      </c>
      <c r="G434" s="37">
        <v>203400</v>
      </c>
      <c r="H434" s="46">
        <f t="shared" si="4"/>
        <v>408823087.45000774</v>
      </c>
      <c r="L434" s="22"/>
      <c r="M434" s="26"/>
    </row>
    <row r="435" spans="2:13" s="4" customFormat="1" ht="37.5" customHeight="1" x14ac:dyDescent="0.25">
      <c r="B435" s="35">
        <v>420</v>
      </c>
      <c r="C435" s="36">
        <v>44901</v>
      </c>
      <c r="D435" s="35">
        <v>40308</v>
      </c>
      <c r="E435" s="35" t="s">
        <v>18</v>
      </c>
      <c r="F435" s="38">
        <v>0</v>
      </c>
      <c r="G435" s="37">
        <v>2144593.2999999998</v>
      </c>
      <c r="H435" s="46">
        <f t="shared" si="4"/>
        <v>406678494.15000772</v>
      </c>
      <c r="L435" s="22"/>
      <c r="M435" s="26"/>
    </row>
    <row r="436" spans="2:13" s="4" customFormat="1" ht="37.5" customHeight="1" x14ac:dyDescent="0.25">
      <c r="B436" s="35">
        <v>421</v>
      </c>
      <c r="C436" s="36">
        <v>44902</v>
      </c>
      <c r="D436" s="35">
        <v>40318</v>
      </c>
      <c r="E436" s="35" t="s">
        <v>16</v>
      </c>
      <c r="F436" s="38">
        <v>28102178.079999998</v>
      </c>
      <c r="G436" s="37">
        <v>0</v>
      </c>
      <c r="H436" s="46">
        <f t="shared" si="4"/>
        <v>434780672.23000771</v>
      </c>
      <c r="L436" s="22"/>
      <c r="M436" s="26"/>
    </row>
    <row r="437" spans="2:13" s="4" customFormat="1" ht="37.5" customHeight="1" x14ac:dyDescent="0.25">
      <c r="B437" s="35">
        <v>422</v>
      </c>
      <c r="C437" s="36">
        <v>44902</v>
      </c>
      <c r="D437" s="35">
        <v>168589</v>
      </c>
      <c r="E437" s="35" t="s">
        <v>17</v>
      </c>
      <c r="F437" s="38">
        <v>0</v>
      </c>
      <c r="G437" s="37">
        <v>1954025.51</v>
      </c>
      <c r="H437" s="46">
        <f t="shared" si="4"/>
        <v>432826646.72000772</v>
      </c>
      <c r="L437" s="22"/>
      <c r="M437" s="26"/>
    </row>
    <row r="438" spans="2:13" s="4" customFormat="1" ht="37.5" customHeight="1" x14ac:dyDescent="0.25">
      <c r="B438" s="35">
        <v>423</v>
      </c>
      <c r="C438" s="36">
        <v>44902</v>
      </c>
      <c r="D438" s="35">
        <v>168591</v>
      </c>
      <c r="E438" s="35" t="s">
        <v>17</v>
      </c>
      <c r="F438" s="38">
        <v>0</v>
      </c>
      <c r="G438" s="37">
        <v>2065124.49</v>
      </c>
      <c r="H438" s="46">
        <f t="shared" si="4"/>
        <v>430761522.23000771</v>
      </c>
      <c r="L438" s="22"/>
      <c r="M438" s="26"/>
    </row>
    <row r="439" spans="2:13" s="4" customFormat="1" ht="37.5" customHeight="1" x14ac:dyDescent="0.25">
      <c r="B439" s="35">
        <v>424</v>
      </c>
      <c r="C439" s="36">
        <v>44902</v>
      </c>
      <c r="D439" s="35">
        <v>168613</v>
      </c>
      <c r="E439" s="35" t="s">
        <v>17</v>
      </c>
      <c r="F439" s="38">
        <v>0</v>
      </c>
      <c r="G439" s="37">
        <v>2671143.25</v>
      </c>
      <c r="H439" s="46">
        <f t="shared" si="4"/>
        <v>428090378.98000771</v>
      </c>
      <c r="L439" s="22"/>
      <c r="M439" s="26"/>
    </row>
    <row r="440" spans="2:13" s="4" customFormat="1" ht="37.5" customHeight="1" x14ac:dyDescent="0.25">
      <c r="B440" s="35">
        <v>425</v>
      </c>
      <c r="C440" s="36">
        <v>44902</v>
      </c>
      <c r="D440" s="35">
        <v>168592</v>
      </c>
      <c r="E440" s="35" t="s">
        <v>17</v>
      </c>
      <c r="F440" s="38">
        <v>0</v>
      </c>
      <c r="G440" s="37">
        <v>2266862.11</v>
      </c>
      <c r="H440" s="46">
        <f t="shared" si="4"/>
        <v>425823516.87000769</v>
      </c>
      <c r="L440" s="22"/>
      <c r="M440" s="26"/>
    </row>
    <row r="441" spans="2:13" s="4" customFormat="1" ht="37.5" customHeight="1" x14ac:dyDescent="0.25">
      <c r="B441" s="35">
        <v>426</v>
      </c>
      <c r="C441" s="36">
        <v>44902</v>
      </c>
      <c r="D441" s="35">
        <v>168593</v>
      </c>
      <c r="E441" s="35" t="s">
        <v>17</v>
      </c>
      <c r="F441" s="38">
        <v>0</v>
      </c>
      <c r="G441" s="37">
        <v>2473815.5499999998</v>
      </c>
      <c r="H441" s="46">
        <f t="shared" si="4"/>
        <v>423349701.32000768</v>
      </c>
      <c r="L441" s="22"/>
      <c r="M441" s="26"/>
    </row>
    <row r="442" spans="2:13" s="4" customFormat="1" ht="37.5" customHeight="1" x14ac:dyDescent="0.25">
      <c r="B442" s="35">
        <v>427</v>
      </c>
      <c r="C442" s="36">
        <v>44902</v>
      </c>
      <c r="D442" s="35">
        <v>168594</v>
      </c>
      <c r="E442" s="35" t="s">
        <v>17</v>
      </c>
      <c r="F442" s="38">
        <v>0</v>
      </c>
      <c r="G442" s="37">
        <v>3243874.87</v>
      </c>
      <c r="H442" s="46">
        <f t="shared" si="4"/>
        <v>420105826.45000768</v>
      </c>
      <c r="L442" s="22"/>
      <c r="M442" s="26"/>
    </row>
    <row r="443" spans="2:13" s="4" customFormat="1" ht="37.5" customHeight="1" x14ac:dyDescent="0.25">
      <c r="B443" s="35">
        <v>428</v>
      </c>
      <c r="C443" s="36">
        <v>44902</v>
      </c>
      <c r="D443" s="35">
        <v>168595</v>
      </c>
      <c r="E443" s="35" t="s">
        <v>17</v>
      </c>
      <c r="F443" s="38">
        <v>0</v>
      </c>
      <c r="G443" s="37">
        <v>3518895.11</v>
      </c>
      <c r="H443" s="46">
        <f t="shared" si="4"/>
        <v>416586931.34000766</v>
      </c>
      <c r="L443" s="22"/>
      <c r="M443" s="26"/>
    </row>
    <row r="444" spans="2:13" s="4" customFormat="1" ht="37.5" customHeight="1" x14ac:dyDescent="0.25">
      <c r="B444" s="35">
        <v>429</v>
      </c>
      <c r="C444" s="36">
        <v>44902</v>
      </c>
      <c r="D444" s="35">
        <v>168598</v>
      </c>
      <c r="E444" s="35" t="s">
        <v>17</v>
      </c>
      <c r="F444" s="38">
        <v>0</v>
      </c>
      <c r="G444" s="37">
        <v>1780762.17</v>
      </c>
      <c r="H444" s="46">
        <f t="shared" si="4"/>
        <v>414806169.17000765</v>
      </c>
      <c r="L444" s="22"/>
      <c r="M444" s="26"/>
    </row>
    <row r="445" spans="2:13" s="4" customFormat="1" ht="37.5" customHeight="1" x14ac:dyDescent="0.25">
      <c r="B445" s="35">
        <v>430</v>
      </c>
      <c r="C445" s="36">
        <v>44902</v>
      </c>
      <c r="D445" s="35">
        <v>168597</v>
      </c>
      <c r="E445" s="35" t="s">
        <v>17</v>
      </c>
      <c r="F445" s="38">
        <v>0</v>
      </c>
      <c r="G445" s="37">
        <v>2050282.93</v>
      </c>
      <c r="H445" s="46">
        <f t="shared" si="4"/>
        <v>412755886.24000764</v>
      </c>
      <c r="L445" s="22"/>
      <c r="M445" s="26"/>
    </row>
    <row r="446" spans="2:13" s="4" customFormat="1" ht="37.5" customHeight="1" x14ac:dyDescent="0.25">
      <c r="B446" s="35">
        <v>431</v>
      </c>
      <c r="C446" s="36">
        <v>44902</v>
      </c>
      <c r="D446" s="35">
        <v>168596</v>
      </c>
      <c r="E446" s="35" t="s">
        <v>17</v>
      </c>
      <c r="F446" s="38">
        <v>0</v>
      </c>
      <c r="G446" s="37">
        <v>2739057.89</v>
      </c>
      <c r="H446" s="46">
        <f t="shared" si="4"/>
        <v>410016828.35000765</v>
      </c>
      <c r="L446" s="22"/>
      <c r="M446" s="26"/>
    </row>
    <row r="447" spans="2:13" s="4" customFormat="1" ht="37.5" customHeight="1" x14ac:dyDescent="0.25">
      <c r="B447" s="35">
        <v>432</v>
      </c>
      <c r="C447" s="36">
        <v>44902</v>
      </c>
      <c r="D447" s="35">
        <v>168599</v>
      </c>
      <c r="E447" s="35" t="s">
        <v>17</v>
      </c>
      <c r="F447" s="38">
        <v>0</v>
      </c>
      <c r="G447" s="37">
        <v>1920071.48</v>
      </c>
      <c r="H447" s="46">
        <f t="shared" si="4"/>
        <v>408096756.87000763</v>
      </c>
      <c r="L447" s="22"/>
      <c r="M447" s="26"/>
    </row>
    <row r="448" spans="2:13" s="4" customFormat="1" ht="37.5" customHeight="1" x14ac:dyDescent="0.25">
      <c r="B448" s="35">
        <v>433</v>
      </c>
      <c r="C448" s="36">
        <v>44902</v>
      </c>
      <c r="D448" s="35">
        <v>168600</v>
      </c>
      <c r="E448" s="35" t="s">
        <v>17</v>
      </c>
      <c r="F448" s="38">
        <v>0</v>
      </c>
      <c r="G448" s="37">
        <v>241949.01</v>
      </c>
      <c r="H448" s="46">
        <f t="shared" si="4"/>
        <v>407854807.86000764</v>
      </c>
      <c r="L448" s="22"/>
      <c r="M448" s="26"/>
    </row>
    <row r="449" spans="2:13" s="4" customFormat="1" ht="37.5" customHeight="1" x14ac:dyDescent="0.25">
      <c r="B449" s="35">
        <v>434</v>
      </c>
      <c r="C449" s="36">
        <v>44902</v>
      </c>
      <c r="D449" s="35">
        <v>168600</v>
      </c>
      <c r="E449" s="35" t="s">
        <v>17</v>
      </c>
      <c r="F449" s="38">
        <v>0</v>
      </c>
      <c r="G449" s="37">
        <v>654483.31000000006</v>
      </c>
      <c r="H449" s="46">
        <f t="shared" si="4"/>
        <v>407200324.55000764</v>
      </c>
      <c r="L449" s="22"/>
      <c r="M449" s="26"/>
    </row>
    <row r="450" spans="2:13" s="4" customFormat="1" ht="37.5" customHeight="1" x14ac:dyDescent="0.25">
      <c r="B450" s="35">
        <v>435</v>
      </c>
      <c r="C450" s="36">
        <v>44902</v>
      </c>
      <c r="D450" s="35">
        <v>168601</v>
      </c>
      <c r="E450" s="35" t="s">
        <v>17</v>
      </c>
      <c r="F450" s="38">
        <v>0</v>
      </c>
      <c r="G450" s="37">
        <v>62883.75</v>
      </c>
      <c r="H450" s="46">
        <f t="shared" si="4"/>
        <v>407137440.80000764</v>
      </c>
      <c r="L450" s="22"/>
      <c r="M450" s="26"/>
    </row>
    <row r="451" spans="2:13" s="4" customFormat="1" ht="37.5" customHeight="1" x14ac:dyDescent="0.25">
      <c r="B451" s="35">
        <v>436</v>
      </c>
      <c r="C451" s="36">
        <v>44902</v>
      </c>
      <c r="D451" s="35">
        <v>168601</v>
      </c>
      <c r="E451" s="35" t="s">
        <v>17</v>
      </c>
      <c r="F451" s="38">
        <v>0</v>
      </c>
      <c r="G451" s="37">
        <v>1070390.4099999999</v>
      </c>
      <c r="H451" s="46">
        <f t="shared" si="4"/>
        <v>406067050.39000762</v>
      </c>
      <c r="L451" s="22"/>
      <c r="M451" s="26"/>
    </row>
    <row r="452" spans="2:13" s="4" customFormat="1" ht="37.5" customHeight="1" x14ac:dyDescent="0.25">
      <c r="B452" s="35">
        <v>437</v>
      </c>
      <c r="C452" s="36">
        <v>44902</v>
      </c>
      <c r="D452" s="35">
        <v>168602</v>
      </c>
      <c r="E452" s="35" t="s">
        <v>17</v>
      </c>
      <c r="F452" s="38">
        <v>0</v>
      </c>
      <c r="G452" s="37">
        <v>39813.480000000003</v>
      </c>
      <c r="H452" s="46">
        <f t="shared" si="4"/>
        <v>406027236.9100076</v>
      </c>
      <c r="L452" s="22"/>
      <c r="M452" s="26"/>
    </row>
    <row r="453" spans="2:13" s="4" customFormat="1" ht="37.5" customHeight="1" x14ac:dyDescent="0.25">
      <c r="B453" s="35">
        <v>438</v>
      </c>
      <c r="C453" s="36">
        <v>44902</v>
      </c>
      <c r="D453" s="35">
        <v>168602</v>
      </c>
      <c r="E453" s="35" t="s">
        <v>17</v>
      </c>
      <c r="F453" s="38">
        <v>0</v>
      </c>
      <c r="G453" s="37">
        <v>647108.93999999994</v>
      </c>
      <c r="H453" s="46">
        <f t="shared" si="4"/>
        <v>405380127.9700076</v>
      </c>
      <c r="L453" s="22"/>
      <c r="M453" s="26"/>
    </row>
    <row r="454" spans="2:13" s="4" customFormat="1" ht="37.5" customHeight="1" x14ac:dyDescent="0.25">
      <c r="B454" s="35">
        <v>439</v>
      </c>
      <c r="C454" s="36">
        <v>44902</v>
      </c>
      <c r="D454" s="35">
        <v>168603</v>
      </c>
      <c r="E454" s="35" t="s">
        <v>17</v>
      </c>
      <c r="F454" s="38">
        <v>0</v>
      </c>
      <c r="G454" s="37">
        <v>491.5</v>
      </c>
      <c r="H454" s="46">
        <f t="shared" si="4"/>
        <v>405379636.4700076</v>
      </c>
      <c r="L454" s="22"/>
      <c r="M454" s="26"/>
    </row>
    <row r="455" spans="2:13" s="4" customFormat="1" ht="37.5" customHeight="1" x14ac:dyDescent="0.25">
      <c r="B455" s="35">
        <v>440</v>
      </c>
      <c r="C455" s="36">
        <v>44902</v>
      </c>
      <c r="D455" s="35">
        <v>168603</v>
      </c>
      <c r="E455" s="35" t="s">
        <v>17</v>
      </c>
      <c r="F455" s="38">
        <v>0</v>
      </c>
      <c r="G455" s="37">
        <v>11107.88</v>
      </c>
      <c r="H455" s="46">
        <f t="shared" si="4"/>
        <v>405368528.5900076</v>
      </c>
      <c r="L455" s="22"/>
      <c r="M455" s="26"/>
    </row>
    <row r="456" spans="2:13" s="4" customFormat="1" ht="37.5" customHeight="1" x14ac:dyDescent="0.25">
      <c r="B456" s="35">
        <v>441</v>
      </c>
      <c r="C456" s="36">
        <v>44902</v>
      </c>
      <c r="D456" s="35">
        <v>168604</v>
      </c>
      <c r="E456" s="35" t="s">
        <v>17</v>
      </c>
      <c r="F456" s="38">
        <v>0</v>
      </c>
      <c r="G456" s="37">
        <v>2108037.38</v>
      </c>
      <c r="H456" s="46">
        <f t="shared" si="4"/>
        <v>403260491.21000761</v>
      </c>
      <c r="L456" s="22"/>
      <c r="M456" s="26"/>
    </row>
    <row r="457" spans="2:13" s="4" customFormat="1" ht="37.5" customHeight="1" x14ac:dyDescent="0.25">
      <c r="B457" s="35">
        <v>442</v>
      </c>
      <c r="C457" s="36">
        <v>44902</v>
      </c>
      <c r="D457" s="35">
        <v>168590</v>
      </c>
      <c r="E457" s="35" t="s">
        <v>17</v>
      </c>
      <c r="F457" s="38">
        <v>0</v>
      </c>
      <c r="G457" s="37">
        <v>186677.57</v>
      </c>
      <c r="H457" s="46">
        <f t="shared" si="4"/>
        <v>403073813.64000762</v>
      </c>
      <c r="L457" s="22"/>
      <c r="M457" s="26"/>
    </row>
    <row r="458" spans="2:13" s="4" customFormat="1" ht="37.5" customHeight="1" x14ac:dyDescent="0.25">
      <c r="B458" s="35">
        <v>443</v>
      </c>
      <c r="C458" s="36">
        <v>44902</v>
      </c>
      <c r="D458" s="35">
        <v>168590</v>
      </c>
      <c r="E458" s="35" t="s">
        <v>17</v>
      </c>
      <c r="F458" s="38">
        <v>0</v>
      </c>
      <c r="G458" s="37">
        <v>448308.41</v>
      </c>
      <c r="H458" s="46">
        <f t="shared" si="4"/>
        <v>402625505.23000759</v>
      </c>
      <c r="L458" s="22"/>
      <c r="M458" s="26"/>
    </row>
    <row r="459" spans="2:13" s="4" customFormat="1" ht="37.5" customHeight="1" x14ac:dyDescent="0.25">
      <c r="B459" s="35">
        <v>444</v>
      </c>
      <c r="C459" s="36">
        <v>44902</v>
      </c>
      <c r="D459" s="35">
        <v>168605</v>
      </c>
      <c r="E459" s="35" t="s">
        <v>17</v>
      </c>
      <c r="F459" s="38">
        <v>0</v>
      </c>
      <c r="G459" s="37">
        <v>50905.8</v>
      </c>
      <c r="H459" s="46">
        <f t="shared" si="4"/>
        <v>402574599.43000758</v>
      </c>
      <c r="L459" s="22"/>
      <c r="M459" s="26"/>
    </row>
    <row r="460" spans="2:13" s="4" customFormat="1" ht="37.5" customHeight="1" x14ac:dyDescent="0.25">
      <c r="B460" s="35">
        <v>445</v>
      </c>
      <c r="C460" s="36">
        <v>44902</v>
      </c>
      <c r="D460" s="35">
        <v>168605</v>
      </c>
      <c r="E460" s="35" t="s">
        <v>17</v>
      </c>
      <c r="F460" s="38">
        <v>0</v>
      </c>
      <c r="G460" s="37">
        <v>804299.44</v>
      </c>
      <c r="H460" s="46">
        <f t="shared" si="4"/>
        <v>401770299.99000758</v>
      </c>
      <c r="L460" s="22"/>
      <c r="M460" s="26"/>
    </row>
    <row r="461" spans="2:13" s="4" customFormat="1" ht="37.5" customHeight="1" x14ac:dyDescent="0.25">
      <c r="B461" s="35">
        <v>446</v>
      </c>
      <c r="C461" s="36">
        <v>44902</v>
      </c>
      <c r="D461" s="35">
        <v>168606</v>
      </c>
      <c r="E461" s="35" t="s">
        <v>17</v>
      </c>
      <c r="F461" s="38">
        <v>0</v>
      </c>
      <c r="G461" s="37">
        <v>160828.65</v>
      </c>
      <c r="H461" s="46">
        <f t="shared" si="4"/>
        <v>401609471.3400076</v>
      </c>
      <c r="L461" s="22"/>
      <c r="M461" s="26"/>
    </row>
    <row r="462" spans="2:13" s="4" customFormat="1" ht="37.5" customHeight="1" x14ac:dyDescent="0.25">
      <c r="B462" s="35">
        <v>447</v>
      </c>
      <c r="C462" s="36">
        <v>44902</v>
      </c>
      <c r="D462" s="35">
        <v>168606</v>
      </c>
      <c r="E462" s="35" t="s">
        <v>17</v>
      </c>
      <c r="F462" s="38">
        <v>0</v>
      </c>
      <c r="G462" s="37">
        <v>386968.66</v>
      </c>
      <c r="H462" s="46">
        <f t="shared" si="4"/>
        <v>401222502.68000758</v>
      </c>
      <c r="L462" s="22"/>
      <c r="M462" s="26"/>
    </row>
    <row r="463" spans="2:13" s="4" customFormat="1" ht="37.5" customHeight="1" x14ac:dyDescent="0.25">
      <c r="B463" s="35">
        <v>448</v>
      </c>
      <c r="C463" s="36">
        <v>44902</v>
      </c>
      <c r="D463" s="35">
        <v>168607</v>
      </c>
      <c r="E463" s="35" t="s">
        <v>17</v>
      </c>
      <c r="F463" s="38">
        <v>0</v>
      </c>
      <c r="G463" s="37">
        <v>29988.75</v>
      </c>
      <c r="H463" s="46">
        <f t="shared" si="4"/>
        <v>401192513.93000758</v>
      </c>
      <c r="L463" s="22"/>
      <c r="M463" s="26"/>
    </row>
    <row r="464" spans="2:13" s="4" customFormat="1" ht="37.5" customHeight="1" x14ac:dyDescent="0.25">
      <c r="B464" s="35">
        <v>449</v>
      </c>
      <c r="C464" s="36">
        <v>44902</v>
      </c>
      <c r="D464" s="35">
        <v>168607</v>
      </c>
      <c r="E464" s="35" t="s">
        <v>17</v>
      </c>
      <c r="F464" s="38">
        <v>0</v>
      </c>
      <c r="G464" s="37">
        <v>129916.48</v>
      </c>
      <c r="H464" s="46">
        <f t="shared" si="4"/>
        <v>401062597.45000756</v>
      </c>
      <c r="L464" s="22"/>
      <c r="M464" s="26"/>
    </row>
    <row r="465" spans="2:13" s="4" customFormat="1" ht="37.5" customHeight="1" x14ac:dyDescent="0.25">
      <c r="B465" s="35">
        <v>450</v>
      </c>
      <c r="C465" s="36">
        <v>44902</v>
      </c>
      <c r="D465" s="35">
        <v>168608</v>
      </c>
      <c r="E465" s="35" t="s">
        <v>17</v>
      </c>
      <c r="F465" s="38">
        <v>0</v>
      </c>
      <c r="G465" s="37">
        <v>70633.919999999998</v>
      </c>
      <c r="H465" s="46">
        <f t="shared" si="4"/>
        <v>400991963.53000754</v>
      </c>
      <c r="L465" s="22"/>
      <c r="M465" s="26"/>
    </row>
    <row r="466" spans="2:13" s="4" customFormat="1" ht="37.5" customHeight="1" x14ac:dyDescent="0.25">
      <c r="B466" s="35">
        <v>451</v>
      </c>
      <c r="C466" s="36">
        <v>44902</v>
      </c>
      <c r="D466" s="35">
        <v>168608</v>
      </c>
      <c r="E466" s="35" t="s">
        <v>17</v>
      </c>
      <c r="F466" s="38">
        <v>0</v>
      </c>
      <c r="G466" s="37">
        <v>291748.8</v>
      </c>
      <c r="H466" s="46">
        <f t="shared" si="4"/>
        <v>400700214.73000753</v>
      </c>
      <c r="L466" s="22"/>
      <c r="M466" s="26"/>
    </row>
    <row r="467" spans="2:13" s="4" customFormat="1" ht="37.5" customHeight="1" x14ac:dyDescent="0.25">
      <c r="B467" s="35">
        <v>452</v>
      </c>
      <c r="C467" s="36">
        <v>44902</v>
      </c>
      <c r="D467" s="35">
        <v>168609</v>
      </c>
      <c r="E467" s="35" t="s">
        <v>17</v>
      </c>
      <c r="F467" s="38">
        <v>0</v>
      </c>
      <c r="G467" s="37">
        <v>62328.98</v>
      </c>
      <c r="H467" s="46">
        <f t="shared" si="4"/>
        <v>400637885.75000751</v>
      </c>
      <c r="L467" s="22"/>
      <c r="M467" s="26"/>
    </row>
    <row r="468" spans="2:13" s="4" customFormat="1" ht="37.5" customHeight="1" x14ac:dyDescent="0.25">
      <c r="B468" s="35">
        <v>453</v>
      </c>
      <c r="C468" s="36">
        <v>44902</v>
      </c>
      <c r="D468" s="35">
        <v>168609</v>
      </c>
      <c r="E468" s="35" t="s">
        <v>17</v>
      </c>
      <c r="F468" s="38">
        <v>0</v>
      </c>
      <c r="G468" s="37">
        <v>626410.62</v>
      </c>
      <c r="H468" s="46">
        <f t="shared" si="4"/>
        <v>400011475.13000751</v>
      </c>
      <c r="L468" s="22"/>
      <c r="M468" s="26"/>
    </row>
    <row r="469" spans="2:13" s="4" customFormat="1" ht="37.5" customHeight="1" x14ac:dyDescent="0.25">
      <c r="B469" s="35">
        <v>454</v>
      </c>
      <c r="C469" s="36">
        <v>44902</v>
      </c>
      <c r="D469" s="35">
        <v>168610</v>
      </c>
      <c r="E469" s="35" t="s">
        <v>17</v>
      </c>
      <c r="F469" s="38">
        <v>0</v>
      </c>
      <c r="G469" s="37">
        <v>75852.240000000005</v>
      </c>
      <c r="H469" s="46">
        <f t="shared" si="4"/>
        <v>399935622.8900075</v>
      </c>
      <c r="L469" s="22"/>
      <c r="M469" s="26"/>
    </row>
    <row r="470" spans="2:13" s="4" customFormat="1" ht="37.5" customHeight="1" x14ac:dyDescent="0.25">
      <c r="B470" s="35">
        <v>455</v>
      </c>
      <c r="C470" s="36">
        <v>44902</v>
      </c>
      <c r="D470" s="35">
        <v>168610</v>
      </c>
      <c r="E470" s="35" t="s">
        <v>17</v>
      </c>
      <c r="F470" s="38">
        <v>0</v>
      </c>
      <c r="G470" s="37">
        <v>986120.72</v>
      </c>
      <c r="H470" s="46">
        <f t="shared" si="4"/>
        <v>398949502.17000747</v>
      </c>
      <c r="L470" s="22"/>
      <c r="M470" s="26"/>
    </row>
    <row r="471" spans="2:13" s="4" customFormat="1" ht="37.5" customHeight="1" x14ac:dyDescent="0.25">
      <c r="B471" s="35">
        <v>456</v>
      </c>
      <c r="C471" s="36">
        <v>44902</v>
      </c>
      <c r="D471" s="35">
        <v>168611</v>
      </c>
      <c r="E471" s="35" t="s">
        <v>17</v>
      </c>
      <c r="F471" s="38">
        <v>0</v>
      </c>
      <c r="G471" s="37">
        <v>146599.21</v>
      </c>
      <c r="H471" s="46">
        <f t="shared" si="4"/>
        <v>398802902.96000749</v>
      </c>
      <c r="L471" s="22"/>
      <c r="M471" s="26"/>
    </row>
    <row r="472" spans="2:13" s="4" customFormat="1" ht="37.5" customHeight="1" x14ac:dyDescent="0.25">
      <c r="B472" s="35">
        <v>457</v>
      </c>
      <c r="C472" s="36">
        <v>44902</v>
      </c>
      <c r="D472" s="35">
        <v>168611</v>
      </c>
      <c r="E472" s="35" t="s">
        <v>17</v>
      </c>
      <c r="F472" s="38">
        <v>0</v>
      </c>
      <c r="G472" s="37">
        <v>1007034.83</v>
      </c>
      <c r="H472" s="46">
        <f t="shared" si="4"/>
        <v>397795868.13000751</v>
      </c>
      <c r="L472" s="22"/>
      <c r="M472" s="26"/>
    </row>
    <row r="473" spans="2:13" s="4" customFormat="1" ht="37.5" customHeight="1" x14ac:dyDescent="0.25">
      <c r="B473" s="35">
        <v>458</v>
      </c>
      <c r="C473" s="36">
        <v>44902</v>
      </c>
      <c r="D473" s="35">
        <v>168612</v>
      </c>
      <c r="E473" s="35" t="s">
        <v>17</v>
      </c>
      <c r="F473" s="38">
        <v>0</v>
      </c>
      <c r="G473" s="37">
        <v>42478.98</v>
      </c>
      <c r="H473" s="46">
        <f t="shared" si="4"/>
        <v>397753389.15000749</v>
      </c>
      <c r="L473" s="22"/>
      <c r="M473" s="26"/>
    </row>
    <row r="474" spans="2:13" s="4" customFormat="1" ht="37.5" customHeight="1" x14ac:dyDescent="0.25">
      <c r="B474" s="35">
        <v>459</v>
      </c>
      <c r="C474" s="36">
        <v>44902</v>
      </c>
      <c r="D474" s="35">
        <v>168612</v>
      </c>
      <c r="E474" s="35" t="s">
        <v>17</v>
      </c>
      <c r="F474" s="38">
        <v>0</v>
      </c>
      <c r="G474" s="37">
        <v>441834.52</v>
      </c>
      <c r="H474" s="46">
        <f t="shared" ref="H474:H537" si="5">H473+F474-G474</f>
        <v>397311554.63000751</v>
      </c>
      <c r="L474" s="22"/>
      <c r="M474" s="26"/>
    </row>
    <row r="475" spans="2:13" s="4" customFormat="1" ht="37.5" customHeight="1" x14ac:dyDescent="0.25">
      <c r="B475" s="35">
        <v>460</v>
      </c>
      <c r="C475" s="36">
        <v>44902</v>
      </c>
      <c r="D475" s="35">
        <v>40334</v>
      </c>
      <c r="E475" s="35" t="s">
        <v>16</v>
      </c>
      <c r="F475" s="38">
        <v>125056093</v>
      </c>
      <c r="G475" s="37">
        <v>0</v>
      </c>
      <c r="H475" s="46">
        <f t="shared" si="5"/>
        <v>522367647.63000751</v>
      </c>
      <c r="L475" s="22"/>
      <c r="M475" s="26"/>
    </row>
    <row r="476" spans="2:13" s="4" customFormat="1" ht="37.5" customHeight="1" x14ac:dyDescent="0.25">
      <c r="B476" s="35">
        <v>461</v>
      </c>
      <c r="C476" s="36">
        <v>44902</v>
      </c>
      <c r="D476" s="35">
        <v>40337</v>
      </c>
      <c r="E476" s="35" t="s">
        <v>16</v>
      </c>
      <c r="F476" s="38">
        <v>32158299.489999998</v>
      </c>
      <c r="G476" s="37">
        <v>0</v>
      </c>
      <c r="H476" s="46">
        <f t="shared" si="5"/>
        <v>554525947.12000751</v>
      </c>
      <c r="L476" s="22"/>
      <c r="M476" s="26"/>
    </row>
    <row r="477" spans="2:13" s="4" customFormat="1" ht="37.5" customHeight="1" x14ac:dyDescent="0.25">
      <c r="B477" s="35">
        <v>462</v>
      </c>
      <c r="C477" s="36">
        <v>44902</v>
      </c>
      <c r="D477" s="35">
        <v>169026</v>
      </c>
      <c r="E477" s="35" t="s">
        <v>17</v>
      </c>
      <c r="F477" s="38">
        <v>0</v>
      </c>
      <c r="G477" s="37">
        <v>40142.699999999997</v>
      </c>
      <c r="H477" s="46">
        <f t="shared" si="5"/>
        <v>554485804.42000747</v>
      </c>
      <c r="L477" s="22"/>
      <c r="M477" s="26"/>
    </row>
    <row r="478" spans="2:13" s="4" customFormat="1" ht="37.5" customHeight="1" x14ac:dyDescent="0.25">
      <c r="B478" s="35">
        <v>463</v>
      </c>
      <c r="C478" s="36">
        <v>44903</v>
      </c>
      <c r="D478" s="35">
        <v>169653</v>
      </c>
      <c r="E478" s="35" t="s">
        <v>17</v>
      </c>
      <c r="F478" s="38">
        <v>0</v>
      </c>
      <c r="G478" s="37">
        <v>1461174.22</v>
      </c>
      <c r="H478" s="46">
        <f t="shared" si="5"/>
        <v>553024630.20000744</v>
      </c>
      <c r="L478" s="22"/>
      <c r="M478" s="26"/>
    </row>
    <row r="479" spans="2:13" s="4" customFormat="1" ht="37.5" customHeight="1" x14ac:dyDescent="0.25">
      <c r="B479" s="35">
        <v>464</v>
      </c>
      <c r="C479" s="36">
        <v>44903</v>
      </c>
      <c r="D479" s="35">
        <v>169685</v>
      </c>
      <c r="E479" s="35" t="s">
        <v>17</v>
      </c>
      <c r="F479" s="38">
        <v>0</v>
      </c>
      <c r="G479" s="37">
        <v>2112850.25</v>
      </c>
      <c r="H479" s="46">
        <f t="shared" si="5"/>
        <v>550911779.95000744</v>
      </c>
      <c r="L479" s="22"/>
      <c r="M479" s="26"/>
    </row>
    <row r="480" spans="2:13" s="4" customFormat="1" ht="37.5" customHeight="1" x14ac:dyDescent="0.25">
      <c r="B480" s="35">
        <v>465</v>
      </c>
      <c r="C480" s="36">
        <v>44903</v>
      </c>
      <c r="D480" s="35">
        <v>169655</v>
      </c>
      <c r="E480" s="35" t="s">
        <v>17</v>
      </c>
      <c r="F480" s="38">
        <v>0</v>
      </c>
      <c r="G480" s="37">
        <v>3503468.38</v>
      </c>
      <c r="H480" s="46">
        <f t="shared" si="5"/>
        <v>547408311.57000744</v>
      </c>
      <c r="L480" s="22"/>
      <c r="M480" s="26"/>
    </row>
    <row r="481" spans="2:13" s="4" customFormat="1" ht="37.5" customHeight="1" x14ac:dyDescent="0.25">
      <c r="B481" s="35">
        <v>466</v>
      </c>
      <c r="C481" s="36">
        <v>44903</v>
      </c>
      <c r="D481" s="35">
        <v>169656</v>
      </c>
      <c r="E481" s="35" t="s">
        <v>17</v>
      </c>
      <c r="F481" s="38">
        <v>0</v>
      </c>
      <c r="G481" s="37">
        <v>1846730.62</v>
      </c>
      <c r="H481" s="46">
        <f t="shared" si="5"/>
        <v>545561580.95000744</v>
      </c>
      <c r="L481" s="22"/>
      <c r="M481" s="26"/>
    </row>
    <row r="482" spans="2:13" s="4" customFormat="1" ht="37.5" customHeight="1" x14ac:dyDescent="0.25">
      <c r="B482" s="35">
        <v>467</v>
      </c>
      <c r="C482" s="36">
        <v>44903</v>
      </c>
      <c r="D482" s="35">
        <v>169657</v>
      </c>
      <c r="E482" s="35" t="s">
        <v>17</v>
      </c>
      <c r="F482" s="38">
        <v>0</v>
      </c>
      <c r="G482" s="37">
        <v>2683699.08</v>
      </c>
      <c r="H482" s="46">
        <f t="shared" si="5"/>
        <v>542877881.8700074</v>
      </c>
      <c r="L482" s="22"/>
      <c r="M482" s="26"/>
    </row>
    <row r="483" spans="2:13" s="4" customFormat="1" ht="37.5" customHeight="1" x14ac:dyDescent="0.25">
      <c r="B483" s="35">
        <v>468</v>
      </c>
      <c r="C483" s="36">
        <v>44903</v>
      </c>
      <c r="D483" s="35">
        <v>169658</v>
      </c>
      <c r="E483" s="35" t="s">
        <v>17</v>
      </c>
      <c r="F483" s="38">
        <v>0</v>
      </c>
      <c r="G483" s="37">
        <v>2324616.56</v>
      </c>
      <c r="H483" s="46">
        <f t="shared" si="5"/>
        <v>540553265.31000745</v>
      </c>
      <c r="L483" s="22"/>
      <c r="M483" s="26"/>
    </row>
    <row r="484" spans="2:13" s="4" customFormat="1" ht="37.5" customHeight="1" x14ac:dyDescent="0.25">
      <c r="B484" s="35">
        <v>469</v>
      </c>
      <c r="C484" s="36">
        <v>44903</v>
      </c>
      <c r="D484" s="35">
        <v>169659</v>
      </c>
      <c r="E484" s="35" t="s">
        <v>17</v>
      </c>
      <c r="F484" s="38">
        <v>0</v>
      </c>
      <c r="G484" s="37">
        <v>1867393.84</v>
      </c>
      <c r="H484" s="46">
        <f t="shared" si="5"/>
        <v>538685871.47000742</v>
      </c>
      <c r="L484" s="22"/>
      <c r="M484" s="26"/>
    </row>
    <row r="485" spans="2:13" s="4" customFormat="1" ht="37.5" customHeight="1" x14ac:dyDescent="0.25">
      <c r="B485" s="35">
        <v>470</v>
      </c>
      <c r="C485" s="36">
        <v>44903</v>
      </c>
      <c r="D485" s="35">
        <v>169660</v>
      </c>
      <c r="E485" s="35" t="s">
        <v>17</v>
      </c>
      <c r="F485" s="38">
        <v>0</v>
      </c>
      <c r="G485" s="37">
        <v>49635.6</v>
      </c>
      <c r="H485" s="46">
        <f t="shared" si="5"/>
        <v>538636235.8700074</v>
      </c>
      <c r="L485" s="22"/>
      <c r="M485" s="26"/>
    </row>
    <row r="486" spans="2:13" s="4" customFormat="1" ht="37.5" customHeight="1" x14ac:dyDescent="0.25">
      <c r="B486" s="35">
        <v>471</v>
      </c>
      <c r="C486" s="36">
        <v>44903</v>
      </c>
      <c r="D486" s="35">
        <v>169660</v>
      </c>
      <c r="E486" s="35" t="s">
        <v>17</v>
      </c>
      <c r="F486" s="38">
        <v>0</v>
      </c>
      <c r="G486" s="37">
        <v>789650.18</v>
      </c>
      <c r="H486" s="46">
        <f t="shared" si="5"/>
        <v>537846585.69000745</v>
      </c>
      <c r="L486" s="22"/>
      <c r="M486" s="26"/>
    </row>
    <row r="487" spans="2:13" s="4" customFormat="1" ht="37.5" customHeight="1" x14ac:dyDescent="0.25">
      <c r="B487" s="35">
        <v>472</v>
      </c>
      <c r="C487" s="36">
        <v>44903</v>
      </c>
      <c r="D487" s="35">
        <v>169661</v>
      </c>
      <c r="E487" s="35" t="s">
        <v>17</v>
      </c>
      <c r="F487" s="38">
        <v>0</v>
      </c>
      <c r="G487" s="37">
        <v>68933.17</v>
      </c>
      <c r="H487" s="46">
        <f t="shared" si="5"/>
        <v>537777652.52000749</v>
      </c>
      <c r="L487" s="22"/>
      <c r="M487" s="26"/>
    </row>
    <row r="488" spans="2:13" s="4" customFormat="1" ht="37.5" customHeight="1" x14ac:dyDescent="0.25">
      <c r="B488" s="35">
        <v>473</v>
      </c>
      <c r="C488" s="36">
        <v>44903</v>
      </c>
      <c r="D488" s="35">
        <v>169661</v>
      </c>
      <c r="E488" s="35" t="s">
        <v>17</v>
      </c>
      <c r="F488" s="38">
        <v>0</v>
      </c>
      <c r="G488" s="37">
        <v>1269839.3799999999</v>
      </c>
      <c r="H488" s="46">
        <f t="shared" si="5"/>
        <v>536507813.1400075</v>
      </c>
      <c r="L488" s="22"/>
      <c r="M488" s="26"/>
    </row>
    <row r="489" spans="2:13" s="4" customFormat="1" ht="37.5" customHeight="1" x14ac:dyDescent="0.25">
      <c r="B489" s="35">
        <v>474</v>
      </c>
      <c r="C489" s="36">
        <v>44903</v>
      </c>
      <c r="D489" s="35">
        <v>169662</v>
      </c>
      <c r="E489" s="35" t="s">
        <v>17</v>
      </c>
      <c r="F489" s="38">
        <v>0</v>
      </c>
      <c r="G489" s="37">
        <v>44174.95</v>
      </c>
      <c r="H489" s="46">
        <f t="shared" si="5"/>
        <v>536463638.19000751</v>
      </c>
      <c r="L489" s="22"/>
      <c r="M489" s="26"/>
    </row>
    <row r="490" spans="2:13" s="4" customFormat="1" ht="37.5" customHeight="1" x14ac:dyDescent="0.25">
      <c r="B490" s="35">
        <v>475</v>
      </c>
      <c r="C490" s="36">
        <v>44903</v>
      </c>
      <c r="D490" s="35">
        <v>169662</v>
      </c>
      <c r="E490" s="35" t="s">
        <v>17</v>
      </c>
      <c r="F490" s="38">
        <v>0</v>
      </c>
      <c r="G490" s="37">
        <v>735323.34</v>
      </c>
      <c r="H490" s="46">
        <f t="shared" si="5"/>
        <v>535728314.85000753</v>
      </c>
      <c r="L490" s="22"/>
      <c r="M490" s="26"/>
    </row>
    <row r="491" spans="2:13" s="4" customFormat="1" ht="37.5" customHeight="1" x14ac:dyDescent="0.25">
      <c r="B491" s="35">
        <v>476</v>
      </c>
      <c r="C491" s="36">
        <v>44903</v>
      </c>
      <c r="D491" s="35">
        <v>169663</v>
      </c>
      <c r="E491" s="35" t="s">
        <v>17</v>
      </c>
      <c r="F491" s="38">
        <v>0</v>
      </c>
      <c r="G491" s="37">
        <v>2596543.75</v>
      </c>
      <c r="H491" s="46">
        <f t="shared" si="5"/>
        <v>533131771.10000753</v>
      </c>
      <c r="L491" s="22"/>
      <c r="M491" s="26"/>
    </row>
    <row r="492" spans="2:13" s="4" customFormat="1" ht="37.5" customHeight="1" x14ac:dyDescent="0.25">
      <c r="B492" s="35">
        <v>477</v>
      </c>
      <c r="C492" s="36">
        <v>44903</v>
      </c>
      <c r="D492" s="35">
        <v>169664</v>
      </c>
      <c r="E492" s="35" t="s">
        <v>17</v>
      </c>
      <c r="F492" s="38">
        <v>0</v>
      </c>
      <c r="G492" s="37">
        <v>3003817.44</v>
      </c>
      <c r="H492" s="46">
        <f t="shared" si="5"/>
        <v>530127953.66000754</v>
      </c>
      <c r="L492" s="22"/>
      <c r="M492" s="26"/>
    </row>
    <row r="493" spans="2:13" s="4" customFormat="1" ht="37.5" customHeight="1" x14ac:dyDescent="0.25">
      <c r="B493" s="35">
        <v>478</v>
      </c>
      <c r="C493" s="36">
        <v>44903</v>
      </c>
      <c r="D493" s="35">
        <v>169665</v>
      </c>
      <c r="E493" s="35" t="s">
        <v>17</v>
      </c>
      <c r="F493" s="38">
        <v>0</v>
      </c>
      <c r="G493" s="37">
        <v>265205.64</v>
      </c>
      <c r="H493" s="46">
        <f t="shared" si="5"/>
        <v>529862748.02000755</v>
      </c>
      <c r="L493" s="22"/>
      <c r="M493" s="26"/>
    </row>
    <row r="494" spans="2:13" s="4" customFormat="1" ht="37.5" customHeight="1" x14ac:dyDescent="0.25">
      <c r="B494" s="35">
        <v>479</v>
      </c>
      <c r="C494" s="36">
        <v>44903</v>
      </c>
      <c r="D494" s="35">
        <v>169665</v>
      </c>
      <c r="E494" s="35" t="s">
        <v>17</v>
      </c>
      <c r="F494" s="38">
        <v>0</v>
      </c>
      <c r="G494" s="37">
        <v>592916.71</v>
      </c>
      <c r="H494" s="46">
        <f t="shared" si="5"/>
        <v>529269831.31000757</v>
      </c>
      <c r="L494" s="22"/>
      <c r="M494" s="26"/>
    </row>
    <row r="495" spans="2:13" s="4" customFormat="1" ht="37.5" customHeight="1" x14ac:dyDescent="0.25">
      <c r="B495" s="35">
        <v>480</v>
      </c>
      <c r="C495" s="36">
        <v>44903</v>
      </c>
      <c r="D495" s="35">
        <v>169667</v>
      </c>
      <c r="E495" s="35" t="s">
        <v>17</v>
      </c>
      <c r="F495" s="38">
        <v>0</v>
      </c>
      <c r="G495" s="37">
        <v>2180230.44</v>
      </c>
      <c r="H495" s="46">
        <f t="shared" si="5"/>
        <v>527089600.87000757</v>
      </c>
      <c r="L495" s="22"/>
      <c r="M495" s="26"/>
    </row>
    <row r="496" spans="2:13" s="4" customFormat="1" ht="37.5" customHeight="1" x14ac:dyDescent="0.25">
      <c r="B496" s="35">
        <v>481</v>
      </c>
      <c r="C496" s="36">
        <v>44903</v>
      </c>
      <c r="D496" s="35">
        <v>169666</v>
      </c>
      <c r="E496" s="35" t="s">
        <v>17</v>
      </c>
      <c r="F496" s="38">
        <v>0</v>
      </c>
      <c r="G496" s="37">
        <v>2062315.1</v>
      </c>
      <c r="H496" s="46">
        <f t="shared" si="5"/>
        <v>525027285.77000755</v>
      </c>
      <c r="L496" s="22"/>
      <c r="M496" s="26"/>
    </row>
    <row r="497" spans="2:13" s="4" customFormat="1" ht="37.5" customHeight="1" x14ac:dyDescent="0.25">
      <c r="B497" s="35">
        <v>482</v>
      </c>
      <c r="C497" s="36">
        <v>44903</v>
      </c>
      <c r="D497" s="35">
        <v>169668</v>
      </c>
      <c r="E497" s="35" t="s">
        <v>17</v>
      </c>
      <c r="F497" s="38">
        <v>0</v>
      </c>
      <c r="G497" s="37">
        <v>81757.88</v>
      </c>
      <c r="H497" s="46">
        <f t="shared" si="5"/>
        <v>524945527.89000756</v>
      </c>
      <c r="L497" s="22"/>
      <c r="M497" s="26"/>
    </row>
    <row r="498" spans="2:13" s="4" customFormat="1" ht="37.5" customHeight="1" x14ac:dyDescent="0.25">
      <c r="B498" s="35">
        <v>483</v>
      </c>
      <c r="C498" s="36">
        <v>44903</v>
      </c>
      <c r="D498" s="35">
        <v>169668</v>
      </c>
      <c r="E498" s="35" t="s">
        <v>17</v>
      </c>
      <c r="F498" s="38">
        <v>0</v>
      </c>
      <c r="G498" s="37">
        <v>1375772</v>
      </c>
      <c r="H498" s="46">
        <f t="shared" si="5"/>
        <v>523569755.89000756</v>
      </c>
      <c r="L498" s="22"/>
      <c r="M498" s="26"/>
    </row>
    <row r="499" spans="2:13" s="4" customFormat="1" ht="37.5" customHeight="1" x14ac:dyDescent="0.25">
      <c r="B499" s="35">
        <v>484</v>
      </c>
      <c r="C499" s="36">
        <v>44903</v>
      </c>
      <c r="D499" s="35">
        <v>169680</v>
      </c>
      <c r="E499" s="35" t="s">
        <v>17</v>
      </c>
      <c r="F499" s="38">
        <v>0</v>
      </c>
      <c r="G499" s="37">
        <v>2187449.7400000002</v>
      </c>
      <c r="H499" s="46">
        <f t="shared" si="5"/>
        <v>521382306.15000755</v>
      </c>
      <c r="L499" s="22"/>
      <c r="M499" s="26"/>
    </row>
    <row r="500" spans="2:13" s="4" customFormat="1" ht="37.5" customHeight="1" x14ac:dyDescent="0.25">
      <c r="B500" s="35">
        <v>485</v>
      </c>
      <c r="C500" s="36">
        <v>44903</v>
      </c>
      <c r="D500" s="35">
        <v>169679</v>
      </c>
      <c r="E500" s="35" t="s">
        <v>17</v>
      </c>
      <c r="F500" s="38">
        <v>0</v>
      </c>
      <c r="G500" s="37">
        <v>123942.46</v>
      </c>
      <c r="H500" s="46">
        <f t="shared" si="5"/>
        <v>521258363.69000757</v>
      </c>
      <c r="L500" s="22"/>
      <c r="M500" s="26"/>
    </row>
    <row r="501" spans="2:13" s="4" customFormat="1" ht="37.5" customHeight="1" x14ac:dyDescent="0.25">
      <c r="B501" s="35">
        <v>486</v>
      </c>
      <c r="C501" s="36">
        <v>44903</v>
      </c>
      <c r="D501" s="35">
        <v>169679</v>
      </c>
      <c r="E501" s="35" t="s">
        <v>17</v>
      </c>
      <c r="F501" s="38">
        <v>0</v>
      </c>
      <c r="G501" s="37">
        <v>856023.67</v>
      </c>
      <c r="H501" s="46">
        <f t="shared" si="5"/>
        <v>520402340.02000755</v>
      </c>
      <c r="L501" s="22"/>
      <c r="M501" s="26"/>
    </row>
    <row r="502" spans="2:13" s="4" customFormat="1" ht="37.5" customHeight="1" x14ac:dyDescent="0.25">
      <c r="B502" s="35">
        <v>487</v>
      </c>
      <c r="C502" s="36">
        <v>44903</v>
      </c>
      <c r="D502" s="35">
        <v>169678</v>
      </c>
      <c r="E502" s="35" t="s">
        <v>17</v>
      </c>
      <c r="F502" s="38">
        <v>0</v>
      </c>
      <c r="G502" s="37">
        <v>3106708.05</v>
      </c>
      <c r="H502" s="46">
        <f t="shared" si="5"/>
        <v>517295631.97000754</v>
      </c>
      <c r="L502" s="22"/>
      <c r="M502" s="26"/>
    </row>
    <row r="503" spans="2:13" s="4" customFormat="1" ht="37.5" customHeight="1" x14ac:dyDescent="0.25">
      <c r="B503" s="35">
        <v>488</v>
      </c>
      <c r="C503" s="36">
        <v>44903</v>
      </c>
      <c r="D503" s="35">
        <v>169677</v>
      </c>
      <c r="E503" s="35" t="s">
        <v>17</v>
      </c>
      <c r="F503" s="38">
        <v>0</v>
      </c>
      <c r="G503" s="37">
        <v>2391996.75</v>
      </c>
      <c r="H503" s="46">
        <f t="shared" si="5"/>
        <v>514903635.22000754</v>
      </c>
      <c r="L503" s="22"/>
      <c r="M503" s="26"/>
    </row>
    <row r="504" spans="2:13" s="4" customFormat="1" ht="37.5" customHeight="1" x14ac:dyDescent="0.25">
      <c r="B504" s="35">
        <v>489</v>
      </c>
      <c r="C504" s="36">
        <v>44903</v>
      </c>
      <c r="D504" s="35">
        <v>169676</v>
      </c>
      <c r="E504" s="35" t="s">
        <v>17</v>
      </c>
      <c r="F504" s="38">
        <v>0</v>
      </c>
      <c r="G504" s="37">
        <v>67020.44</v>
      </c>
      <c r="H504" s="46">
        <f t="shared" si="5"/>
        <v>514836614.78000754</v>
      </c>
      <c r="L504" s="22"/>
      <c r="M504" s="26"/>
    </row>
    <row r="505" spans="2:13" s="4" customFormat="1" ht="37.5" customHeight="1" x14ac:dyDescent="0.25">
      <c r="B505" s="35">
        <v>490</v>
      </c>
      <c r="C505" s="36">
        <v>44903</v>
      </c>
      <c r="D505" s="35">
        <v>169676</v>
      </c>
      <c r="E505" s="35" t="s">
        <v>17</v>
      </c>
      <c r="F505" s="38">
        <v>0</v>
      </c>
      <c r="G505" s="37">
        <v>474900.84</v>
      </c>
      <c r="H505" s="46">
        <f t="shared" si="5"/>
        <v>514361713.94000757</v>
      </c>
      <c r="L505" s="22"/>
      <c r="M505" s="26"/>
    </row>
    <row r="506" spans="2:13" s="4" customFormat="1" ht="37.5" customHeight="1" x14ac:dyDescent="0.25">
      <c r="B506" s="35">
        <v>491</v>
      </c>
      <c r="C506" s="36">
        <v>44903</v>
      </c>
      <c r="D506" s="35">
        <v>169675</v>
      </c>
      <c r="E506" s="35" t="s">
        <v>17</v>
      </c>
      <c r="F506" s="38">
        <v>0</v>
      </c>
      <c r="G506" s="37">
        <v>22987.98</v>
      </c>
      <c r="H506" s="46">
        <f t="shared" si="5"/>
        <v>514338725.96000755</v>
      </c>
      <c r="L506" s="22"/>
      <c r="M506" s="26"/>
    </row>
    <row r="507" spans="2:13" s="4" customFormat="1" ht="37.5" customHeight="1" x14ac:dyDescent="0.25">
      <c r="B507" s="35">
        <v>492</v>
      </c>
      <c r="C507" s="36">
        <v>44903</v>
      </c>
      <c r="D507" s="35">
        <v>169675</v>
      </c>
      <c r="E507" s="35" t="s">
        <v>17</v>
      </c>
      <c r="F507" s="38">
        <v>0</v>
      </c>
      <c r="G507" s="37">
        <v>462418.05</v>
      </c>
      <c r="H507" s="46">
        <f t="shared" si="5"/>
        <v>513876307.91000754</v>
      </c>
      <c r="L507" s="22"/>
      <c r="M507" s="26"/>
    </row>
    <row r="508" spans="2:13" s="4" customFormat="1" ht="37.5" customHeight="1" x14ac:dyDescent="0.25">
      <c r="B508" s="35">
        <v>493</v>
      </c>
      <c r="C508" s="36">
        <v>44903</v>
      </c>
      <c r="D508" s="35">
        <v>169674</v>
      </c>
      <c r="E508" s="35" t="s">
        <v>17</v>
      </c>
      <c r="F508" s="38">
        <v>0</v>
      </c>
      <c r="G508" s="37">
        <v>74640.210000000006</v>
      </c>
      <c r="H508" s="46">
        <f t="shared" si="5"/>
        <v>513801667.70000756</v>
      </c>
      <c r="L508" s="22"/>
      <c r="M508" s="26"/>
    </row>
    <row r="509" spans="2:13" s="4" customFormat="1" ht="37.5" customHeight="1" x14ac:dyDescent="0.25">
      <c r="B509" s="35">
        <v>494</v>
      </c>
      <c r="C509" s="36">
        <v>44903</v>
      </c>
      <c r="D509" s="35">
        <v>169674</v>
      </c>
      <c r="E509" s="35" t="s">
        <v>17</v>
      </c>
      <c r="F509" s="38">
        <v>0</v>
      </c>
      <c r="G509" s="37">
        <v>351219.79</v>
      </c>
      <c r="H509" s="46">
        <f t="shared" si="5"/>
        <v>513450447.91000754</v>
      </c>
      <c r="L509" s="22"/>
      <c r="M509" s="26"/>
    </row>
    <row r="510" spans="2:13" s="4" customFormat="1" ht="37.5" customHeight="1" x14ac:dyDescent="0.25">
      <c r="B510" s="35">
        <v>495</v>
      </c>
      <c r="C510" s="36">
        <v>44903</v>
      </c>
      <c r="D510" s="35">
        <v>169673</v>
      </c>
      <c r="E510" s="35" t="s">
        <v>17</v>
      </c>
      <c r="F510" s="38">
        <v>0</v>
      </c>
      <c r="G510" s="37">
        <v>202447.34</v>
      </c>
      <c r="H510" s="46">
        <f t="shared" si="5"/>
        <v>513248000.57000756</v>
      </c>
      <c r="L510" s="22"/>
      <c r="M510" s="26"/>
    </row>
    <row r="511" spans="2:13" s="4" customFormat="1" ht="37.5" customHeight="1" x14ac:dyDescent="0.25">
      <c r="B511" s="35">
        <v>496</v>
      </c>
      <c r="C511" s="36">
        <v>44903</v>
      </c>
      <c r="D511" s="35">
        <v>169672</v>
      </c>
      <c r="E511" s="35" t="s">
        <v>17</v>
      </c>
      <c r="F511" s="38">
        <v>0</v>
      </c>
      <c r="G511" s="37">
        <v>10966.56</v>
      </c>
      <c r="H511" s="46">
        <f t="shared" si="5"/>
        <v>513237034.01000756</v>
      </c>
      <c r="L511" s="22"/>
      <c r="M511" s="26"/>
    </row>
    <row r="512" spans="2:13" s="4" customFormat="1" ht="37.5" customHeight="1" x14ac:dyDescent="0.25">
      <c r="B512" s="35">
        <v>497</v>
      </c>
      <c r="C512" s="36">
        <v>44903</v>
      </c>
      <c r="D512" s="35">
        <v>169672</v>
      </c>
      <c r="E512" s="35" t="s">
        <v>17</v>
      </c>
      <c r="F512" s="38">
        <v>0</v>
      </c>
      <c r="G512" s="37">
        <v>1174554.22</v>
      </c>
      <c r="H512" s="46">
        <f t="shared" si="5"/>
        <v>512062479.79000753</v>
      </c>
      <c r="L512" s="22"/>
      <c r="M512" s="26"/>
    </row>
    <row r="513" spans="2:13" s="4" customFormat="1" ht="37.5" customHeight="1" x14ac:dyDescent="0.25">
      <c r="B513" s="35">
        <v>498</v>
      </c>
      <c r="C513" s="36">
        <v>44903</v>
      </c>
      <c r="D513" s="35">
        <v>169671</v>
      </c>
      <c r="E513" s="35" t="s">
        <v>17</v>
      </c>
      <c r="F513" s="38">
        <v>0</v>
      </c>
      <c r="G513" s="37">
        <v>118896.05</v>
      </c>
      <c r="H513" s="46">
        <f t="shared" si="5"/>
        <v>511943583.74000752</v>
      </c>
      <c r="L513" s="22"/>
      <c r="M513" s="26"/>
    </row>
    <row r="514" spans="2:13" s="4" customFormat="1" ht="37.5" customHeight="1" x14ac:dyDescent="0.25">
      <c r="B514" s="35">
        <v>499</v>
      </c>
      <c r="C514" s="36">
        <v>44903</v>
      </c>
      <c r="D514" s="35">
        <v>169671</v>
      </c>
      <c r="E514" s="35" t="s">
        <v>17</v>
      </c>
      <c r="F514" s="38">
        <v>0</v>
      </c>
      <c r="G514" s="37">
        <v>2442938.56</v>
      </c>
      <c r="H514" s="46">
        <f t="shared" si="5"/>
        <v>509500645.18000752</v>
      </c>
      <c r="L514" s="22"/>
      <c r="M514" s="26"/>
    </row>
    <row r="515" spans="2:13" s="4" customFormat="1" ht="37.5" customHeight="1" x14ac:dyDescent="0.25">
      <c r="B515" s="35">
        <v>500</v>
      </c>
      <c r="C515" s="36">
        <v>44903</v>
      </c>
      <c r="D515" s="35">
        <v>169670</v>
      </c>
      <c r="E515" s="35" t="s">
        <v>17</v>
      </c>
      <c r="F515" s="38">
        <v>0</v>
      </c>
      <c r="G515" s="37">
        <v>3213960.68</v>
      </c>
      <c r="H515" s="46">
        <f t="shared" si="5"/>
        <v>506286684.50000751</v>
      </c>
      <c r="L515" s="22"/>
      <c r="M515" s="26"/>
    </row>
    <row r="516" spans="2:13" s="4" customFormat="1" ht="37.5" customHeight="1" x14ac:dyDescent="0.25">
      <c r="B516" s="35">
        <v>501</v>
      </c>
      <c r="C516" s="36">
        <v>44903</v>
      </c>
      <c r="D516" s="35">
        <v>169669</v>
      </c>
      <c r="E516" s="35" t="s">
        <v>17</v>
      </c>
      <c r="F516" s="38">
        <v>0</v>
      </c>
      <c r="G516" s="37">
        <v>7500</v>
      </c>
      <c r="H516" s="46">
        <f t="shared" si="5"/>
        <v>506279184.50000751</v>
      </c>
      <c r="L516" s="22"/>
      <c r="M516" s="26"/>
    </row>
    <row r="517" spans="2:13" s="4" customFormat="1" ht="37.5" customHeight="1" x14ac:dyDescent="0.25">
      <c r="B517" s="35">
        <v>502</v>
      </c>
      <c r="C517" s="36">
        <v>44903</v>
      </c>
      <c r="D517" s="35">
        <v>169669</v>
      </c>
      <c r="E517" s="35" t="s">
        <v>17</v>
      </c>
      <c r="F517" s="38">
        <v>0</v>
      </c>
      <c r="G517" s="37">
        <v>169500</v>
      </c>
      <c r="H517" s="46">
        <f t="shared" si="5"/>
        <v>506109684.50000751</v>
      </c>
      <c r="L517" s="22"/>
      <c r="M517" s="26"/>
    </row>
    <row r="518" spans="2:13" s="4" customFormat="1" ht="37.5" customHeight="1" x14ac:dyDescent="0.25">
      <c r="B518" s="35">
        <v>503</v>
      </c>
      <c r="C518" s="36">
        <v>44903</v>
      </c>
      <c r="D518" s="35">
        <v>169681</v>
      </c>
      <c r="E518" s="35" t="s">
        <v>17</v>
      </c>
      <c r="F518" s="38">
        <v>0</v>
      </c>
      <c r="G518" s="37">
        <v>4394150.97</v>
      </c>
      <c r="H518" s="46">
        <f t="shared" si="5"/>
        <v>501715533.53000748</v>
      </c>
      <c r="L518" s="22"/>
      <c r="M518" s="26"/>
    </row>
    <row r="519" spans="2:13" s="4" customFormat="1" ht="37.5" customHeight="1" x14ac:dyDescent="0.25">
      <c r="B519" s="35">
        <v>504</v>
      </c>
      <c r="C519" s="36">
        <v>44903</v>
      </c>
      <c r="D519" s="35">
        <v>169684</v>
      </c>
      <c r="E519" s="35" t="s">
        <v>17</v>
      </c>
      <c r="F519" s="38">
        <v>0</v>
      </c>
      <c r="G519" s="37">
        <v>2523105.21</v>
      </c>
      <c r="H519" s="46">
        <f t="shared" si="5"/>
        <v>499192428.3200075</v>
      </c>
      <c r="L519" s="22"/>
      <c r="M519" s="26"/>
    </row>
    <row r="520" spans="2:13" s="4" customFormat="1" ht="37.5" customHeight="1" x14ac:dyDescent="0.25">
      <c r="B520" s="35">
        <v>505</v>
      </c>
      <c r="C520" s="36">
        <v>44903</v>
      </c>
      <c r="D520" s="35">
        <v>169683</v>
      </c>
      <c r="E520" s="35" t="s">
        <v>17</v>
      </c>
      <c r="F520" s="38">
        <v>0</v>
      </c>
      <c r="G520" s="37">
        <v>2480040.16</v>
      </c>
      <c r="H520" s="46">
        <f t="shared" si="5"/>
        <v>496712388.16000748</v>
      </c>
      <c r="L520" s="22"/>
      <c r="M520" s="26"/>
    </row>
    <row r="521" spans="2:13" s="4" customFormat="1" ht="37.5" customHeight="1" x14ac:dyDescent="0.25">
      <c r="B521" s="35">
        <v>506</v>
      </c>
      <c r="C521" s="36">
        <v>44903</v>
      </c>
      <c r="D521" s="35">
        <v>169682</v>
      </c>
      <c r="E521" s="35" t="s">
        <v>17</v>
      </c>
      <c r="F521" s="38">
        <v>0</v>
      </c>
      <c r="G521" s="37">
        <v>2483925.96</v>
      </c>
      <c r="H521" s="46">
        <f t="shared" si="5"/>
        <v>494228462.2000075</v>
      </c>
      <c r="L521" s="22"/>
      <c r="M521" s="26"/>
    </row>
    <row r="522" spans="2:13" s="4" customFormat="1" ht="37.5" customHeight="1" x14ac:dyDescent="0.25">
      <c r="B522" s="35">
        <v>507</v>
      </c>
      <c r="C522" s="36">
        <v>44903</v>
      </c>
      <c r="D522" s="35">
        <v>169654</v>
      </c>
      <c r="E522" s="35" t="s">
        <v>17</v>
      </c>
      <c r="F522" s="38">
        <v>0</v>
      </c>
      <c r="G522" s="37">
        <v>2078374.91</v>
      </c>
      <c r="H522" s="46">
        <f t="shared" si="5"/>
        <v>492150087.29000747</v>
      </c>
      <c r="L522" s="22"/>
      <c r="M522" s="26"/>
    </row>
    <row r="523" spans="2:13" s="4" customFormat="1" ht="37.5" customHeight="1" x14ac:dyDescent="0.25">
      <c r="B523" s="35">
        <v>508</v>
      </c>
      <c r="C523" s="36">
        <v>44903</v>
      </c>
      <c r="D523" s="35">
        <v>169769</v>
      </c>
      <c r="E523" s="35" t="s">
        <v>17</v>
      </c>
      <c r="F523" s="38">
        <v>0</v>
      </c>
      <c r="G523" s="37">
        <v>16547.8</v>
      </c>
      <c r="H523" s="46">
        <f t="shared" si="5"/>
        <v>492133539.49000746</v>
      </c>
      <c r="L523" s="22"/>
      <c r="M523" s="26"/>
    </row>
    <row r="524" spans="2:13" s="4" customFormat="1" ht="37.5" customHeight="1" x14ac:dyDescent="0.25">
      <c r="B524" s="35">
        <v>509</v>
      </c>
      <c r="C524" s="36">
        <v>44903</v>
      </c>
      <c r="D524" s="35">
        <v>169769</v>
      </c>
      <c r="E524" s="35" t="s">
        <v>17</v>
      </c>
      <c r="F524" s="38">
        <v>0</v>
      </c>
      <c r="G524" s="37">
        <v>373980.28</v>
      </c>
      <c r="H524" s="46">
        <f t="shared" si="5"/>
        <v>491759559.21000749</v>
      </c>
      <c r="L524" s="22"/>
      <c r="M524" s="26"/>
    </row>
    <row r="525" spans="2:13" s="4" customFormat="1" ht="37.5" customHeight="1" x14ac:dyDescent="0.25">
      <c r="B525" s="35">
        <v>510</v>
      </c>
      <c r="C525" s="36">
        <v>44904</v>
      </c>
      <c r="D525" s="35">
        <v>40357</v>
      </c>
      <c r="E525" s="35" t="s">
        <v>16</v>
      </c>
      <c r="F525" s="38">
        <v>105013103.23</v>
      </c>
      <c r="G525" s="37">
        <v>0</v>
      </c>
      <c r="H525" s="46">
        <f t="shared" si="5"/>
        <v>596772662.44000745</v>
      </c>
      <c r="L525" s="22"/>
      <c r="M525" s="26"/>
    </row>
    <row r="526" spans="2:13" s="4" customFormat="1" ht="37.5" customHeight="1" x14ac:dyDescent="0.25">
      <c r="B526" s="35">
        <v>511</v>
      </c>
      <c r="C526" s="36">
        <v>44904</v>
      </c>
      <c r="D526" s="35">
        <v>170309</v>
      </c>
      <c r="E526" s="35" t="s">
        <v>17</v>
      </c>
      <c r="F526" s="38">
        <v>0</v>
      </c>
      <c r="G526" s="37">
        <v>14700</v>
      </c>
      <c r="H526" s="46">
        <f t="shared" si="5"/>
        <v>596757962.44000745</v>
      </c>
      <c r="L526" s="22"/>
      <c r="M526" s="26"/>
    </row>
    <row r="527" spans="2:13" s="4" customFormat="1" ht="37.5" customHeight="1" x14ac:dyDescent="0.25">
      <c r="B527" s="35">
        <v>512</v>
      </c>
      <c r="C527" s="36">
        <v>44904</v>
      </c>
      <c r="D527" s="35">
        <v>170627</v>
      </c>
      <c r="E527" s="35" t="s">
        <v>17</v>
      </c>
      <c r="F527" s="38">
        <v>0</v>
      </c>
      <c r="G527" s="37">
        <v>2246982.25</v>
      </c>
      <c r="H527" s="46">
        <f t="shared" si="5"/>
        <v>594510980.19000745</v>
      </c>
      <c r="L527" s="22"/>
      <c r="M527" s="26"/>
    </row>
    <row r="528" spans="2:13" s="4" customFormat="1" ht="37.5" customHeight="1" x14ac:dyDescent="0.25">
      <c r="B528" s="35">
        <v>513</v>
      </c>
      <c r="C528" s="36">
        <v>44904</v>
      </c>
      <c r="D528" s="35">
        <v>170676</v>
      </c>
      <c r="E528" s="35" t="s">
        <v>17</v>
      </c>
      <c r="F528" s="38">
        <v>0</v>
      </c>
      <c r="G528" s="37">
        <v>3900831.72</v>
      </c>
      <c r="H528" s="46">
        <f t="shared" si="5"/>
        <v>590610148.47000742</v>
      </c>
      <c r="L528" s="22"/>
      <c r="M528" s="26"/>
    </row>
    <row r="529" spans="2:13" s="4" customFormat="1" ht="37.5" customHeight="1" x14ac:dyDescent="0.25">
      <c r="B529" s="35">
        <v>514</v>
      </c>
      <c r="C529" s="36">
        <v>44904</v>
      </c>
      <c r="D529" s="35">
        <v>170629</v>
      </c>
      <c r="E529" s="35" t="s">
        <v>17</v>
      </c>
      <c r="F529" s="38">
        <v>0</v>
      </c>
      <c r="G529" s="37">
        <v>1482653.48</v>
      </c>
      <c r="H529" s="46">
        <f t="shared" si="5"/>
        <v>589127494.9900074</v>
      </c>
      <c r="L529" s="22"/>
      <c r="M529" s="26"/>
    </row>
    <row r="530" spans="2:13" s="4" customFormat="1" ht="37.5" customHeight="1" x14ac:dyDescent="0.25">
      <c r="B530" s="35">
        <v>515</v>
      </c>
      <c r="C530" s="36">
        <v>44904</v>
      </c>
      <c r="D530" s="35">
        <v>170630</v>
      </c>
      <c r="E530" s="35" t="s">
        <v>17</v>
      </c>
      <c r="F530" s="38">
        <v>0</v>
      </c>
      <c r="G530" s="37">
        <v>1636695.4</v>
      </c>
      <c r="H530" s="46">
        <f t="shared" si="5"/>
        <v>587490799.59000742</v>
      </c>
      <c r="L530" s="22"/>
      <c r="M530" s="26"/>
    </row>
    <row r="531" spans="2:13" s="4" customFormat="1" ht="37.5" customHeight="1" x14ac:dyDescent="0.25">
      <c r="B531" s="35">
        <v>516</v>
      </c>
      <c r="C531" s="36">
        <v>44904</v>
      </c>
      <c r="D531" s="35">
        <v>170631</v>
      </c>
      <c r="E531" s="35" t="s">
        <v>17</v>
      </c>
      <c r="F531" s="38">
        <v>0</v>
      </c>
      <c r="G531" s="37">
        <v>2461783.37</v>
      </c>
      <c r="H531" s="46">
        <f t="shared" si="5"/>
        <v>585029016.22000742</v>
      </c>
      <c r="L531" s="22"/>
      <c r="M531" s="26"/>
    </row>
    <row r="532" spans="2:13" s="4" customFormat="1" ht="37.5" customHeight="1" x14ac:dyDescent="0.25">
      <c r="B532" s="35">
        <v>517</v>
      </c>
      <c r="C532" s="36">
        <v>44904</v>
      </c>
      <c r="D532" s="35">
        <v>170632</v>
      </c>
      <c r="E532" s="35" t="s">
        <v>17</v>
      </c>
      <c r="F532" s="38">
        <v>0</v>
      </c>
      <c r="G532" s="37">
        <v>2536877.87</v>
      </c>
      <c r="H532" s="46">
        <f t="shared" si="5"/>
        <v>582492138.35000741</v>
      </c>
      <c r="L532" s="22"/>
      <c r="M532" s="26"/>
    </row>
    <row r="533" spans="2:13" s="4" customFormat="1" ht="37.5" customHeight="1" x14ac:dyDescent="0.25">
      <c r="B533" s="35">
        <v>518</v>
      </c>
      <c r="C533" s="36">
        <v>44904</v>
      </c>
      <c r="D533" s="35">
        <v>170633</v>
      </c>
      <c r="E533" s="35" t="s">
        <v>17</v>
      </c>
      <c r="F533" s="38">
        <v>0</v>
      </c>
      <c r="G533" s="37">
        <v>269601.40000000002</v>
      </c>
      <c r="H533" s="46">
        <f t="shared" si="5"/>
        <v>582222536.95000744</v>
      </c>
      <c r="L533" s="22"/>
      <c r="M533" s="26"/>
    </row>
    <row r="534" spans="2:13" s="4" customFormat="1" ht="37.5" customHeight="1" x14ac:dyDescent="0.25">
      <c r="B534" s="35">
        <v>519</v>
      </c>
      <c r="C534" s="36">
        <v>44904</v>
      </c>
      <c r="D534" s="35">
        <v>170633</v>
      </c>
      <c r="E534" s="35" t="s">
        <v>17</v>
      </c>
      <c r="F534" s="38">
        <v>0</v>
      </c>
      <c r="G534" s="37">
        <v>990386.96</v>
      </c>
      <c r="H534" s="46">
        <f t="shared" si="5"/>
        <v>581232149.9900074</v>
      </c>
      <c r="L534" s="22"/>
      <c r="M534" s="26"/>
    </row>
    <row r="535" spans="2:13" s="4" customFormat="1" ht="37.5" customHeight="1" x14ac:dyDescent="0.25">
      <c r="B535" s="35">
        <v>520</v>
      </c>
      <c r="C535" s="36">
        <v>44904</v>
      </c>
      <c r="D535" s="35">
        <v>170634</v>
      </c>
      <c r="E535" s="35" t="s">
        <v>17</v>
      </c>
      <c r="F535" s="38">
        <v>0</v>
      </c>
      <c r="G535" s="37">
        <v>2888286</v>
      </c>
      <c r="H535" s="46">
        <f t="shared" si="5"/>
        <v>578343863.9900074</v>
      </c>
      <c r="L535" s="22"/>
      <c r="M535" s="26"/>
    </row>
    <row r="536" spans="2:13" s="4" customFormat="1" ht="37.5" customHeight="1" x14ac:dyDescent="0.25">
      <c r="B536" s="35">
        <v>521</v>
      </c>
      <c r="C536" s="36">
        <v>44904</v>
      </c>
      <c r="D536" s="35">
        <v>170635</v>
      </c>
      <c r="E536" s="35" t="s">
        <v>17</v>
      </c>
      <c r="F536" s="38">
        <v>0</v>
      </c>
      <c r="G536" s="37">
        <v>2568167.64</v>
      </c>
      <c r="H536" s="46">
        <f t="shared" si="5"/>
        <v>575775696.35000741</v>
      </c>
      <c r="L536" s="22"/>
      <c r="M536" s="26"/>
    </row>
    <row r="537" spans="2:13" s="4" customFormat="1" ht="37.5" customHeight="1" x14ac:dyDescent="0.25">
      <c r="B537" s="35">
        <v>522</v>
      </c>
      <c r="C537" s="36">
        <v>44904</v>
      </c>
      <c r="D537" s="35">
        <v>170636</v>
      </c>
      <c r="E537" s="35" t="s">
        <v>17</v>
      </c>
      <c r="F537" s="38">
        <v>0</v>
      </c>
      <c r="G537" s="37">
        <v>3761258.47</v>
      </c>
      <c r="H537" s="46">
        <f t="shared" si="5"/>
        <v>572014437.88000739</v>
      </c>
      <c r="L537" s="22"/>
      <c r="M537" s="26"/>
    </row>
    <row r="538" spans="2:13" s="4" customFormat="1" ht="37.5" customHeight="1" x14ac:dyDescent="0.25">
      <c r="B538" s="35">
        <v>523</v>
      </c>
      <c r="C538" s="36">
        <v>44904</v>
      </c>
      <c r="D538" s="35">
        <v>170637</v>
      </c>
      <c r="E538" s="35" t="s">
        <v>17</v>
      </c>
      <c r="F538" s="38">
        <v>0</v>
      </c>
      <c r="G538" s="37">
        <v>1487177.05</v>
      </c>
      <c r="H538" s="46">
        <f t="shared" ref="H538:H601" si="6">H537+F538-G538</f>
        <v>570527260.83000743</v>
      </c>
      <c r="L538" s="22"/>
      <c r="M538" s="26"/>
    </row>
    <row r="539" spans="2:13" s="4" customFormat="1" ht="37.5" customHeight="1" x14ac:dyDescent="0.25">
      <c r="B539" s="35">
        <v>524</v>
      </c>
      <c r="C539" s="36">
        <v>44904</v>
      </c>
      <c r="D539" s="35">
        <v>170638</v>
      </c>
      <c r="E539" s="35" t="s">
        <v>17</v>
      </c>
      <c r="F539" s="38">
        <v>0</v>
      </c>
      <c r="G539" s="37">
        <v>2071940.85</v>
      </c>
      <c r="H539" s="46">
        <f t="shared" si="6"/>
        <v>568455319.98000741</v>
      </c>
      <c r="L539" s="22"/>
      <c r="M539" s="26"/>
    </row>
    <row r="540" spans="2:13" s="4" customFormat="1" ht="37.5" customHeight="1" x14ac:dyDescent="0.25">
      <c r="B540" s="35">
        <v>525</v>
      </c>
      <c r="C540" s="36">
        <v>44904</v>
      </c>
      <c r="D540" s="35">
        <v>170639</v>
      </c>
      <c r="E540" s="35" t="s">
        <v>17</v>
      </c>
      <c r="F540" s="38">
        <v>0</v>
      </c>
      <c r="G540" s="37">
        <v>212580.38</v>
      </c>
      <c r="H540" s="46">
        <f t="shared" si="6"/>
        <v>568242739.60000741</v>
      </c>
      <c r="L540" s="22"/>
      <c r="M540" s="26"/>
    </row>
    <row r="541" spans="2:13" s="4" customFormat="1" ht="37.5" customHeight="1" x14ac:dyDescent="0.25">
      <c r="B541" s="35">
        <v>526</v>
      </c>
      <c r="C541" s="36">
        <v>44904</v>
      </c>
      <c r="D541" s="35">
        <v>170639</v>
      </c>
      <c r="E541" s="35" t="s">
        <v>17</v>
      </c>
      <c r="F541" s="38">
        <v>0</v>
      </c>
      <c r="G541" s="37">
        <v>554265.46</v>
      </c>
      <c r="H541" s="46">
        <f t="shared" si="6"/>
        <v>567688474.14000738</v>
      </c>
      <c r="L541" s="22"/>
      <c r="M541" s="26"/>
    </row>
    <row r="542" spans="2:13" s="4" customFormat="1" ht="37.5" customHeight="1" x14ac:dyDescent="0.25">
      <c r="B542" s="35">
        <v>527</v>
      </c>
      <c r="C542" s="36">
        <v>44904</v>
      </c>
      <c r="D542" s="35">
        <v>170640</v>
      </c>
      <c r="E542" s="35" t="s">
        <v>17</v>
      </c>
      <c r="F542" s="38">
        <v>0</v>
      </c>
      <c r="G542" s="37">
        <v>2282447.58</v>
      </c>
      <c r="H542" s="46">
        <f t="shared" si="6"/>
        <v>565406026.56000733</v>
      </c>
      <c r="L542" s="22"/>
      <c r="M542" s="26"/>
    </row>
    <row r="543" spans="2:13" s="4" customFormat="1" ht="37.5" customHeight="1" x14ac:dyDescent="0.25">
      <c r="B543" s="35">
        <v>528</v>
      </c>
      <c r="C543" s="36">
        <v>44904</v>
      </c>
      <c r="D543" s="35">
        <v>170641</v>
      </c>
      <c r="E543" s="35" t="s">
        <v>17</v>
      </c>
      <c r="F543" s="38">
        <v>0</v>
      </c>
      <c r="G543" s="37">
        <v>2110443.81</v>
      </c>
      <c r="H543" s="46">
        <f t="shared" si="6"/>
        <v>563295582.75000739</v>
      </c>
      <c r="L543" s="22"/>
      <c r="M543" s="26"/>
    </row>
    <row r="544" spans="2:13" s="4" customFormat="1" ht="37.5" customHeight="1" x14ac:dyDescent="0.25">
      <c r="B544" s="35">
        <v>529</v>
      </c>
      <c r="C544" s="36">
        <v>44904</v>
      </c>
      <c r="D544" s="35">
        <v>170642</v>
      </c>
      <c r="E544" s="35" t="s">
        <v>17</v>
      </c>
      <c r="F544" s="38">
        <v>0</v>
      </c>
      <c r="G544" s="37">
        <v>136344.46</v>
      </c>
      <c r="H544" s="46">
        <f t="shared" si="6"/>
        <v>563159238.29000735</v>
      </c>
      <c r="L544" s="22"/>
      <c r="M544" s="26"/>
    </row>
    <row r="545" spans="2:13" s="4" customFormat="1" ht="37.5" customHeight="1" x14ac:dyDescent="0.25">
      <c r="B545" s="35">
        <v>530</v>
      </c>
      <c r="C545" s="36">
        <v>44904</v>
      </c>
      <c r="D545" s="35">
        <v>170642</v>
      </c>
      <c r="E545" s="35" t="s">
        <v>17</v>
      </c>
      <c r="F545" s="38">
        <v>0</v>
      </c>
      <c r="G545" s="37">
        <v>563161.9</v>
      </c>
      <c r="H545" s="46">
        <f t="shared" si="6"/>
        <v>562596076.39000738</v>
      </c>
      <c r="L545" s="22"/>
      <c r="M545" s="26"/>
    </row>
    <row r="546" spans="2:13" s="4" customFormat="1" ht="37.5" customHeight="1" x14ac:dyDescent="0.25">
      <c r="B546" s="35">
        <v>531</v>
      </c>
      <c r="C546" s="36">
        <v>44904</v>
      </c>
      <c r="D546" s="35">
        <v>170643</v>
      </c>
      <c r="E546" s="35" t="s">
        <v>17</v>
      </c>
      <c r="F546" s="38">
        <v>0</v>
      </c>
      <c r="G546" s="37">
        <v>159013.38</v>
      </c>
      <c r="H546" s="46">
        <f t="shared" si="6"/>
        <v>562437063.01000738</v>
      </c>
      <c r="L546" s="22"/>
      <c r="M546" s="26"/>
    </row>
    <row r="547" spans="2:13" s="4" customFormat="1" ht="37.5" customHeight="1" x14ac:dyDescent="0.25">
      <c r="B547" s="35">
        <v>532</v>
      </c>
      <c r="C547" s="36">
        <v>44904</v>
      </c>
      <c r="D547" s="35">
        <v>170643</v>
      </c>
      <c r="E547" s="35" t="s">
        <v>17</v>
      </c>
      <c r="F547" s="38">
        <v>0</v>
      </c>
      <c r="G547" s="37">
        <v>422265.55</v>
      </c>
      <c r="H547" s="46">
        <f t="shared" si="6"/>
        <v>562014797.46000743</v>
      </c>
      <c r="L547" s="22"/>
      <c r="M547" s="26"/>
    </row>
    <row r="548" spans="2:13" s="4" customFormat="1" ht="37.5" customHeight="1" x14ac:dyDescent="0.25">
      <c r="B548" s="35">
        <v>533</v>
      </c>
      <c r="C548" s="36">
        <v>44904</v>
      </c>
      <c r="D548" s="35">
        <v>170646</v>
      </c>
      <c r="E548" s="35" t="s">
        <v>17</v>
      </c>
      <c r="F548" s="38">
        <v>0</v>
      </c>
      <c r="G548" s="37">
        <v>2379964.5699999998</v>
      </c>
      <c r="H548" s="46">
        <f t="shared" si="6"/>
        <v>559634832.89000738</v>
      </c>
      <c r="L548" s="22"/>
      <c r="M548" s="26"/>
    </row>
    <row r="549" spans="2:13" s="4" customFormat="1" ht="37.5" customHeight="1" x14ac:dyDescent="0.25">
      <c r="B549" s="35">
        <v>534</v>
      </c>
      <c r="C549" s="36">
        <v>44904</v>
      </c>
      <c r="D549" s="35">
        <v>170644</v>
      </c>
      <c r="E549" s="35" t="s">
        <v>17</v>
      </c>
      <c r="F549" s="38">
        <v>0</v>
      </c>
      <c r="G549" s="37">
        <v>2610982.37</v>
      </c>
      <c r="H549" s="46">
        <f t="shared" si="6"/>
        <v>557023850.52000737</v>
      </c>
      <c r="L549" s="22"/>
      <c r="M549" s="26"/>
    </row>
    <row r="550" spans="2:13" s="4" customFormat="1" ht="37.5" customHeight="1" x14ac:dyDescent="0.25">
      <c r="B550" s="35">
        <v>535</v>
      </c>
      <c r="C550" s="36">
        <v>44904</v>
      </c>
      <c r="D550" s="35">
        <v>170645</v>
      </c>
      <c r="E550" s="35" t="s">
        <v>17</v>
      </c>
      <c r="F550" s="38">
        <v>0</v>
      </c>
      <c r="G550" s="37">
        <v>2396809.62</v>
      </c>
      <c r="H550" s="46">
        <f t="shared" si="6"/>
        <v>554627040.90000737</v>
      </c>
      <c r="L550" s="22"/>
      <c r="M550" s="26"/>
    </row>
    <row r="551" spans="2:13" s="4" customFormat="1" ht="37.5" customHeight="1" x14ac:dyDescent="0.25">
      <c r="B551" s="35">
        <v>536</v>
      </c>
      <c r="C551" s="36">
        <v>44904</v>
      </c>
      <c r="D551" s="35">
        <v>170650</v>
      </c>
      <c r="E551" s="35" t="s">
        <v>17</v>
      </c>
      <c r="F551" s="38">
        <v>0</v>
      </c>
      <c r="G551" s="37">
        <v>5289887.3600000003</v>
      </c>
      <c r="H551" s="46">
        <f t="shared" si="6"/>
        <v>549337153.54000735</v>
      </c>
      <c r="L551" s="22"/>
      <c r="M551" s="26"/>
    </row>
    <row r="552" spans="2:13" s="4" customFormat="1" ht="37.5" customHeight="1" x14ac:dyDescent="0.25">
      <c r="B552" s="35">
        <v>537</v>
      </c>
      <c r="C552" s="36">
        <v>44904</v>
      </c>
      <c r="D552" s="35">
        <v>170649</v>
      </c>
      <c r="E552" s="35" t="s">
        <v>17</v>
      </c>
      <c r="F552" s="38">
        <v>0</v>
      </c>
      <c r="G552" s="37">
        <v>117598.75</v>
      </c>
      <c r="H552" s="46">
        <f t="shared" si="6"/>
        <v>549219554.79000735</v>
      </c>
      <c r="L552" s="22"/>
      <c r="M552" s="26"/>
    </row>
    <row r="553" spans="2:13" s="4" customFormat="1" ht="37.5" customHeight="1" x14ac:dyDescent="0.25">
      <c r="B553" s="35">
        <v>538</v>
      </c>
      <c r="C553" s="36">
        <v>44904</v>
      </c>
      <c r="D553" s="35">
        <v>170649</v>
      </c>
      <c r="E553" s="35" t="s">
        <v>17</v>
      </c>
      <c r="F553" s="38">
        <v>0</v>
      </c>
      <c r="G553" s="37">
        <v>772266.39</v>
      </c>
      <c r="H553" s="46">
        <f t="shared" si="6"/>
        <v>548447288.40000737</v>
      </c>
      <c r="L553" s="22"/>
      <c r="M553" s="26"/>
    </row>
    <row r="554" spans="2:13" s="4" customFormat="1" ht="37.5" customHeight="1" x14ac:dyDescent="0.25">
      <c r="B554" s="35">
        <v>539</v>
      </c>
      <c r="C554" s="36">
        <v>44904</v>
      </c>
      <c r="D554" s="35">
        <v>170648</v>
      </c>
      <c r="E554" s="35" t="s">
        <v>17</v>
      </c>
      <c r="F554" s="38">
        <v>0</v>
      </c>
      <c r="G554" s="37">
        <v>1798.5</v>
      </c>
      <c r="H554" s="46">
        <f t="shared" si="6"/>
        <v>548445489.90000737</v>
      </c>
      <c r="L554" s="22"/>
      <c r="M554" s="26"/>
    </row>
    <row r="555" spans="2:13" s="4" customFormat="1" ht="37.5" customHeight="1" x14ac:dyDescent="0.25">
      <c r="B555" s="35">
        <v>540</v>
      </c>
      <c r="C555" s="36">
        <v>44904</v>
      </c>
      <c r="D555" s="35">
        <v>170648</v>
      </c>
      <c r="E555" s="35" t="s">
        <v>17</v>
      </c>
      <c r="F555" s="38">
        <v>0</v>
      </c>
      <c r="G555" s="37">
        <v>178051.5</v>
      </c>
      <c r="H555" s="46">
        <f t="shared" si="6"/>
        <v>548267438.40000737</v>
      </c>
      <c r="L555" s="22"/>
      <c r="M555" s="26"/>
    </row>
    <row r="556" spans="2:13" s="4" customFormat="1" ht="37.5" customHeight="1" x14ac:dyDescent="0.25">
      <c r="B556" s="35">
        <v>541</v>
      </c>
      <c r="C556" s="36">
        <v>44904</v>
      </c>
      <c r="D556" s="35">
        <v>170647</v>
      </c>
      <c r="E556" s="35" t="s">
        <v>17</v>
      </c>
      <c r="F556" s="38">
        <v>0</v>
      </c>
      <c r="G556" s="37">
        <v>4975072.6399999997</v>
      </c>
      <c r="H556" s="46">
        <f t="shared" si="6"/>
        <v>543292365.76000738</v>
      </c>
      <c r="L556" s="22"/>
      <c r="M556" s="26"/>
    </row>
    <row r="557" spans="2:13" s="4" customFormat="1" ht="37.5" customHeight="1" x14ac:dyDescent="0.25">
      <c r="B557" s="35">
        <v>542</v>
      </c>
      <c r="C557" s="36">
        <v>44904</v>
      </c>
      <c r="D557" s="35">
        <v>170651</v>
      </c>
      <c r="E557" s="35" t="s">
        <v>17</v>
      </c>
      <c r="F557" s="38">
        <v>0</v>
      </c>
      <c r="G557" s="37">
        <v>1470</v>
      </c>
      <c r="H557" s="46">
        <f t="shared" si="6"/>
        <v>543290895.76000738</v>
      </c>
      <c r="L557" s="22"/>
      <c r="M557" s="26"/>
    </row>
    <row r="558" spans="2:13" s="4" customFormat="1" ht="37.5" customHeight="1" x14ac:dyDescent="0.25">
      <c r="B558" s="35">
        <v>543</v>
      </c>
      <c r="C558" s="36">
        <v>44904</v>
      </c>
      <c r="D558" s="35">
        <v>170651</v>
      </c>
      <c r="E558" s="35" t="s">
        <v>17</v>
      </c>
      <c r="F558" s="38">
        <v>0</v>
      </c>
      <c r="G558" s="37">
        <v>33222</v>
      </c>
      <c r="H558" s="46">
        <f t="shared" si="6"/>
        <v>543257673.76000738</v>
      </c>
      <c r="L558" s="22"/>
      <c r="M558" s="26"/>
    </row>
    <row r="559" spans="2:13" s="4" customFormat="1" ht="37.5" customHeight="1" x14ac:dyDescent="0.25">
      <c r="B559" s="35">
        <v>544</v>
      </c>
      <c r="C559" s="36">
        <v>44904</v>
      </c>
      <c r="D559" s="35">
        <v>170656</v>
      </c>
      <c r="E559" s="35" t="s">
        <v>17</v>
      </c>
      <c r="F559" s="38">
        <v>0</v>
      </c>
      <c r="G559" s="37">
        <v>953791.34</v>
      </c>
      <c r="H559" s="46">
        <f t="shared" si="6"/>
        <v>542303882.42000735</v>
      </c>
      <c r="L559" s="22"/>
      <c r="M559" s="26"/>
    </row>
    <row r="560" spans="2:13" s="4" customFormat="1" ht="37.5" customHeight="1" x14ac:dyDescent="0.25">
      <c r="B560" s="35">
        <v>545</v>
      </c>
      <c r="C560" s="36">
        <v>44904</v>
      </c>
      <c r="D560" s="35">
        <v>170655</v>
      </c>
      <c r="E560" s="35" t="s">
        <v>17</v>
      </c>
      <c r="F560" s="38">
        <v>0</v>
      </c>
      <c r="G560" s="37">
        <v>2016986.39</v>
      </c>
      <c r="H560" s="46">
        <f t="shared" si="6"/>
        <v>540286896.03000736</v>
      </c>
      <c r="L560" s="22"/>
      <c r="M560" s="26"/>
    </row>
    <row r="561" spans="2:13" s="4" customFormat="1" ht="37.5" customHeight="1" x14ac:dyDescent="0.25">
      <c r="B561" s="35">
        <v>546</v>
      </c>
      <c r="C561" s="36">
        <v>44904</v>
      </c>
      <c r="D561" s="35">
        <v>170654</v>
      </c>
      <c r="E561" s="35" t="s">
        <v>17</v>
      </c>
      <c r="F561" s="38">
        <v>0</v>
      </c>
      <c r="G561" s="37">
        <v>3830712.59</v>
      </c>
      <c r="H561" s="46">
        <f t="shared" si="6"/>
        <v>536456183.44000739</v>
      </c>
      <c r="L561" s="22"/>
      <c r="M561" s="26"/>
    </row>
    <row r="562" spans="2:13" s="4" customFormat="1" ht="37.5" customHeight="1" x14ac:dyDescent="0.25">
      <c r="B562" s="35">
        <v>547</v>
      </c>
      <c r="C562" s="36">
        <v>44904</v>
      </c>
      <c r="D562" s="35">
        <v>170653</v>
      </c>
      <c r="E562" s="35" t="s">
        <v>17</v>
      </c>
      <c r="F562" s="38">
        <v>0</v>
      </c>
      <c r="G562" s="37">
        <v>3500</v>
      </c>
      <c r="H562" s="46">
        <f t="shared" si="6"/>
        <v>536452683.44000739</v>
      </c>
      <c r="L562" s="22"/>
      <c r="M562" s="26"/>
    </row>
    <row r="563" spans="2:13" s="4" customFormat="1" ht="37.5" customHeight="1" x14ac:dyDescent="0.25">
      <c r="B563" s="35">
        <v>548</v>
      </c>
      <c r="C563" s="36">
        <v>44904</v>
      </c>
      <c r="D563" s="35">
        <v>170653</v>
      </c>
      <c r="E563" s="35" t="s">
        <v>17</v>
      </c>
      <c r="F563" s="38">
        <v>0</v>
      </c>
      <c r="G563" s="37">
        <v>79100</v>
      </c>
      <c r="H563" s="46">
        <f t="shared" si="6"/>
        <v>536373583.44000739</v>
      </c>
      <c r="L563" s="22"/>
      <c r="M563" s="26"/>
    </row>
    <row r="564" spans="2:13" s="4" customFormat="1" ht="37.5" customHeight="1" x14ac:dyDescent="0.25">
      <c r="B564" s="35">
        <v>549</v>
      </c>
      <c r="C564" s="36">
        <v>44904</v>
      </c>
      <c r="D564" s="35">
        <v>170652</v>
      </c>
      <c r="E564" s="35" t="s">
        <v>17</v>
      </c>
      <c r="F564" s="38">
        <v>0</v>
      </c>
      <c r="G564" s="37">
        <v>3020076.38</v>
      </c>
      <c r="H564" s="46">
        <f t="shared" si="6"/>
        <v>533353507.06000739</v>
      </c>
      <c r="L564" s="22"/>
      <c r="M564" s="26"/>
    </row>
    <row r="565" spans="2:13" s="4" customFormat="1" ht="37.5" customHeight="1" x14ac:dyDescent="0.25">
      <c r="B565" s="35">
        <v>550</v>
      </c>
      <c r="C565" s="36">
        <v>44904</v>
      </c>
      <c r="D565" s="35">
        <v>170657</v>
      </c>
      <c r="E565" s="35" t="s">
        <v>17</v>
      </c>
      <c r="F565" s="38">
        <v>0</v>
      </c>
      <c r="G565" s="37">
        <v>32758.400000000001</v>
      </c>
      <c r="H565" s="46">
        <f t="shared" si="6"/>
        <v>533320748.66000742</v>
      </c>
      <c r="L565" s="22"/>
      <c r="M565" s="26"/>
    </row>
    <row r="566" spans="2:13" s="4" customFormat="1" ht="37.5" customHeight="1" x14ac:dyDescent="0.25">
      <c r="B566" s="35">
        <v>551</v>
      </c>
      <c r="C566" s="36">
        <v>44904</v>
      </c>
      <c r="D566" s="35">
        <v>170657</v>
      </c>
      <c r="E566" s="35" t="s">
        <v>17</v>
      </c>
      <c r="F566" s="38">
        <v>0</v>
      </c>
      <c r="G566" s="37">
        <v>740339.84</v>
      </c>
      <c r="H566" s="46">
        <f t="shared" si="6"/>
        <v>532580408.82000744</v>
      </c>
      <c r="L566" s="22"/>
      <c r="M566" s="26"/>
    </row>
    <row r="567" spans="2:13" s="4" customFormat="1" ht="37.5" customHeight="1" x14ac:dyDescent="0.25">
      <c r="B567" s="35">
        <v>552</v>
      </c>
      <c r="C567" s="36">
        <v>44904</v>
      </c>
      <c r="D567" s="35">
        <v>170660</v>
      </c>
      <c r="E567" s="35" t="s">
        <v>17</v>
      </c>
      <c r="F567" s="38">
        <v>0</v>
      </c>
      <c r="G567" s="37">
        <v>206494.5</v>
      </c>
      <c r="H567" s="46">
        <f t="shared" si="6"/>
        <v>532373914.32000744</v>
      </c>
      <c r="L567" s="22"/>
      <c r="M567" s="26"/>
    </row>
    <row r="568" spans="2:13" s="4" customFormat="1" ht="37.5" customHeight="1" x14ac:dyDescent="0.25">
      <c r="B568" s="35">
        <v>553</v>
      </c>
      <c r="C568" s="36">
        <v>44904</v>
      </c>
      <c r="D568" s="35">
        <v>170660</v>
      </c>
      <c r="E568" s="35" t="s">
        <v>17</v>
      </c>
      <c r="F568" s="38">
        <v>0</v>
      </c>
      <c r="G568" s="37">
        <v>4371391.26</v>
      </c>
      <c r="H568" s="46">
        <f t="shared" si="6"/>
        <v>528002523.06000745</v>
      </c>
      <c r="L568" s="22"/>
      <c r="M568" s="26"/>
    </row>
    <row r="569" spans="2:13" s="4" customFormat="1" ht="37.5" customHeight="1" x14ac:dyDescent="0.25">
      <c r="B569" s="35">
        <v>554</v>
      </c>
      <c r="C569" s="36">
        <v>44904</v>
      </c>
      <c r="D569" s="35">
        <v>170659</v>
      </c>
      <c r="E569" s="35" t="s">
        <v>17</v>
      </c>
      <c r="F569" s="38">
        <v>0</v>
      </c>
      <c r="G569" s="37">
        <v>63379.26</v>
      </c>
      <c r="H569" s="46">
        <f t="shared" si="6"/>
        <v>527939143.80000746</v>
      </c>
      <c r="L569" s="22"/>
      <c r="M569" s="26"/>
    </row>
    <row r="570" spans="2:13" s="4" customFormat="1" ht="37.5" customHeight="1" x14ac:dyDescent="0.25">
      <c r="B570" s="35">
        <v>555</v>
      </c>
      <c r="C570" s="36">
        <v>44904</v>
      </c>
      <c r="D570" s="35">
        <v>170659</v>
      </c>
      <c r="E570" s="35" t="s">
        <v>17</v>
      </c>
      <c r="F570" s="38">
        <v>0</v>
      </c>
      <c r="G570" s="37">
        <v>261783.9</v>
      </c>
      <c r="H570" s="46">
        <f t="shared" si="6"/>
        <v>527677359.90000749</v>
      </c>
      <c r="L570" s="22"/>
      <c r="M570" s="26"/>
    </row>
    <row r="571" spans="2:13" s="4" customFormat="1" ht="37.5" customHeight="1" x14ac:dyDescent="0.25">
      <c r="B571" s="35">
        <v>556</v>
      </c>
      <c r="C571" s="36">
        <v>44904</v>
      </c>
      <c r="D571" s="35">
        <v>170658</v>
      </c>
      <c r="E571" s="35" t="s">
        <v>17</v>
      </c>
      <c r="F571" s="38">
        <v>0</v>
      </c>
      <c r="G571" s="37">
        <v>4102972.29</v>
      </c>
      <c r="H571" s="46">
        <f t="shared" si="6"/>
        <v>523574387.61000746</v>
      </c>
      <c r="L571" s="22"/>
      <c r="M571" s="26"/>
    </row>
    <row r="572" spans="2:13" s="4" customFormat="1" ht="37.5" customHeight="1" x14ac:dyDescent="0.25">
      <c r="B572" s="35">
        <v>557</v>
      </c>
      <c r="C572" s="36">
        <v>44904</v>
      </c>
      <c r="D572" s="35">
        <v>170661</v>
      </c>
      <c r="E572" s="35" t="s">
        <v>17</v>
      </c>
      <c r="F572" s="38">
        <v>0</v>
      </c>
      <c r="G572" s="37">
        <v>3680157.75</v>
      </c>
      <c r="H572" s="46">
        <f t="shared" si="6"/>
        <v>519894229.86000746</v>
      </c>
      <c r="L572" s="22"/>
      <c r="M572" s="26"/>
    </row>
    <row r="573" spans="2:13" s="4" customFormat="1" ht="37.5" customHeight="1" x14ac:dyDescent="0.25">
      <c r="B573" s="35">
        <v>558</v>
      </c>
      <c r="C573" s="36">
        <v>44904</v>
      </c>
      <c r="D573" s="35">
        <v>170674</v>
      </c>
      <c r="E573" s="35" t="s">
        <v>17</v>
      </c>
      <c r="F573" s="38">
        <v>0</v>
      </c>
      <c r="G573" s="37">
        <v>4423182.2300000004</v>
      </c>
      <c r="H573" s="46">
        <f t="shared" si="6"/>
        <v>515471047.63000745</v>
      </c>
      <c r="L573" s="22"/>
      <c r="M573" s="26"/>
    </row>
    <row r="574" spans="2:13" s="4" customFormat="1" ht="37.5" customHeight="1" x14ac:dyDescent="0.25">
      <c r="B574" s="35">
        <v>559</v>
      </c>
      <c r="C574" s="36">
        <v>44904</v>
      </c>
      <c r="D574" s="35">
        <v>170673</v>
      </c>
      <c r="E574" s="35" t="s">
        <v>17</v>
      </c>
      <c r="F574" s="38">
        <v>0</v>
      </c>
      <c r="G574" s="37">
        <v>2632640.2799999998</v>
      </c>
      <c r="H574" s="46">
        <f t="shared" si="6"/>
        <v>512838407.35000747</v>
      </c>
      <c r="L574" s="22"/>
      <c r="M574" s="26"/>
    </row>
    <row r="575" spans="2:13" s="4" customFormat="1" ht="37.5" customHeight="1" x14ac:dyDescent="0.25">
      <c r="B575" s="35">
        <v>560</v>
      </c>
      <c r="C575" s="36">
        <v>44904</v>
      </c>
      <c r="D575" s="35">
        <v>170672</v>
      </c>
      <c r="E575" s="35" t="s">
        <v>17</v>
      </c>
      <c r="F575" s="38">
        <v>0</v>
      </c>
      <c r="G575" s="37">
        <v>2777082.76</v>
      </c>
      <c r="H575" s="46">
        <f t="shared" si="6"/>
        <v>510061324.59000748</v>
      </c>
      <c r="L575" s="22"/>
      <c r="M575" s="26"/>
    </row>
    <row r="576" spans="2:13" s="4" customFormat="1" ht="37.5" customHeight="1" x14ac:dyDescent="0.25">
      <c r="B576" s="35">
        <v>561</v>
      </c>
      <c r="C576" s="36">
        <v>44904</v>
      </c>
      <c r="D576" s="35">
        <v>170671</v>
      </c>
      <c r="E576" s="35" t="s">
        <v>17</v>
      </c>
      <c r="F576" s="38">
        <v>0</v>
      </c>
      <c r="G576" s="37">
        <v>2714988.84</v>
      </c>
      <c r="H576" s="46">
        <f t="shared" si="6"/>
        <v>507346335.75000751</v>
      </c>
      <c r="L576" s="22"/>
      <c r="M576" s="26"/>
    </row>
    <row r="577" spans="2:13" s="4" customFormat="1" ht="37.5" customHeight="1" x14ac:dyDescent="0.25">
      <c r="B577" s="35">
        <v>562</v>
      </c>
      <c r="C577" s="36">
        <v>44904</v>
      </c>
      <c r="D577" s="35">
        <v>170670</v>
      </c>
      <c r="E577" s="35" t="s">
        <v>17</v>
      </c>
      <c r="F577" s="38">
        <v>0</v>
      </c>
      <c r="G577" s="37">
        <v>2481034.86</v>
      </c>
      <c r="H577" s="46">
        <f t="shared" si="6"/>
        <v>504865300.8900075</v>
      </c>
      <c r="L577" s="22"/>
      <c r="M577" s="26"/>
    </row>
    <row r="578" spans="2:13" s="4" customFormat="1" ht="37.5" customHeight="1" x14ac:dyDescent="0.25">
      <c r="B578" s="35">
        <v>563</v>
      </c>
      <c r="C578" s="36">
        <v>44904</v>
      </c>
      <c r="D578" s="35">
        <v>170669</v>
      </c>
      <c r="E578" s="35" t="s">
        <v>17</v>
      </c>
      <c r="F578" s="38">
        <v>0</v>
      </c>
      <c r="G578" s="37">
        <v>2762587.79</v>
      </c>
      <c r="H578" s="46">
        <f t="shared" si="6"/>
        <v>502102713.10000747</v>
      </c>
      <c r="L578" s="22"/>
      <c r="M578" s="26"/>
    </row>
    <row r="579" spans="2:13" s="4" customFormat="1" ht="37.5" customHeight="1" x14ac:dyDescent="0.25">
      <c r="B579" s="35">
        <v>564</v>
      </c>
      <c r="C579" s="36">
        <v>44904</v>
      </c>
      <c r="D579" s="35">
        <v>170668</v>
      </c>
      <c r="E579" s="35" t="s">
        <v>17</v>
      </c>
      <c r="F579" s="38">
        <v>0</v>
      </c>
      <c r="G579" s="37">
        <v>1817213.28</v>
      </c>
      <c r="H579" s="46">
        <f t="shared" si="6"/>
        <v>500285499.8200075</v>
      </c>
      <c r="L579" s="22"/>
      <c r="M579" s="26"/>
    </row>
    <row r="580" spans="2:13" s="4" customFormat="1" ht="37.5" customHeight="1" x14ac:dyDescent="0.25">
      <c r="B580" s="35">
        <v>565</v>
      </c>
      <c r="C580" s="36">
        <v>44904</v>
      </c>
      <c r="D580" s="35">
        <v>170667</v>
      </c>
      <c r="E580" s="35" t="s">
        <v>17</v>
      </c>
      <c r="F580" s="38">
        <v>0</v>
      </c>
      <c r="G580" s="37">
        <v>2518038.73</v>
      </c>
      <c r="H580" s="46">
        <f t="shared" si="6"/>
        <v>497767461.09000748</v>
      </c>
      <c r="L580" s="22"/>
      <c r="M580" s="26"/>
    </row>
    <row r="581" spans="2:13" s="4" customFormat="1" ht="37.5" customHeight="1" x14ac:dyDescent="0.25">
      <c r="B581" s="35">
        <v>566</v>
      </c>
      <c r="C581" s="36">
        <v>44904</v>
      </c>
      <c r="D581" s="35">
        <v>170666</v>
      </c>
      <c r="E581" s="35" t="s">
        <v>17</v>
      </c>
      <c r="F581" s="38">
        <v>0</v>
      </c>
      <c r="G581" s="37">
        <v>2391996.75</v>
      </c>
      <c r="H581" s="46">
        <f t="shared" si="6"/>
        <v>495375464.34000748</v>
      </c>
      <c r="L581" s="22"/>
      <c r="M581" s="26"/>
    </row>
    <row r="582" spans="2:13" s="4" customFormat="1" ht="37.5" customHeight="1" x14ac:dyDescent="0.25">
      <c r="B582" s="35">
        <v>567</v>
      </c>
      <c r="C582" s="36">
        <v>44904</v>
      </c>
      <c r="D582" s="35">
        <v>170665</v>
      </c>
      <c r="E582" s="35" t="s">
        <v>17</v>
      </c>
      <c r="F582" s="38">
        <v>0</v>
      </c>
      <c r="G582" s="37">
        <v>3763885.26</v>
      </c>
      <c r="H582" s="46">
        <f t="shared" si="6"/>
        <v>491611579.08000749</v>
      </c>
      <c r="L582" s="22"/>
      <c r="M582" s="26"/>
    </row>
    <row r="583" spans="2:13" s="4" customFormat="1" ht="37.5" customHeight="1" x14ac:dyDescent="0.25">
      <c r="B583" s="35">
        <v>568</v>
      </c>
      <c r="C583" s="36">
        <v>44904</v>
      </c>
      <c r="D583" s="35">
        <v>170664</v>
      </c>
      <c r="E583" s="35" t="s">
        <v>17</v>
      </c>
      <c r="F583" s="38">
        <v>0</v>
      </c>
      <c r="G583" s="37">
        <v>2221573.3199999998</v>
      </c>
      <c r="H583" s="46">
        <f t="shared" si="6"/>
        <v>489390005.7600075</v>
      </c>
      <c r="L583" s="22"/>
      <c r="M583" s="26"/>
    </row>
    <row r="584" spans="2:13" s="4" customFormat="1" ht="37.5" customHeight="1" x14ac:dyDescent="0.25">
      <c r="B584" s="35">
        <v>569</v>
      </c>
      <c r="C584" s="36">
        <v>44904</v>
      </c>
      <c r="D584" s="35">
        <v>170663</v>
      </c>
      <c r="E584" s="35" t="s">
        <v>17</v>
      </c>
      <c r="F584" s="38">
        <v>0</v>
      </c>
      <c r="G584" s="37">
        <v>2687988.3</v>
      </c>
      <c r="H584" s="46">
        <f t="shared" si="6"/>
        <v>486702017.46000749</v>
      </c>
      <c r="L584" s="22"/>
      <c r="M584" s="26"/>
    </row>
    <row r="585" spans="2:13" s="4" customFormat="1" ht="37.5" customHeight="1" x14ac:dyDescent="0.25">
      <c r="B585" s="35">
        <v>570</v>
      </c>
      <c r="C585" s="36">
        <v>44904</v>
      </c>
      <c r="D585" s="35">
        <v>170662</v>
      </c>
      <c r="E585" s="35" t="s">
        <v>17</v>
      </c>
      <c r="F585" s="38">
        <v>0</v>
      </c>
      <c r="G585" s="37">
        <v>2643359.35</v>
      </c>
      <c r="H585" s="46">
        <f t="shared" si="6"/>
        <v>484058658.11000746</v>
      </c>
      <c r="L585" s="22"/>
      <c r="M585" s="26"/>
    </row>
    <row r="586" spans="2:13" s="4" customFormat="1" ht="37.5" customHeight="1" x14ac:dyDescent="0.25">
      <c r="B586" s="35">
        <v>571</v>
      </c>
      <c r="C586" s="36">
        <v>44904</v>
      </c>
      <c r="D586" s="35">
        <v>170628</v>
      </c>
      <c r="E586" s="35" t="s">
        <v>17</v>
      </c>
      <c r="F586" s="38">
        <v>0</v>
      </c>
      <c r="G586" s="37">
        <v>2977341.49</v>
      </c>
      <c r="H586" s="46">
        <f t="shared" si="6"/>
        <v>481081316.62000746</v>
      </c>
      <c r="L586" s="22"/>
      <c r="M586" s="26"/>
    </row>
    <row r="587" spans="2:13" s="4" customFormat="1" ht="37.5" customHeight="1" x14ac:dyDescent="0.25">
      <c r="B587" s="35">
        <v>572</v>
      </c>
      <c r="C587" s="36">
        <v>44904</v>
      </c>
      <c r="D587" s="35">
        <v>170675</v>
      </c>
      <c r="E587" s="35" t="s">
        <v>17</v>
      </c>
      <c r="F587" s="38">
        <v>0</v>
      </c>
      <c r="G587" s="37">
        <v>4315913.72</v>
      </c>
      <c r="H587" s="46">
        <f t="shared" si="6"/>
        <v>476765402.90000743</v>
      </c>
      <c r="L587" s="22"/>
      <c r="M587" s="26"/>
    </row>
    <row r="588" spans="2:13" s="4" customFormat="1" ht="37.5" customHeight="1" x14ac:dyDescent="0.25">
      <c r="B588" s="35">
        <v>573</v>
      </c>
      <c r="C588" s="36">
        <v>44907</v>
      </c>
      <c r="D588" s="35">
        <v>40384</v>
      </c>
      <c r="E588" s="35" t="s">
        <v>16</v>
      </c>
      <c r="F588" s="38">
        <v>119363161.37</v>
      </c>
      <c r="G588" s="37">
        <v>0</v>
      </c>
      <c r="H588" s="46">
        <f t="shared" si="6"/>
        <v>596128564.27000737</v>
      </c>
      <c r="L588" s="22"/>
      <c r="M588" s="26"/>
    </row>
    <row r="589" spans="2:13" s="4" customFormat="1" ht="37.5" customHeight="1" x14ac:dyDescent="0.25">
      <c r="B589" s="35">
        <v>574</v>
      </c>
      <c r="C589" s="36">
        <v>44907</v>
      </c>
      <c r="D589" s="35">
        <v>171531</v>
      </c>
      <c r="E589" s="35" t="s">
        <v>17</v>
      </c>
      <c r="F589" s="38">
        <v>0</v>
      </c>
      <c r="G589" s="37">
        <v>95128.59</v>
      </c>
      <c r="H589" s="46">
        <f t="shared" si="6"/>
        <v>596033435.68000734</v>
      </c>
      <c r="L589" s="22"/>
      <c r="M589" s="26"/>
    </row>
    <row r="590" spans="2:13" s="4" customFormat="1" ht="37.5" customHeight="1" x14ac:dyDescent="0.25">
      <c r="B590" s="35">
        <v>575</v>
      </c>
      <c r="C590" s="36">
        <v>44907</v>
      </c>
      <c r="D590" s="35">
        <v>171531</v>
      </c>
      <c r="E590" s="35" t="s">
        <v>17</v>
      </c>
      <c r="F590" s="38">
        <v>0</v>
      </c>
      <c r="G590" s="37">
        <v>1700899.28</v>
      </c>
      <c r="H590" s="46">
        <f t="shared" si="6"/>
        <v>594332536.40000737</v>
      </c>
      <c r="L590" s="22"/>
      <c r="M590" s="26"/>
    </row>
    <row r="591" spans="2:13" s="4" customFormat="1" ht="37.5" customHeight="1" x14ac:dyDescent="0.25">
      <c r="B591" s="35">
        <v>576</v>
      </c>
      <c r="C591" s="36">
        <v>44907</v>
      </c>
      <c r="D591" s="35">
        <v>171530</v>
      </c>
      <c r="E591" s="35" t="s">
        <v>17</v>
      </c>
      <c r="F591" s="38">
        <v>0</v>
      </c>
      <c r="G591" s="37">
        <v>6768.48</v>
      </c>
      <c r="H591" s="46">
        <f t="shared" si="6"/>
        <v>594325767.92000735</v>
      </c>
      <c r="L591" s="22"/>
      <c r="M591" s="26"/>
    </row>
    <row r="592" spans="2:13" s="4" customFormat="1" ht="37.5" customHeight="1" x14ac:dyDescent="0.25">
      <c r="B592" s="35">
        <v>577</v>
      </c>
      <c r="C592" s="36">
        <v>44907</v>
      </c>
      <c r="D592" s="35">
        <v>171530</v>
      </c>
      <c r="E592" s="35" t="s">
        <v>17</v>
      </c>
      <c r="F592" s="38">
        <v>0</v>
      </c>
      <c r="G592" s="37">
        <v>84095.43</v>
      </c>
      <c r="H592" s="46">
        <f t="shared" si="6"/>
        <v>594241672.4900074</v>
      </c>
      <c r="L592" s="22"/>
      <c r="M592" s="26"/>
    </row>
    <row r="593" spans="2:13" s="4" customFormat="1" ht="37.5" customHeight="1" x14ac:dyDescent="0.25">
      <c r="B593" s="35">
        <v>578</v>
      </c>
      <c r="C593" s="36">
        <v>44907</v>
      </c>
      <c r="D593" s="35">
        <v>171871</v>
      </c>
      <c r="E593" s="35" t="s">
        <v>17</v>
      </c>
      <c r="F593" s="38">
        <v>0</v>
      </c>
      <c r="G593" s="37">
        <v>125885</v>
      </c>
      <c r="H593" s="46">
        <f t="shared" si="6"/>
        <v>594115787.4900074</v>
      </c>
      <c r="L593" s="22"/>
      <c r="M593" s="26"/>
    </row>
    <row r="594" spans="2:13" s="4" customFormat="1" ht="37.5" customHeight="1" x14ac:dyDescent="0.25">
      <c r="B594" s="35">
        <v>579</v>
      </c>
      <c r="C594" s="36">
        <v>44908</v>
      </c>
      <c r="D594" s="35">
        <v>40401</v>
      </c>
      <c r="E594" s="35" t="s">
        <v>16</v>
      </c>
      <c r="F594" s="38">
        <v>420750</v>
      </c>
      <c r="G594" s="37">
        <v>0</v>
      </c>
      <c r="H594" s="46">
        <f t="shared" si="6"/>
        <v>594536537.4900074</v>
      </c>
      <c r="L594" s="22"/>
      <c r="M594" s="26"/>
    </row>
    <row r="595" spans="2:13" s="4" customFormat="1" ht="37.5" customHeight="1" x14ac:dyDescent="0.25">
      <c r="B595" s="35">
        <v>580</v>
      </c>
      <c r="C595" s="36">
        <v>44908</v>
      </c>
      <c r="D595" s="35">
        <v>172485</v>
      </c>
      <c r="E595" s="35" t="s">
        <v>17</v>
      </c>
      <c r="F595" s="38">
        <v>0</v>
      </c>
      <c r="G595" s="37">
        <v>734919.79</v>
      </c>
      <c r="H595" s="46">
        <f t="shared" si="6"/>
        <v>593801617.70000744</v>
      </c>
      <c r="L595" s="22"/>
      <c r="M595" s="26"/>
    </row>
    <row r="596" spans="2:13" s="4" customFormat="1" ht="37.5" customHeight="1" x14ac:dyDescent="0.25">
      <c r="B596" s="35">
        <v>581</v>
      </c>
      <c r="C596" s="36">
        <v>44908</v>
      </c>
      <c r="D596" s="35">
        <v>172485</v>
      </c>
      <c r="E596" s="35" t="s">
        <v>17</v>
      </c>
      <c r="F596" s="38">
        <v>0</v>
      </c>
      <c r="G596" s="37">
        <v>16614864.699999999</v>
      </c>
      <c r="H596" s="46">
        <f t="shared" si="6"/>
        <v>577186753.00000739</v>
      </c>
      <c r="L596" s="22"/>
      <c r="M596" s="26"/>
    </row>
    <row r="597" spans="2:13" s="4" customFormat="1" ht="37.5" customHeight="1" x14ac:dyDescent="0.25">
      <c r="B597" s="35">
        <v>582</v>
      </c>
      <c r="C597" s="36">
        <v>44908</v>
      </c>
      <c r="D597" s="35">
        <v>172527</v>
      </c>
      <c r="E597" s="35" t="s">
        <v>17</v>
      </c>
      <c r="F597" s="38">
        <v>0</v>
      </c>
      <c r="G597" s="37">
        <v>755686.23</v>
      </c>
      <c r="H597" s="46">
        <f t="shared" si="6"/>
        <v>576431066.77000737</v>
      </c>
      <c r="L597" s="22"/>
      <c r="M597" s="26"/>
    </row>
    <row r="598" spans="2:13" s="4" customFormat="1" ht="37.5" customHeight="1" x14ac:dyDescent="0.25">
      <c r="B598" s="35">
        <v>583</v>
      </c>
      <c r="C598" s="36">
        <v>44908</v>
      </c>
      <c r="D598" s="35">
        <v>172527</v>
      </c>
      <c r="E598" s="35" t="s">
        <v>17</v>
      </c>
      <c r="F598" s="38">
        <v>0</v>
      </c>
      <c r="G598" s="37">
        <v>17078508.800000001</v>
      </c>
      <c r="H598" s="46">
        <f t="shared" si="6"/>
        <v>559352557.97000742</v>
      </c>
      <c r="L598" s="22"/>
      <c r="M598" s="26"/>
    </row>
    <row r="599" spans="2:13" s="4" customFormat="1" ht="37.5" customHeight="1" x14ac:dyDescent="0.25">
      <c r="B599" s="35">
        <v>584</v>
      </c>
      <c r="C599" s="36">
        <v>44908</v>
      </c>
      <c r="D599" s="35">
        <v>172487</v>
      </c>
      <c r="E599" s="35" t="s">
        <v>17</v>
      </c>
      <c r="F599" s="38">
        <v>0</v>
      </c>
      <c r="G599" s="37">
        <v>365374.71999999997</v>
      </c>
      <c r="H599" s="46">
        <f t="shared" si="6"/>
        <v>558987183.25000739</v>
      </c>
      <c r="L599" s="22"/>
      <c r="M599" s="26"/>
    </row>
    <row r="600" spans="2:13" s="4" customFormat="1" ht="37.5" customHeight="1" x14ac:dyDescent="0.25">
      <c r="B600" s="35">
        <v>585</v>
      </c>
      <c r="C600" s="36">
        <v>44908</v>
      </c>
      <c r="D600" s="35">
        <v>172487</v>
      </c>
      <c r="E600" s="35" t="s">
        <v>17</v>
      </c>
      <c r="F600" s="38">
        <v>0</v>
      </c>
      <c r="G600" s="37">
        <v>8257468.5599999996</v>
      </c>
      <c r="H600" s="46">
        <f t="shared" si="6"/>
        <v>550729714.69000745</v>
      </c>
      <c r="L600" s="22"/>
      <c r="M600" s="26"/>
    </row>
    <row r="601" spans="2:13" s="4" customFormat="1" ht="37.5" customHeight="1" x14ac:dyDescent="0.25">
      <c r="B601" s="35">
        <v>586</v>
      </c>
      <c r="C601" s="36">
        <v>44908</v>
      </c>
      <c r="D601" s="35">
        <v>172488</v>
      </c>
      <c r="E601" s="35" t="s">
        <v>17</v>
      </c>
      <c r="F601" s="38">
        <v>0</v>
      </c>
      <c r="G601" s="37">
        <v>1024875.85</v>
      </c>
      <c r="H601" s="46">
        <f t="shared" si="6"/>
        <v>549704838.84000742</v>
      </c>
      <c r="L601" s="22"/>
      <c r="M601" s="26"/>
    </row>
    <row r="602" spans="2:13" s="4" customFormat="1" ht="37.5" customHeight="1" x14ac:dyDescent="0.25">
      <c r="B602" s="35">
        <v>587</v>
      </c>
      <c r="C602" s="36">
        <v>44908</v>
      </c>
      <c r="D602" s="35">
        <v>172488</v>
      </c>
      <c r="E602" s="35" t="s">
        <v>17</v>
      </c>
      <c r="F602" s="38">
        <v>0</v>
      </c>
      <c r="G602" s="37">
        <v>23657324.399999999</v>
      </c>
      <c r="H602" s="46">
        <f t="shared" ref="H602:H665" si="7">H601+F602-G602</f>
        <v>526047514.44000745</v>
      </c>
      <c r="L602" s="22"/>
      <c r="M602" s="26"/>
    </row>
    <row r="603" spans="2:13" s="4" customFormat="1" ht="37.5" customHeight="1" x14ac:dyDescent="0.25">
      <c r="B603" s="35">
        <v>588</v>
      </c>
      <c r="C603" s="36">
        <v>44908</v>
      </c>
      <c r="D603" s="35">
        <v>172489</v>
      </c>
      <c r="E603" s="35" t="s">
        <v>17</v>
      </c>
      <c r="F603" s="38">
        <v>0</v>
      </c>
      <c r="G603" s="37">
        <v>1048017.33</v>
      </c>
      <c r="H603" s="46">
        <f t="shared" si="7"/>
        <v>524999497.11000746</v>
      </c>
      <c r="L603" s="22"/>
      <c r="M603" s="26"/>
    </row>
    <row r="604" spans="2:13" s="4" customFormat="1" ht="37.5" customHeight="1" x14ac:dyDescent="0.25">
      <c r="B604" s="35">
        <v>589</v>
      </c>
      <c r="C604" s="36">
        <v>44908</v>
      </c>
      <c r="D604" s="35">
        <v>172489</v>
      </c>
      <c r="E604" s="35" t="s">
        <v>17</v>
      </c>
      <c r="F604" s="38">
        <v>0</v>
      </c>
      <c r="G604" s="37">
        <v>22227178.289999999</v>
      </c>
      <c r="H604" s="46">
        <f t="shared" si="7"/>
        <v>502772318.82000744</v>
      </c>
      <c r="L604" s="22"/>
      <c r="M604" s="26"/>
    </row>
    <row r="605" spans="2:13" s="4" customFormat="1" ht="37.5" customHeight="1" x14ac:dyDescent="0.25">
      <c r="B605" s="35">
        <v>590</v>
      </c>
      <c r="C605" s="36">
        <v>44908</v>
      </c>
      <c r="D605" s="35">
        <v>172490</v>
      </c>
      <c r="E605" s="35" t="s">
        <v>17</v>
      </c>
      <c r="F605" s="38">
        <v>0</v>
      </c>
      <c r="G605" s="37">
        <v>101540.25</v>
      </c>
      <c r="H605" s="46">
        <f t="shared" si="7"/>
        <v>502670778.57000744</v>
      </c>
      <c r="L605" s="22"/>
      <c r="M605" s="26"/>
    </row>
    <row r="606" spans="2:13" s="4" customFormat="1" ht="37.5" customHeight="1" x14ac:dyDescent="0.25">
      <c r="B606" s="35">
        <v>591</v>
      </c>
      <c r="C606" s="36">
        <v>44908</v>
      </c>
      <c r="D606" s="35">
        <v>172490</v>
      </c>
      <c r="E606" s="35" t="s">
        <v>17</v>
      </c>
      <c r="F606" s="38">
        <v>0</v>
      </c>
      <c r="G606" s="37">
        <v>1482022.6</v>
      </c>
      <c r="H606" s="46">
        <f t="shared" si="7"/>
        <v>501188755.97000742</v>
      </c>
      <c r="L606" s="22"/>
      <c r="M606" s="26"/>
    </row>
    <row r="607" spans="2:13" s="4" customFormat="1" ht="37.5" customHeight="1" x14ac:dyDescent="0.25">
      <c r="B607" s="35">
        <v>592</v>
      </c>
      <c r="C607" s="36">
        <v>44908</v>
      </c>
      <c r="D607" s="35">
        <v>172491</v>
      </c>
      <c r="E607" s="35" t="s">
        <v>17</v>
      </c>
      <c r="F607" s="38">
        <v>0</v>
      </c>
      <c r="G607" s="37">
        <v>13437441.76</v>
      </c>
      <c r="H607" s="46">
        <f t="shared" si="7"/>
        <v>487751314.21000743</v>
      </c>
      <c r="L607" s="22"/>
      <c r="M607" s="26"/>
    </row>
    <row r="608" spans="2:13" s="4" customFormat="1" ht="37.5" customHeight="1" x14ac:dyDescent="0.25">
      <c r="B608" s="35">
        <v>593</v>
      </c>
      <c r="C608" s="36">
        <v>44908</v>
      </c>
      <c r="D608" s="35">
        <v>172492</v>
      </c>
      <c r="E608" s="35" t="s">
        <v>17</v>
      </c>
      <c r="F608" s="38">
        <v>0</v>
      </c>
      <c r="G608" s="37">
        <v>662359.18999999994</v>
      </c>
      <c r="H608" s="46">
        <f t="shared" si="7"/>
        <v>487088955.02000743</v>
      </c>
      <c r="L608" s="22"/>
      <c r="M608" s="26"/>
    </row>
    <row r="609" spans="2:13" s="4" customFormat="1" ht="37.5" customHeight="1" x14ac:dyDescent="0.25">
      <c r="B609" s="35">
        <v>594</v>
      </c>
      <c r="C609" s="36">
        <v>44908</v>
      </c>
      <c r="D609" s="35">
        <v>172492</v>
      </c>
      <c r="E609" s="35" t="s">
        <v>17</v>
      </c>
      <c r="F609" s="38">
        <v>0</v>
      </c>
      <c r="G609" s="37">
        <v>14971674.07</v>
      </c>
      <c r="H609" s="46">
        <f t="shared" si="7"/>
        <v>472117280.95000744</v>
      </c>
      <c r="L609" s="22"/>
      <c r="M609" s="26"/>
    </row>
    <row r="610" spans="2:13" s="4" customFormat="1" ht="37.5" customHeight="1" x14ac:dyDescent="0.25">
      <c r="B610" s="35">
        <v>595</v>
      </c>
      <c r="C610" s="36">
        <v>44908</v>
      </c>
      <c r="D610" s="35">
        <v>172493</v>
      </c>
      <c r="E610" s="35" t="s">
        <v>17</v>
      </c>
      <c r="F610" s="38">
        <v>0</v>
      </c>
      <c r="G610" s="37">
        <v>771175.74</v>
      </c>
      <c r="H610" s="46">
        <f t="shared" si="7"/>
        <v>471346105.21000743</v>
      </c>
      <c r="L610" s="22"/>
      <c r="M610" s="26"/>
    </row>
    <row r="611" spans="2:13" s="4" customFormat="1" ht="37.5" customHeight="1" x14ac:dyDescent="0.25">
      <c r="B611" s="35">
        <v>596</v>
      </c>
      <c r="C611" s="36">
        <v>44908</v>
      </c>
      <c r="D611" s="35">
        <v>172493</v>
      </c>
      <c r="E611" s="35" t="s">
        <v>17</v>
      </c>
      <c r="F611" s="38">
        <v>0</v>
      </c>
      <c r="G611" s="37">
        <v>3185291.1</v>
      </c>
      <c r="H611" s="46">
        <f t="shared" si="7"/>
        <v>468160814.11000741</v>
      </c>
      <c r="L611" s="22"/>
      <c r="M611" s="26"/>
    </row>
    <row r="612" spans="2:13" s="4" customFormat="1" ht="37.5" customHeight="1" x14ac:dyDescent="0.25">
      <c r="B612" s="35">
        <v>597</v>
      </c>
      <c r="C612" s="36">
        <v>44908</v>
      </c>
      <c r="D612" s="35">
        <v>172494</v>
      </c>
      <c r="E612" s="35" t="s">
        <v>17</v>
      </c>
      <c r="F612" s="38">
        <v>0</v>
      </c>
      <c r="G612" s="37">
        <v>2219166.41</v>
      </c>
      <c r="H612" s="46">
        <f t="shared" si="7"/>
        <v>465941647.70000738</v>
      </c>
      <c r="L612" s="22"/>
      <c r="M612" s="26"/>
    </row>
    <row r="613" spans="2:13" s="4" customFormat="1" ht="37.5" customHeight="1" x14ac:dyDescent="0.25">
      <c r="B613" s="35">
        <v>598</v>
      </c>
      <c r="C613" s="36">
        <v>44908</v>
      </c>
      <c r="D613" s="35">
        <v>172495</v>
      </c>
      <c r="E613" s="35" t="s">
        <v>17</v>
      </c>
      <c r="F613" s="38">
        <v>0</v>
      </c>
      <c r="G613" s="37">
        <v>888357.3</v>
      </c>
      <c r="H613" s="46">
        <f t="shared" si="7"/>
        <v>465053290.40000737</v>
      </c>
      <c r="L613" s="22"/>
      <c r="M613" s="26"/>
    </row>
    <row r="614" spans="2:13" s="4" customFormat="1" ht="37.5" customHeight="1" x14ac:dyDescent="0.25">
      <c r="B614" s="35">
        <v>599</v>
      </c>
      <c r="C614" s="36">
        <v>44908</v>
      </c>
      <c r="D614" s="35">
        <v>172495</v>
      </c>
      <c r="E614" s="35" t="s">
        <v>17</v>
      </c>
      <c r="F614" s="38">
        <v>0</v>
      </c>
      <c r="G614" s="37">
        <v>20078383.449999999</v>
      </c>
      <c r="H614" s="46">
        <f t="shared" si="7"/>
        <v>444974906.95000738</v>
      </c>
      <c r="L614" s="22"/>
      <c r="M614" s="26"/>
    </row>
    <row r="615" spans="2:13" s="4" customFormat="1" ht="37.5" customHeight="1" x14ac:dyDescent="0.25">
      <c r="B615" s="35">
        <v>600</v>
      </c>
      <c r="C615" s="36">
        <v>44908</v>
      </c>
      <c r="D615" s="35">
        <v>172496</v>
      </c>
      <c r="E615" s="35" t="s">
        <v>17</v>
      </c>
      <c r="F615" s="38">
        <v>0</v>
      </c>
      <c r="G615" s="37">
        <v>2500286.34</v>
      </c>
      <c r="H615" s="46">
        <f t="shared" si="7"/>
        <v>442474620.61000741</v>
      </c>
      <c r="L615" s="22"/>
      <c r="M615" s="26"/>
    </row>
    <row r="616" spans="2:13" s="4" customFormat="1" ht="37.5" customHeight="1" x14ac:dyDescent="0.25">
      <c r="B616" s="35">
        <v>601</v>
      </c>
      <c r="C616" s="36">
        <v>44908</v>
      </c>
      <c r="D616" s="35">
        <v>172497</v>
      </c>
      <c r="E616" s="35" t="s">
        <v>17</v>
      </c>
      <c r="F616" s="38">
        <v>0</v>
      </c>
      <c r="G616" s="37">
        <v>235367.52</v>
      </c>
      <c r="H616" s="46">
        <f t="shared" si="7"/>
        <v>442239253.09000742</v>
      </c>
      <c r="L616" s="22"/>
      <c r="M616" s="26"/>
    </row>
    <row r="617" spans="2:13" s="4" customFormat="1" ht="37.5" customHeight="1" x14ac:dyDescent="0.25">
      <c r="B617" s="35">
        <v>602</v>
      </c>
      <c r="C617" s="36">
        <v>44908</v>
      </c>
      <c r="D617" s="35">
        <v>172498</v>
      </c>
      <c r="E617" s="35" t="s">
        <v>17</v>
      </c>
      <c r="F617" s="38">
        <v>0</v>
      </c>
      <c r="G617" s="37">
        <v>1595128.35</v>
      </c>
      <c r="H617" s="46">
        <f t="shared" si="7"/>
        <v>440644124.7400074</v>
      </c>
      <c r="L617" s="22"/>
      <c r="M617" s="26"/>
    </row>
    <row r="618" spans="2:13" s="4" customFormat="1" ht="37.5" customHeight="1" x14ac:dyDescent="0.25">
      <c r="B618" s="35">
        <v>603</v>
      </c>
      <c r="C618" s="36">
        <v>44908</v>
      </c>
      <c r="D618" s="35">
        <v>172499</v>
      </c>
      <c r="E618" s="35" t="s">
        <v>17</v>
      </c>
      <c r="F618" s="38">
        <v>0</v>
      </c>
      <c r="G618" s="37">
        <v>5478115.7800000003</v>
      </c>
      <c r="H618" s="46">
        <f t="shared" si="7"/>
        <v>435166008.96000743</v>
      </c>
      <c r="L618" s="22"/>
      <c r="M618" s="26"/>
    </row>
    <row r="619" spans="2:13" s="4" customFormat="1" ht="37.5" customHeight="1" x14ac:dyDescent="0.25">
      <c r="B619" s="35">
        <v>604</v>
      </c>
      <c r="C619" s="36">
        <v>44908</v>
      </c>
      <c r="D619" s="35">
        <v>172506</v>
      </c>
      <c r="E619" s="35" t="s">
        <v>17</v>
      </c>
      <c r="F619" s="38">
        <v>0</v>
      </c>
      <c r="G619" s="37">
        <v>2177035.0099999998</v>
      </c>
      <c r="H619" s="46">
        <f t="shared" si="7"/>
        <v>432988973.95000744</v>
      </c>
      <c r="L619" s="22"/>
      <c r="M619" s="26"/>
    </row>
    <row r="620" spans="2:13" s="4" customFormat="1" ht="37.5" customHeight="1" x14ac:dyDescent="0.25">
      <c r="B620" s="35">
        <v>605</v>
      </c>
      <c r="C620" s="36">
        <v>44908</v>
      </c>
      <c r="D620" s="35">
        <v>172505</v>
      </c>
      <c r="E620" s="35" t="s">
        <v>17</v>
      </c>
      <c r="F620" s="38">
        <v>0</v>
      </c>
      <c r="G620" s="37">
        <v>60340.22</v>
      </c>
      <c r="H620" s="46">
        <f t="shared" si="7"/>
        <v>432928633.73000741</v>
      </c>
      <c r="L620" s="22"/>
      <c r="M620" s="26"/>
    </row>
    <row r="621" spans="2:13" s="4" customFormat="1" ht="37.5" customHeight="1" x14ac:dyDescent="0.25">
      <c r="B621" s="35">
        <v>606</v>
      </c>
      <c r="C621" s="36">
        <v>44908</v>
      </c>
      <c r="D621" s="35">
        <v>172505</v>
      </c>
      <c r="E621" s="35" t="s">
        <v>17</v>
      </c>
      <c r="F621" s="38">
        <v>0</v>
      </c>
      <c r="G621" s="37">
        <v>38331.360000000001</v>
      </c>
      <c r="H621" s="46">
        <f t="shared" si="7"/>
        <v>432890302.3700074</v>
      </c>
      <c r="L621" s="22"/>
      <c r="M621" s="26"/>
    </row>
    <row r="622" spans="2:13" s="4" customFormat="1" ht="37.5" customHeight="1" x14ac:dyDescent="0.25">
      <c r="B622" s="35">
        <v>607</v>
      </c>
      <c r="C622" s="36">
        <v>44908</v>
      </c>
      <c r="D622" s="35">
        <v>172504</v>
      </c>
      <c r="E622" s="35" t="s">
        <v>17</v>
      </c>
      <c r="F622" s="38">
        <v>0</v>
      </c>
      <c r="G622" s="37">
        <v>48575.519999999997</v>
      </c>
      <c r="H622" s="46">
        <f t="shared" si="7"/>
        <v>432841726.85000741</v>
      </c>
      <c r="L622" s="22"/>
      <c r="M622" s="26"/>
    </row>
    <row r="623" spans="2:13" s="4" customFormat="1" ht="37.5" customHeight="1" x14ac:dyDescent="0.25">
      <c r="B623" s="35">
        <v>608</v>
      </c>
      <c r="C623" s="36">
        <v>44908</v>
      </c>
      <c r="D623" s="35">
        <v>172504</v>
      </c>
      <c r="E623" s="35" t="s">
        <v>17</v>
      </c>
      <c r="F623" s="38">
        <v>0</v>
      </c>
      <c r="G623" s="37">
        <v>742376.25</v>
      </c>
      <c r="H623" s="46">
        <f t="shared" si="7"/>
        <v>432099350.60000741</v>
      </c>
      <c r="L623" s="22"/>
      <c r="M623" s="26"/>
    </row>
    <row r="624" spans="2:13" s="4" customFormat="1" ht="37.5" customHeight="1" x14ac:dyDescent="0.25">
      <c r="B624" s="35">
        <v>609</v>
      </c>
      <c r="C624" s="36">
        <v>44908</v>
      </c>
      <c r="D624" s="35">
        <v>172503</v>
      </c>
      <c r="E624" s="35" t="s">
        <v>17</v>
      </c>
      <c r="F624" s="38">
        <v>0</v>
      </c>
      <c r="G624" s="37">
        <v>34235</v>
      </c>
      <c r="H624" s="46">
        <f t="shared" si="7"/>
        <v>432065115.60000741</v>
      </c>
      <c r="L624" s="22"/>
      <c r="M624" s="26"/>
    </row>
    <row r="625" spans="2:13" s="4" customFormat="1" ht="37.5" customHeight="1" x14ac:dyDescent="0.25">
      <c r="B625" s="35">
        <v>610</v>
      </c>
      <c r="C625" s="36">
        <v>44908</v>
      </c>
      <c r="D625" s="35">
        <v>172503</v>
      </c>
      <c r="E625" s="35" t="s">
        <v>17</v>
      </c>
      <c r="F625" s="38">
        <v>0</v>
      </c>
      <c r="G625" s="37">
        <v>561085.01</v>
      </c>
      <c r="H625" s="46">
        <f t="shared" si="7"/>
        <v>431504030.59000742</v>
      </c>
      <c r="L625" s="22"/>
      <c r="M625" s="26"/>
    </row>
    <row r="626" spans="2:13" s="4" customFormat="1" ht="37.5" customHeight="1" x14ac:dyDescent="0.25">
      <c r="B626" s="35">
        <v>611</v>
      </c>
      <c r="C626" s="36">
        <v>44908</v>
      </c>
      <c r="D626" s="35">
        <v>172502</v>
      </c>
      <c r="E626" s="35" t="s">
        <v>17</v>
      </c>
      <c r="F626" s="38">
        <v>0</v>
      </c>
      <c r="G626" s="37">
        <v>39915.96</v>
      </c>
      <c r="H626" s="46">
        <f t="shared" si="7"/>
        <v>431464114.63000745</v>
      </c>
      <c r="L626" s="22"/>
      <c r="M626" s="26"/>
    </row>
    <row r="627" spans="2:13" s="4" customFormat="1" ht="37.5" customHeight="1" x14ac:dyDescent="0.25">
      <c r="B627" s="35">
        <v>612</v>
      </c>
      <c r="C627" s="36">
        <v>44908</v>
      </c>
      <c r="D627" s="35">
        <v>172502</v>
      </c>
      <c r="E627" s="35" t="s">
        <v>17</v>
      </c>
      <c r="F627" s="38">
        <v>0</v>
      </c>
      <c r="G627" s="37">
        <v>670312.85</v>
      </c>
      <c r="H627" s="46">
        <f t="shared" si="7"/>
        <v>430793801.78000742</v>
      </c>
      <c r="L627" s="22"/>
      <c r="M627" s="26"/>
    </row>
    <row r="628" spans="2:13" s="4" customFormat="1" ht="37.5" customHeight="1" x14ac:dyDescent="0.25">
      <c r="B628" s="35">
        <v>613</v>
      </c>
      <c r="C628" s="36">
        <v>44908</v>
      </c>
      <c r="D628" s="35">
        <v>172501</v>
      </c>
      <c r="E628" s="35" t="s">
        <v>17</v>
      </c>
      <c r="F628" s="38">
        <v>0</v>
      </c>
      <c r="G628" s="37">
        <v>63926.63</v>
      </c>
      <c r="H628" s="46">
        <f t="shared" si="7"/>
        <v>430729875.15000743</v>
      </c>
      <c r="L628" s="22"/>
      <c r="M628" s="26"/>
    </row>
    <row r="629" spans="2:13" s="4" customFormat="1" ht="37.5" customHeight="1" x14ac:dyDescent="0.25">
      <c r="B629" s="35">
        <v>614</v>
      </c>
      <c r="C629" s="36">
        <v>44908</v>
      </c>
      <c r="D629" s="35">
        <v>172501</v>
      </c>
      <c r="E629" s="35" t="s">
        <v>17</v>
      </c>
      <c r="F629" s="38">
        <v>0</v>
      </c>
      <c r="G629" s="37">
        <v>1001868.85</v>
      </c>
      <c r="H629" s="46">
        <f t="shared" si="7"/>
        <v>429728006.3000074</v>
      </c>
      <c r="L629" s="22"/>
      <c r="M629" s="26"/>
    </row>
    <row r="630" spans="2:13" s="4" customFormat="1" ht="37.5" customHeight="1" x14ac:dyDescent="0.25">
      <c r="B630" s="35">
        <v>615</v>
      </c>
      <c r="C630" s="36">
        <v>44908</v>
      </c>
      <c r="D630" s="35">
        <v>172500</v>
      </c>
      <c r="E630" s="35" t="s">
        <v>17</v>
      </c>
      <c r="F630" s="38">
        <v>0</v>
      </c>
      <c r="G630" s="37">
        <v>4573.6499999999996</v>
      </c>
      <c r="H630" s="46">
        <f t="shared" si="7"/>
        <v>429723432.65000743</v>
      </c>
      <c r="L630" s="22"/>
      <c r="M630" s="26"/>
    </row>
    <row r="631" spans="2:13" s="4" customFormat="1" ht="37.5" customHeight="1" x14ac:dyDescent="0.25">
      <c r="B631" s="35">
        <v>616</v>
      </c>
      <c r="C631" s="36">
        <v>44908</v>
      </c>
      <c r="D631" s="35">
        <v>172500</v>
      </c>
      <c r="E631" s="35" t="s">
        <v>17</v>
      </c>
      <c r="F631" s="38">
        <v>0</v>
      </c>
      <c r="G631" s="37">
        <v>103364.55</v>
      </c>
      <c r="H631" s="46">
        <f t="shared" si="7"/>
        <v>429620068.10000741</v>
      </c>
      <c r="L631" s="22"/>
      <c r="M631" s="26"/>
    </row>
    <row r="632" spans="2:13" s="4" customFormat="1" ht="37.5" customHeight="1" x14ac:dyDescent="0.25">
      <c r="B632" s="35">
        <v>617</v>
      </c>
      <c r="C632" s="36">
        <v>44908</v>
      </c>
      <c r="D632" s="35">
        <v>172486</v>
      </c>
      <c r="E632" s="35" t="s">
        <v>17</v>
      </c>
      <c r="F632" s="38">
        <v>0</v>
      </c>
      <c r="G632" s="37">
        <v>35721.25</v>
      </c>
      <c r="H632" s="46">
        <f t="shared" si="7"/>
        <v>429584346.85000741</v>
      </c>
      <c r="L632" s="22"/>
      <c r="M632" s="26"/>
    </row>
    <row r="633" spans="2:13" s="4" customFormat="1" ht="37.5" customHeight="1" x14ac:dyDescent="0.25">
      <c r="B633" s="35">
        <v>618</v>
      </c>
      <c r="C633" s="36">
        <v>44908</v>
      </c>
      <c r="D633" s="35">
        <v>172486</v>
      </c>
      <c r="E633" s="35" t="s">
        <v>17</v>
      </c>
      <c r="F633" s="38">
        <v>0</v>
      </c>
      <c r="G633" s="37">
        <v>563336.36</v>
      </c>
      <c r="H633" s="46">
        <f t="shared" si="7"/>
        <v>429021010.4900074</v>
      </c>
      <c r="L633" s="22"/>
      <c r="M633" s="26"/>
    </row>
    <row r="634" spans="2:13" s="4" customFormat="1" ht="37.5" customHeight="1" x14ac:dyDescent="0.25">
      <c r="B634" s="35">
        <v>619</v>
      </c>
      <c r="C634" s="36">
        <v>44908</v>
      </c>
      <c r="D634" s="35">
        <v>172507</v>
      </c>
      <c r="E634" s="35" t="s">
        <v>17</v>
      </c>
      <c r="F634" s="38">
        <v>0</v>
      </c>
      <c r="G634" s="37">
        <v>2080712.08</v>
      </c>
      <c r="H634" s="46">
        <f t="shared" si="7"/>
        <v>426940298.41000742</v>
      </c>
      <c r="L634" s="22"/>
      <c r="M634" s="26"/>
    </row>
    <row r="635" spans="2:13" s="4" customFormat="1" ht="37.5" customHeight="1" x14ac:dyDescent="0.25">
      <c r="B635" s="35">
        <v>620</v>
      </c>
      <c r="C635" s="36">
        <v>44908</v>
      </c>
      <c r="D635" s="35">
        <v>172508</v>
      </c>
      <c r="E635" s="35" t="s">
        <v>17</v>
      </c>
      <c r="F635" s="38">
        <v>0</v>
      </c>
      <c r="G635" s="37">
        <v>3471756.4</v>
      </c>
      <c r="H635" s="46">
        <f t="shared" si="7"/>
        <v>423468542.01000744</v>
      </c>
      <c r="L635" s="22"/>
      <c r="M635" s="26"/>
    </row>
    <row r="636" spans="2:13" s="4" customFormat="1" ht="37.5" customHeight="1" x14ac:dyDescent="0.25">
      <c r="B636" s="35">
        <v>621</v>
      </c>
      <c r="C636" s="36">
        <v>44908</v>
      </c>
      <c r="D636" s="35">
        <v>172509</v>
      </c>
      <c r="E636" s="35" t="s">
        <v>17</v>
      </c>
      <c r="F636" s="38">
        <v>0</v>
      </c>
      <c r="G636" s="37">
        <v>2945476.88</v>
      </c>
      <c r="H636" s="46">
        <f t="shared" si="7"/>
        <v>420523065.13000745</v>
      </c>
      <c r="L636" s="22"/>
      <c r="M636" s="26"/>
    </row>
    <row r="637" spans="2:13" s="4" customFormat="1" ht="37.5" customHeight="1" x14ac:dyDescent="0.25">
      <c r="B637" s="35">
        <v>622</v>
      </c>
      <c r="C637" s="36">
        <v>44908</v>
      </c>
      <c r="D637" s="35">
        <v>172510</v>
      </c>
      <c r="E637" s="35" t="s">
        <v>17</v>
      </c>
      <c r="F637" s="38">
        <v>0</v>
      </c>
      <c r="G637" s="37">
        <v>154094.94</v>
      </c>
      <c r="H637" s="46">
        <f t="shared" si="7"/>
        <v>420368970.19000745</v>
      </c>
      <c r="L637" s="22"/>
      <c r="M637" s="26"/>
    </row>
    <row r="638" spans="2:13" s="4" customFormat="1" ht="37.5" customHeight="1" x14ac:dyDescent="0.25">
      <c r="B638" s="35">
        <v>623</v>
      </c>
      <c r="C638" s="36">
        <v>44908</v>
      </c>
      <c r="D638" s="35">
        <v>172510</v>
      </c>
      <c r="E638" s="35" t="s">
        <v>17</v>
      </c>
      <c r="F638" s="38">
        <v>0</v>
      </c>
      <c r="G638" s="37">
        <v>636479.1</v>
      </c>
      <c r="H638" s="46">
        <f t="shared" si="7"/>
        <v>419732491.09000742</v>
      </c>
      <c r="L638" s="22"/>
      <c r="M638" s="26"/>
    </row>
    <row r="639" spans="2:13" s="4" customFormat="1" ht="37.5" customHeight="1" x14ac:dyDescent="0.25">
      <c r="B639" s="35">
        <v>624</v>
      </c>
      <c r="C639" s="36">
        <v>44908</v>
      </c>
      <c r="D639" s="35">
        <v>172511</v>
      </c>
      <c r="E639" s="35" t="s">
        <v>17</v>
      </c>
      <c r="F639" s="38">
        <v>0</v>
      </c>
      <c r="G639" s="37">
        <v>213076.42</v>
      </c>
      <c r="H639" s="46">
        <f t="shared" si="7"/>
        <v>419519414.67000741</v>
      </c>
      <c r="L639" s="22"/>
      <c r="M639" s="26"/>
    </row>
    <row r="640" spans="2:13" s="4" customFormat="1" ht="37.5" customHeight="1" x14ac:dyDescent="0.25">
      <c r="B640" s="35">
        <v>625</v>
      </c>
      <c r="C640" s="36">
        <v>44908</v>
      </c>
      <c r="D640" s="35">
        <v>172511</v>
      </c>
      <c r="E640" s="35" t="s">
        <v>17</v>
      </c>
      <c r="F640" s="38">
        <v>0</v>
      </c>
      <c r="G640" s="37">
        <v>549935.31000000006</v>
      </c>
      <c r="H640" s="46">
        <f t="shared" si="7"/>
        <v>418969479.36000741</v>
      </c>
      <c r="L640" s="22"/>
      <c r="M640" s="26"/>
    </row>
    <row r="641" spans="2:13" s="4" customFormat="1" ht="37.5" customHeight="1" x14ac:dyDescent="0.25">
      <c r="B641" s="35">
        <v>626</v>
      </c>
      <c r="C641" s="36">
        <v>44908</v>
      </c>
      <c r="D641" s="35">
        <v>172512</v>
      </c>
      <c r="E641" s="35" t="s">
        <v>17</v>
      </c>
      <c r="F641" s="38">
        <v>0</v>
      </c>
      <c r="G641" s="37">
        <v>82732.100000000006</v>
      </c>
      <c r="H641" s="46">
        <f t="shared" si="7"/>
        <v>418886747.26000738</v>
      </c>
      <c r="L641" s="22"/>
      <c r="M641" s="26"/>
    </row>
    <row r="642" spans="2:13" s="4" customFormat="1" ht="37.5" customHeight="1" x14ac:dyDescent="0.25">
      <c r="B642" s="35">
        <v>627</v>
      </c>
      <c r="C642" s="36">
        <v>44908</v>
      </c>
      <c r="D642" s="35">
        <v>172512</v>
      </c>
      <c r="E642" s="35" t="s">
        <v>17</v>
      </c>
      <c r="F642" s="38">
        <v>0</v>
      </c>
      <c r="G642" s="37">
        <v>99824.68</v>
      </c>
      <c r="H642" s="46">
        <f t="shared" si="7"/>
        <v>418786922.58000737</v>
      </c>
      <c r="L642" s="22"/>
      <c r="M642" s="26"/>
    </row>
    <row r="643" spans="2:13" s="4" customFormat="1" ht="37.5" customHeight="1" x14ac:dyDescent="0.25">
      <c r="B643" s="35">
        <v>628</v>
      </c>
      <c r="C643" s="36">
        <v>44908</v>
      </c>
      <c r="D643" s="35">
        <v>172513</v>
      </c>
      <c r="E643" s="35" t="s">
        <v>17</v>
      </c>
      <c r="F643" s="38">
        <v>0</v>
      </c>
      <c r="G643" s="37">
        <v>317021.88</v>
      </c>
      <c r="H643" s="46">
        <f t="shared" si="7"/>
        <v>418469900.70000738</v>
      </c>
      <c r="L643" s="22"/>
      <c r="M643" s="26"/>
    </row>
    <row r="644" spans="2:13" s="4" customFormat="1" ht="37.5" customHeight="1" x14ac:dyDescent="0.25">
      <c r="B644" s="35">
        <v>629</v>
      </c>
      <c r="C644" s="36">
        <v>44908</v>
      </c>
      <c r="D644" s="35">
        <v>172513</v>
      </c>
      <c r="E644" s="35" t="s">
        <v>17</v>
      </c>
      <c r="F644" s="38">
        <v>0</v>
      </c>
      <c r="G644" s="37">
        <v>1040928.14</v>
      </c>
      <c r="H644" s="46">
        <f t="shared" si="7"/>
        <v>417428972.56000739</v>
      </c>
      <c r="L644" s="22"/>
      <c r="M644" s="26"/>
    </row>
    <row r="645" spans="2:13" s="4" customFormat="1" ht="37.5" customHeight="1" x14ac:dyDescent="0.25">
      <c r="B645" s="35">
        <v>630</v>
      </c>
      <c r="C645" s="36">
        <v>44908</v>
      </c>
      <c r="D645" s="35">
        <v>172514</v>
      </c>
      <c r="E645" s="35" t="s">
        <v>17</v>
      </c>
      <c r="F645" s="38">
        <v>0</v>
      </c>
      <c r="G645" s="37">
        <v>137113.32</v>
      </c>
      <c r="H645" s="46">
        <f t="shared" si="7"/>
        <v>417291859.2400074</v>
      </c>
      <c r="L645" s="22"/>
      <c r="M645" s="26"/>
    </row>
    <row r="646" spans="2:13" s="4" customFormat="1" ht="37.5" customHeight="1" x14ac:dyDescent="0.25">
      <c r="B646" s="35">
        <v>631</v>
      </c>
      <c r="C646" s="36">
        <v>44908</v>
      </c>
      <c r="D646" s="35">
        <v>172514</v>
      </c>
      <c r="E646" s="35" t="s">
        <v>17</v>
      </c>
      <c r="F646" s="38">
        <v>0</v>
      </c>
      <c r="G646" s="37">
        <v>291835.95</v>
      </c>
      <c r="H646" s="46">
        <f t="shared" si="7"/>
        <v>417000023.29000741</v>
      </c>
      <c r="L646" s="22"/>
      <c r="M646" s="26"/>
    </row>
    <row r="647" spans="2:13" s="4" customFormat="1" ht="37.5" customHeight="1" x14ac:dyDescent="0.25">
      <c r="B647" s="35">
        <v>632</v>
      </c>
      <c r="C647" s="36">
        <v>44908</v>
      </c>
      <c r="D647" s="35">
        <v>172515</v>
      </c>
      <c r="E647" s="35" t="s">
        <v>17</v>
      </c>
      <c r="F647" s="38">
        <v>0</v>
      </c>
      <c r="G647" s="37">
        <v>405490</v>
      </c>
      <c r="H647" s="46">
        <f t="shared" si="7"/>
        <v>416594533.29000741</v>
      </c>
      <c r="L647" s="22"/>
      <c r="M647" s="26"/>
    </row>
    <row r="648" spans="2:13" s="4" customFormat="1" ht="37.5" customHeight="1" x14ac:dyDescent="0.25">
      <c r="B648" s="35">
        <v>633</v>
      </c>
      <c r="C648" s="36">
        <v>44908</v>
      </c>
      <c r="D648" s="35">
        <v>172515</v>
      </c>
      <c r="E648" s="35" t="s">
        <v>17</v>
      </c>
      <c r="F648" s="38">
        <v>0</v>
      </c>
      <c r="G648" s="37">
        <v>1142779.58</v>
      </c>
      <c r="H648" s="46">
        <f t="shared" si="7"/>
        <v>415451753.71000743</v>
      </c>
      <c r="L648" s="22"/>
      <c r="M648" s="26"/>
    </row>
    <row r="649" spans="2:13" s="4" customFormat="1" ht="37.5" customHeight="1" x14ac:dyDescent="0.25">
      <c r="B649" s="35">
        <v>634</v>
      </c>
      <c r="C649" s="36">
        <v>44908</v>
      </c>
      <c r="D649" s="35">
        <v>172516</v>
      </c>
      <c r="E649" s="35" t="s">
        <v>17</v>
      </c>
      <c r="F649" s="38">
        <v>0</v>
      </c>
      <c r="G649" s="37">
        <v>34181.22</v>
      </c>
      <c r="H649" s="46">
        <f t="shared" si="7"/>
        <v>415417572.4900074</v>
      </c>
      <c r="L649" s="22"/>
      <c r="M649" s="26"/>
    </row>
    <row r="650" spans="2:13" s="4" customFormat="1" ht="37.5" customHeight="1" x14ac:dyDescent="0.25">
      <c r="B650" s="35">
        <v>635</v>
      </c>
      <c r="C650" s="36">
        <v>44908</v>
      </c>
      <c r="D650" s="35">
        <v>172516</v>
      </c>
      <c r="E650" s="35" t="s">
        <v>17</v>
      </c>
      <c r="F650" s="38">
        <v>0</v>
      </c>
      <c r="G650" s="37">
        <v>141183.29999999999</v>
      </c>
      <c r="H650" s="46">
        <f t="shared" si="7"/>
        <v>415276389.19000739</v>
      </c>
      <c r="L650" s="22"/>
      <c r="M650" s="26"/>
    </row>
    <row r="651" spans="2:13" s="4" customFormat="1" ht="37.5" customHeight="1" x14ac:dyDescent="0.25">
      <c r="B651" s="35">
        <v>636</v>
      </c>
      <c r="C651" s="36">
        <v>44908</v>
      </c>
      <c r="D651" s="35">
        <v>172517</v>
      </c>
      <c r="E651" s="35" t="s">
        <v>17</v>
      </c>
      <c r="F651" s="38">
        <v>0</v>
      </c>
      <c r="G651" s="37">
        <v>56328.13</v>
      </c>
      <c r="H651" s="46">
        <f t="shared" si="7"/>
        <v>415220061.06000739</v>
      </c>
      <c r="L651" s="22"/>
      <c r="M651" s="26"/>
    </row>
    <row r="652" spans="2:13" s="4" customFormat="1" ht="37.5" customHeight="1" x14ac:dyDescent="0.25">
      <c r="B652" s="35">
        <v>637</v>
      </c>
      <c r="C652" s="36">
        <v>44908</v>
      </c>
      <c r="D652" s="35">
        <v>172517</v>
      </c>
      <c r="E652" s="35" t="s">
        <v>17</v>
      </c>
      <c r="F652" s="38">
        <v>0</v>
      </c>
      <c r="G652" s="37">
        <v>868734.65</v>
      </c>
      <c r="H652" s="46">
        <f t="shared" si="7"/>
        <v>414351326.41000742</v>
      </c>
      <c r="L652" s="22"/>
      <c r="M652" s="26"/>
    </row>
    <row r="653" spans="2:13" s="4" customFormat="1" ht="37.5" customHeight="1" x14ac:dyDescent="0.25">
      <c r="B653" s="35">
        <v>638</v>
      </c>
      <c r="C653" s="36">
        <v>44908</v>
      </c>
      <c r="D653" s="35">
        <v>172518</v>
      </c>
      <c r="E653" s="35" t="s">
        <v>17</v>
      </c>
      <c r="F653" s="38">
        <v>0</v>
      </c>
      <c r="G653" s="37">
        <v>227027.25</v>
      </c>
      <c r="H653" s="46">
        <f t="shared" si="7"/>
        <v>414124299.16000742</v>
      </c>
      <c r="L653" s="22"/>
      <c r="M653" s="26"/>
    </row>
    <row r="654" spans="2:13" s="4" customFormat="1" ht="37.5" customHeight="1" x14ac:dyDescent="0.25">
      <c r="B654" s="35">
        <v>639</v>
      </c>
      <c r="C654" s="36">
        <v>44908</v>
      </c>
      <c r="D654" s="35">
        <v>172518</v>
      </c>
      <c r="E654" s="35" t="s">
        <v>17</v>
      </c>
      <c r="F654" s="38">
        <v>0</v>
      </c>
      <c r="G654" s="37">
        <v>647255.94999999995</v>
      </c>
      <c r="H654" s="46">
        <f t="shared" si="7"/>
        <v>413477043.21000743</v>
      </c>
      <c r="L654" s="22"/>
      <c r="M654" s="26"/>
    </row>
    <row r="655" spans="2:13" s="4" customFormat="1" ht="37.5" customHeight="1" x14ac:dyDescent="0.25">
      <c r="B655" s="35">
        <v>640</v>
      </c>
      <c r="C655" s="36">
        <v>44908</v>
      </c>
      <c r="D655" s="35">
        <v>172519</v>
      </c>
      <c r="E655" s="35" t="s">
        <v>17</v>
      </c>
      <c r="F655" s="38">
        <v>0</v>
      </c>
      <c r="G655" s="37">
        <v>42690.61</v>
      </c>
      <c r="H655" s="46">
        <f t="shared" si="7"/>
        <v>413434352.60000741</v>
      </c>
      <c r="L655" s="22"/>
      <c r="M655" s="26"/>
    </row>
    <row r="656" spans="2:13" s="4" customFormat="1" ht="37.5" customHeight="1" x14ac:dyDescent="0.25">
      <c r="B656" s="35">
        <v>641</v>
      </c>
      <c r="C656" s="36">
        <v>44908</v>
      </c>
      <c r="D656" s="35">
        <v>172519</v>
      </c>
      <c r="E656" s="35" t="s">
        <v>17</v>
      </c>
      <c r="F656" s="38">
        <v>0</v>
      </c>
      <c r="G656" s="37">
        <v>652837.41</v>
      </c>
      <c r="H656" s="46">
        <f t="shared" si="7"/>
        <v>412781515.19000739</v>
      </c>
      <c r="L656" s="22"/>
      <c r="M656" s="26"/>
    </row>
    <row r="657" spans="2:13" s="4" customFormat="1" ht="37.5" customHeight="1" x14ac:dyDescent="0.25">
      <c r="B657" s="35">
        <v>642</v>
      </c>
      <c r="C657" s="36">
        <v>44908</v>
      </c>
      <c r="D657" s="35">
        <v>172520</v>
      </c>
      <c r="E657" s="35" t="s">
        <v>17</v>
      </c>
      <c r="F657" s="38">
        <v>0</v>
      </c>
      <c r="G657" s="37">
        <v>204661.78</v>
      </c>
      <c r="H657" s="46">
        <f t="shared" si="7"/>
        <v>412576853.41000742</v>
      </c>
      <c r="L657" s="22"/>
      <c r="M657" s="26"/>
    </row>
    <row r="658" spans="2:13" s="4" customFormat="1" ht="37.5" customHeight="1" x14ac:dyDescent="0.25">
      <c r="B658" s="35">
        <v>643</v>
      </c>
      <c r="C658" s="36">
        <v>44908</v>
      </c>
      <c r="D658" s="35">
        <v>172520</v>
      </c>
      <c r="E658" s="35" t="s">
        <v>17</v>
      </c>
      <c r="F658" s="38">
        <v>0</v>
      </c>
      <c r="G658" s="37">
        <v>538425.38</v>
      </c>
      <c r="H658" s="46">
        <f t="shared" si="7"/>
        <v>412038428.03000742</v>
      </c>
      <c r="L658" s="22"/>
      <c r="M658" s="26"/>
    </row>
    <row r="659" spans="2:13" s="4" customFormat="1" ht="37.5" customHeight="1" x14ac:dyDescent="0.25">
      <c r="B659" s="35">
        <v>644</v>
      </c>
      <c r="C659" s="36">
        <v>44908</v>
      </c>
      <c r="D659" s="35">
        <v>172521</v>
      </c>
      <c r="E659" s="35" t="s">
        <v>17</v>
      </c>
      <c r="F659" s="38">
        <v>0</v>
      </c>
      <c r="G659" s="37">
        <v>186441.86</v>
      </c>
      <c r="H659" s="46">
        <f t="shared" si="7"/>
        <v>411851986.17000741</v>
      </c>
      <c r="L659" s="22"/>
      <c r="M659" s="26"/>
    </row>
    <row r="660" spans="2:13" s="4" customFormat="1" ht="37.5" customHeight="1" x14ac:dyDescent="0.25">
      <c r="B660" s="35">
        <v>645</v>
      </c>
      <c r="C660" s="36">
        <v>44908</v>
      </c>
      <c r="D660" s="35">
        <v>172521</v>
      </c>
      <c r="E660" s="35" t="s">
        <v>17</v>
      </c>
      <c r="F660" s="38">
        <v>0</v>
      </c>
      <c r="G660" s="37">
        <v>506966.32</v>
      </c>
      <c r="H660" s="46">
        <f t="shared" si="7"/>
        <v>411345019.85000741</v>
      </c>
      <c r="L660" s="22"/>
      <c r="M660" s="26"/>
    </row>
    <row r="661" spans="2:13" s="4" customFormat="1" ht="37.5" customHeight="1" x14ac:dyDescent="0.25">
      <c r="B661" s="35">
        <v>646</v>
      </c>
      <c r="C661" s="36">
        <v>44908</v>
      </c>
      <c r="D661" s="35">
        <v>172522</v>
      </c>
      <c r="E661" s="35" t="s">
        <v>17</v>
      </c>
      <c r="F661" s="38">
        <v>0</v>
      </c>
      <c r="G661" s="37">
        <v>199641.29</v>
      </c>
      <c r="H661" s="46">
        <f t="shared" si="7"/>
        <v>411145378.56000739</v>
      </c>
      <c r="L661" s="22"/>
      <c r="M661" s="26"/>
    </row>
    <row r="662" spans="2:13" s="4" customFormat="1" ht="37.5" customHeight="1" x14ac:dyDescent="0.25">
      <c r="B662" s="35">
        <v>647</v>
      </c>
      <c r="C662" s="36">
        <v>44908</v>
      </c>
      <c r="D662" s="35">
        <v>172522</v>
      </c>
      <c r="E662" s="35" t="s">
        <v>17</v>
      </c>
      <c r="F662" s="38">
        <v>0</v>
      </c>
      <c r="G662" s="37">
        <v>550031.05000000005</v>
      </c>
      <c r="H662" s="46">
        <f t="shared" si="7"/>
        <v>410595347.51000738</v>
      </c>
      <c r="L662" s="22"/>
      <c r="M662" s="26"/>
    </row>
    <row r="663" spans="2:13" s="4" customFormat="1" ht="37.5" customHeight="1" x14ac:dyDescent="0.25">
      <c r="B663" s="35">
        <v>648</v>
      </c>
      <c r="C663" s="36">
        <v>44908</v>
      </c>
      <c r="D663" s="35">
        <v>172523</v>
      </c>
      <c r="E663" s="35" t="s">
        <v>17</v>
      </c>
      <c r="F663" s="38">
        <v>0</v>
      </c>
      <c r="G663" s="37">
        <v>340827.98</v>
      </c>
      <c r="H663" s="46">
        <f t="shared" si="7"/>
        <v>410254519.53000736</v>
      </c>
      <c r="L663" s="22"/>
      <c r="M663" s="26"/>
    </row>
    <row r="664" spans="2:13" s="4" customFormat="1" ht="37.5" customHeight="1" x14ac:dyDescent="0.25">
      <c r="B664" s="35">
        <v>649</v>
      </c>
      <c r="C664" s="36">
        <v>44908</v>
      </c>
      <c r="D664" s="35">
        <v>172523</v>
      </c>
      <c r="E664" s="35" t="s">
        <v>17</v>
      </c>
      <c r="F664" s="38">
        <v>0</v>
      </c>
      <c r="G664" s="37">
        <v>957331.19</v>
      </c>
      <c r="H664" s="46">
        <f t="shared" si="7"/>
        <v>409297188.34000736</v>
      </c>
      <c r="L664" s="22"/>
      <c r="M664" s="26"/>
    </row>
    <row r="665" spans="2:13" s="4" customFormat="1" ht="37.5" customHeight="1" x14ac:dyDescent="0.25">
      <c r="B665" s="35">
        <v>650</v>
      </c>
      <c r="C665" s="36">
        <v>44908</v>
      </c>
      <c r="D665" s="35">
        <v>172524</v>
      </c>
      <c r="E665" s="35" t="s">
        <v>17</v>
      </c>
      <c r="F665" s="38">
        <v>0</v>
      </c>
      <c r="G665" s="37">
        <v>359684.3</v>
      </c>
      <c r="H665" s="46">
        <f t="shared" si="7"/>
        <v>408937504.04000735</v>
      </c>
      <c r="L665" s="22"/>
      <c r="M665" s="26"/>
    </row>
    <row r="666" spans="2:13" s="4" customFormat="1" ht="37.5" customHeight="1" x14ac:dyDescent="0.25">
      <c r="B666" s="35">
        <v>651</v>
      </c>
      <c r="C666" s="36">
        <v>44908</v>
      </c>
      <c r="D666" s="35">
        <v>172524</v>
      </c>
      <c r="E666" s="35" t="s">
        <v>17</v>
      </c>
      <c r="F666" s="38">
        <v>0</v>
      </c>
      <c r="G666" s="37">
        <v>977269.03</v>
      </c>
      <c r="H666" s="46">
        <f t="shared" ref="H666:H729" si="8">H665+F666-G666</f>
        <v>407960235.01000738</v>
      </c>
      <c r="L666" s="22"/>
      <c r="M666" s="26"/>
    </row>
    <row r="667" spans="2:13" s="4" customFormat="1" ht="37.5" customHeight="1" x14ac:dyDescent="0.25">
      <c r="B667" s="35">
        <v>652</v>
      </c>
      <c r="C667" s="36">
        <v>44908</v>
      </c>
      <c r="D667" s="35">
        <v>172525</v>
      </c>
      <c r="E667" s="35" t="s">
        <v>17</v>
      </c>
      <c r="F667" s="38">
        <v>0</v>
      </c>
      <c r="G667" s="37">
        <v>47098.75</v>
      </c>
      <c r="H667" s="46">
        <f t="shared" si="8"/>
        <v>407913136.26000738</v>
      </c>
      <c r="L667" s="22"/>
      <c r="M667" s="26"/>
    </row>
    <row r="668" spans="2:13" s="4" customFormat="1" ht="37.5" customHeight="1" x14ac:dyDescent="0.25">
      <c r="B668" s="35">
        <v>653</v>
      </c>
      <c r="C668" s="36">
        <v>44908</v>
      </c>
      <c r="D668" s="35">
        <v>172525</v>
      </c>
      <c r="E668" s="35" t="s">
        <v>17</v>
      </c>
      <c r="F668" s="38">
        <v>0</v>
      </c>
      <c r="G668" s="37">
        <v>688713.88</v>
      </c>
      <c r="H668" s="46">
        <f t="shared" si="8"/>
        <v>407224422.38000739</v>
      </c>
      <c r="L668" s="22"/>
      <c r="M668" s="26"/>
    </row>
    <row r="669" spans="2:13" s="4" customFormat="1" ht="37.5" customHeight="1" x14ac:dyDescent="0.25">
      <c r="B669" s="35">
        <v>654</v>
      </c>
      <c r="C669" s="36">
        <v>44908</v>
      </c>
      <c r="D669" s="35">
        <v>172526</v>
      </c>
      <c r="E669" s="35" t="s">
        <v>17</v>
      </c>
      <c r="F669" s="38">
        <v>0</v>
      </c>
      <c r="G669" s="37">
        <v>37605.75</v>
      </c>
      <c r="H669" s="46">
        <f t="shared" si="8"/>
        <v>407186816.63000739</v>
      </c>
      <c r="L669" s="22"/>
      <c r="M669" s="26"/>
    </row>
    <row r="670" spans="2:13" s="4" customFormat="1" ht="37.5" customHeight="1" x14ac:dyDescent="0.25">
      <c r="B670" s="35">
        <v>655</v>
      </c>
      <c r="C670" s="36">
        <v>44908</v>
      </c>
      <c r="D670" s="35">
        <v>172526</v>
      </c>
      <c r="E670" s="35" t="s">
        <v>17</v>
      </c>
      <c r="F670" s="38">
        <v>0</v>
      </c>
      <c r="G670" s="37">
        <v>573741.63</v>
      </c>
      <c r="H670" s="46">
        <f t="shared" si="8"/>
        <v>406613075.00000739</v>
      </c>
      <c r="L670" s="22"/>
      <c r="M670" s="26"/>
    </row>
    <row r="671" spans="2:13" s="4" customFormat="1" ht="37.5" customHeight="1" x14ac:dyDescent="0.25">
      <c r="B671" s="35">
        <v>656</v>
      </c>
      <c r="C671" s="36">
        <v>44909</v>
      </c>
      <c r="D671" s="35">
        <v>40431</v>
      </c>
      <c r="E671" s="35" t="s">
        <v>16</v>
      </c>
      <c r="F671" s="38">
        <v>72042879.25</v>
      </c>
      <c r="G671" s="37">
        <v>0</v>
      </c>
      <c r="H671" s="46">
        <f t="shared" si="8"/>
        <v>478655954.25000739</v>
      </c>
      <c r="L671" s="22"/>
      <c r="M671" s="26"/>
    </row>
    <row r="672" spans="2:13" s="4" customFormat="1" ht="37.5" customHeight="1" x14ac:dyDescent="0.25">
      <c r="B672" s="35">
        <v>657</v>
      </c>
      <c r="C672" s="36">
        <v>44909</v>
      </c>
      <c r="D672" s="35">
        <v>40439</v>
      </c>
      <c r="E672" s="35" t="s">
        <v>16</v>
      </c>
      <c r="F672" s="38">
        <v>1176800</v>
      </c>
      <c r="G672" s="37">
        <v>0</v>
      </c>
      <c r="H672" s="46">
        <f t="shared" si="8"/>
        <v>479832754.25000739</v>
      </c>
      <c r="L672" s="22"/>
      <c r="M672" s="26"/>
    </row>
    <row r="673" spans="2:13" s="4" customFormat="1" ht="37.5" customHeight="1" x14ac:dyDescent="0.25">
      <c r="B673" s="35">
        <v>658</v>
      </c>
      <c r="C673" s="36">
        <v>44909</v>
      </c>
      <c r="D673" s="35">
        <v>173436</v>
      </c>
      <c r="E673" s="35" t="s">
        <v>17</v>
      </c>
      <c r="F673" s="38">
        <v>0</v>
      </c>
      <c r="G673" s="37">
        <v>46277.599999999999</v>
      </c>
      <c r="H673" s="46">
        <f t="shared" si="8"/>
        <v>479786476.65000737</v>
      </c>
      <c r="L673" s="22"/>
      <c r="M673" s="26"/>
    </row>
    <row r="674" spans="2:13" s="4" customFormat="1" ht="37.5" customHeight="1" x14ac:dyDescent="0.25">
      <c r="B674" s="35">
        <v>659</v>
      </c>
      <c r="C674" s="36">
        <v>44909</v>
      </c>
      <c r="D674" s="35">
        <v>173436</v>
      </c>
      <c r="E674" s="35" t="s">
        <v>17</v>
      </c>
      <c r="F674" s="38">
        <v>0</v>
      </c>
      <c r="G674" s="37">
        <v>1045873.76</v>
      </c>
      <c r="H674" s="46">
        <f t="shared" si="8"/>
        <v>478740602.89000738</v>
      </c>
      <c r="L674" s="22"/>
      <c r="M674" s="26"/>
    </row>
    <row r="675" spans="2:13" s="4" customFormat="1" ht="37.5" customHeight="1" x14ac:dyDescent="0.25">
      <c r="B675" s="35">
        <v>660</v>
      </c>
      <c r="C675" s="36">
        <v>44909</v>
      </c>
      <c r="D675" s="35">
        <v>173464</v>
      </c>
      <c r="E675" s="35" t="s">
        <v>17</v>
      </c>
      <c r="F675" s="38">
        <v>0</v>
      </c>
      <c r="G675" s="37">
        <v>2687988.3</v>
      </c>
      <c r="H675" s="46">
        <f t="shared" si="8"/>
        <v>476052614.59000736</v>
      </c>
      <c r="L675" s="22"/>
      <c r="M675" s="26"/>
    </row>
    <row r="676" spans="2:13" s="4" customFormat="1" ht="37.5" customHeight="1" x14ac:dyDescent="0.25">
      <c r="B676" s="35">
        <v>661</v>
      </c>
      <c r="C676" s="36">
        <v>44909</v>
      </c>
      <c r="D676" s="35">
        <v>173438</v>
      </c>
      <c r="E676" s="35" t="s">
        <v>17</v>
      </c>
      <c r="F676" s="38">
        <v>0</v>
      </c>
      <c r="G676" s="37">
        <v>204355.37</v>
      </c>
      <c r="H676" s="46">
        <f t="shared" si="8"/>
        <v>475848259.22000736</v>
      </c>
      <c r="L676" s="22"/>
      <c r="M676" s="26"/>
    </row>
    <row r="677" spans="2:13" s="4" customFormat="1" ht="37.5" customHeight="1" x14ac:dyDescent="0.25">
      <c r="B677" s="35">
        <v>662</v>
      </c>
      <c r="C677" s="36">
        <v>44909</v>
      </c>
      <c r="D677" s="35">
        <v>173438</v>
      </c>
      <c r="E677" s="35" t="s">
        <v>17</v>
      </c>
      <c r="F677" s="38">
        <v>0</v>
      </c>
      <c r="G677" s="37">
        <v>489656.72</v>
      </c>
      <c r="H677" s="46">
        <f t="shared" si="8"/>
        <v>475358602.50000733</v>
      </c>
      <c r="L677" s="22"/>
      <c r="M677" s="26"/>
    </row>
    <row r="678" spans="2:13" s="4" customFormat="1" ht="37.5" customHeight="1" x14ac:dyDescent="0.25">
      <c r="B678" s="35">
        <v>663</v>
      </c>
      <c r="C678" s="36">
        <v>44909</v>
      </c>
      <c r="D678" s="35">
        <v>173439</v>
      </c>
      <c r="E678" s="35" t="s">
        <v>17</v>
      </c>
      <c r="F678" s="38">
        <v>0</v>
      </c>
      <c r="G678" s="37">
        <v>3128365.97</v>
      </c>
      <c r="H678" s="46">
        <f t="shared" si="8"/>
        <v>472230236.5300073</v>
      </c>
      <c r="L678" s="22"/>
      <c r="M678" s="26"/>
    </row>
    <row r="679" spans="2:13" s="4" customFormat="1" ht="37.5" customHeight="1" x14ac:dyDescent="0.25">
      <c r="B679" s="35">
        <v>664</v>
      </c>
      <c r="C679" s="36">
        <v>44909</v>
      </c>
      <c r="D679" s="35">
        <v>173440</v>
      </c>
      <c r="E679" s="35" t="s">
        <v>17</v>
      </c>
      <c r="F679" s="38">
        <v>0</v>
      </c>
      <c r="G679" s="37">
        <v>201291.22</v>
      </c>
      <c r="H679" s="46">
        <f t="shared" si="8"/>
        <v>472028945.31000727</v>
      </c>
      <c r="L679" s="22"/>
      <c r="M679" s="26"/>
    </row>
    <row r="680" spans="2:13" s="4" customFormat="1" ht="37.5" customHeight="1" x14ac:dyDescent="0.25">
      <c r="B680" s="35">
        <v>665</v>
      </c>
      <c r="C680" s="36">
        <v>44909</v>
      </c>
      <c r="D680" s="35">
        <v>173440</v>
      </c>
      <c r="E680" s="35" t="s">
        <v>17</v>
      </c>
      <c r="F680" s="38">
        <v>0</v>
      </c>
      <c r="G680" s="37">
        <v>546738.93999999994</v>
      </c>
      <c r="H680" s="46">
        <f t="shared" si="8"/>
        <v>471482206.37000728</v>
      </c>
      <c r="L680" s="22"/>
      <c r="M680" s="26"/>
    </row>
    <row r="681" spans="2:13" s="4" customFormat="1" ht="37.5" customHeight="1" x14ac:dyDescent="0.25">
      <c r="B681" s="35">
        <v>666</v>
      </c>
      <c r="C681" s="36">
        <v>44909</v>
      </c>
      <c r="D681" s="35">
        <v>173454</v>
      </c>
      <c r="E681" s="35" t="s">
        <v>17</v>
      </c>
      <c r="F681" s="38">
        <v>0</v>
      </c>
      <c r="G681" s="37">
        <v>2565760.73</v>
      </c>
      <c r="H681" s="46">
        <f t="shared" si="8"/>
        <v>468916445.64000726</v>
      </c>
      <c r="L681" s="22"/>
      <c r="M681" s="26"/>
    </row>
    <row r="682" spans="2:13" s="4" customFormat="1" ht="37.5" customHeight="1" x14ac:dyDescent="0.25">
      <c r="B682" s="35">
        <v>667</v>
      </c>
      <c r="C682" s="36">
        <v>44909</v>
      </c>
      <c r="D682" s="35">
        <v>173453</v>
      </c>
      <c r="E682" s="35" t="s">
        <v>17</v>
      </c>
      <c r="F682" s="38">
        <v>0</v>
      </c>
      <c r="G682" s="37">
        <v>42016.800000000003</v>
      </c>
      <c r="H682" s="46">
        <f t="shared" si="8"/>
        <v>468874428.84000725</v>
      </c>
      <c r="L682" s="22"/>
      <c r="M682" s="26"/>
    </row>
    <row r="683" spans="2:13" s="4" customFormat="1" ht="37.5" customHeight="1" x14ac:dyDescent="0.25">
      <c r="B683" s="35">
        <v>668</v>
      </c>
      <c r="C683" s="36">
        <v>44909</v>
      </c>
      <c r="D683" s="35">
        <v>173453</v>
      </c>
      <c r="E683" s="35" t="s">
        <v>17</v>
      </c>
      <c r="F683" s="38">
        <v>0</v>
      </c>
      <c r="G683" s="37">
        <v>630197.57999999996</v>
      </c>
      <c r="H683" s="46">
        <f t="shared" si="8"/>
        <v>468244231.26000726</v>
      </c>
      <c r="L683" s="22"/>
      <c r="M683" s="26"/>
    </row>
    <row r="684" spans="2:13" s="4" customFormat="1" ht="37.5" customHeight="1" x14ac:dyDescent="0.25">
      <c r="B684" s="35">
        <v>669</v>
      </c>
      <c r="C684" s="36">
        <v>44909</v>
      </c>
      <c r="D684" s="35">
        <v>173452</v>
      </c>
      <c r="E684" s="35" t="s">
        <v>17</v>
      </c>
      <c r="F684" s="38">
        <v>0</v>
      </c>
      <c r="G684" s="37">
        <v>40938.5</v>
      </c>
      <c r="H684" s="46">
        <f t="shared" si="8"/>
        <v>468203292.76000726</v>
      </c>
      <c r="L684" s="22"/>
      <c r="M684" s="26"/>
    </row>
    <row r="685" spans="2:13" s="4" customFormat="1" ht="37.5" customHeight="1" x14ac:dyDescent="0.25">
      <c r="B685" s="35">
        <v>670</v>
      </c>
      <c r="C685" s="36">
        <v>44909</v>
      </c>
      <c r="D685" s="35">
        <v>173452</v>
      </c>
      <c r="E685" s="35" t="s">
        <v>17</v>
      </c>
      <c r="F685" s="38">
        <v>0</v>
      </c>
      <c r="G685" s="37">
        <v>645190.77</v>
      </c>
      <c r="H685" s="46">
        <f t="shared" si="8"/>
        <v>467558101.99000728</v>
      </c>
      <c r="L685" s="22"/>
      <c r="M685" s="26"/>
    </row>
    <row r="686" spans="2:13" s="4" customFormat="1" ht="37.5" customHeight="1" x14ac:dyDescent="0.25">
      <c r="B686" s="35">
        <v>671</v>
      </c>
      <c r="C686" s="36">
        <v>44909</v>
      </c>
      <c r="D686" s="35">
        <v>173451</v>
      </c>
      <c r="E686" s="35" t="s">
        <v>17</v>
      </c>
      <c r="F686" s="38">
        <v>0</v>
      </c>
      <c r="G686" s="37">
        <v>186253.3</v>
      </c>
      <c r="H686" s="46">
        <f t="shared" si="8"/>
        <v>467371848.69000727</v>
      </c>
      <c r="L686" s="22"/>
      <c r="M686" s="26"/>
    </row>
    <row r="687" spans="2:13" s="4" customFormat="1" ht="37.5" customHeight="1" x14ac:dyDescent="0.25">
      <c r="B687" s="35">
        <v>672</v>
      </c>
      <c r="C687" s="36">
        <v>44909</v>
      </c>
      <c r="D687" s="35">
        <v>173451</v>
      </c>
      <c r="E687" s="35" t="s">
        <v>17</v>
      </c>
      <c r="F687" s="38">
        <v>0</v>
      </c>
      <c r="G687" s="37">
        <v>440491.78</v>
      </c>
      <c r="H687" s="46">
        <f t="shared" si="8"/>
        <v>466931356.9100073</v>
      </c>
      <c r="L687" s="22"/>
      <c r="M687" s="26"/>
    </row>
    <row r="688" spans="2:13" s="4" customFormat="1" ht="37.5" customHeight="1" x14ac:dyDescent="0.25">
      <c r="B688" s="35">
        <v>673</v>
      </c>
      <c r="C688" s="36">
        <v>44909</v>
      </c>
      <c r="D688" s="35">
        <v>173450</v>
      </c>
      <c r="E688" s="35" t="s">
        <v>17</v>
      </c>
      <c r="F688" s="38">
        <v>0</v>
      </c>
      <c r="G688" s="37">
        <v>58977.24</v>
      </c>
      <c r="H688" s="46">
        <f t="shared" si="8"/>
        <v>466872379.67000729</v>
      </c>
      <c r="L688" s="22"/>
      <c r="M688" s="26"/>
    </row>
    <row r="689" spans="2:13" s="4" customFormat="1" ht="37.5" customHeight="1" x14ac:dyDescent="0.25">
      <c r="B689" s="35">
        <v>674</v>
      </c>
      <c r="C689" s="36">
        <v>44909</v>
      </c>
      <c r="D689" s="35">
        <v>173450</v>
      </c>
      <c r="E689" s="35" t="s">
        <v>17</v>
      </c>
      <c r="F689" s="38">
        <v>0</v>
      </c>
      <c r="G689" s="37">
        <v>935005.6</v>
      </c>
      <c r="H689" s="46">
        <f t="shared" si="8"/>
        <v>465937374.07000726</v>
      </c>
      <c r="L689" s="22"/>
      <c r="M689" s="26"/>
    </row>
    <row r="690" spans="2:13" s="4" customFormat="1" ht="37.5" customHeight="1" x14ac:dyDescent="0.25">
      <c r="B690" s="35">
        <v>675</v>
      </c>
      <c r="C690" s="36">
        <v>44909</v>
      </c>
      <c r="D690" s="35">
        <v>173449</v>
      </c>
      <c r="E690" s="35" t="s">
        <v>17</v>
      </c>
      <c r="F690" s="38">
        <v>0</v>
      </c>
      <c r="G690" s="37">
        <v>294028.95</v>
      </c>
      <c r="H690" s="46">
        <f t="shared" si="8"/>
        <v>465643345.12000728</v>
      </c>
      <c r="L690" s="22"/>
      <c r="M690" s="26"/>
    </row>
    <row r="691" spans="2:13" s="4" customFormat="1" ht="37.5" customHeight="1" x14ac:dyDescent="0.25">
      <c r="B691" s="35">
        <v>676</v>
      </c>
      <c r="C691" s="36">
        <v>44909</v>
      </c>
      <c r="D691" s="35">
        <v>173449</v>
      </c>
      <c r="E691" s="35" t="s">
        <v>17</v>
      </c>
      <c r="F691" s="38">
        <v>0</v>
      </c>
      <c r="G691" s="37">
        <v>742324.81</v>
      </c>
      <c r="H691" s="46">
        <f t="shared" si="8"/>
        <v>464901020.31000727</v>
      </c>
      <c r="L691" s="22"/>
      <c r="M691" s="26"/>
    </row>
    <row r="692" spans="2:13" s="4" customFormat="1" ht="37.5" customHeight="1" x14ac:dyDescent="0.25">
      <c r="B692" s="35">
        <v>677</v>
      </c>
      <c r="C692" s="36">
        <v>44909</v>
      </c>
      <c r="D692" s="35">
        <v>173448</v>
      </c>
      <c r="E692" s="35" t="s">
        <v>17</v>
      </c>
      <c r="F692" s="38">
        <v>0</v>
      </c>
      <c r="G692" s="37">
        <v>147114.66</v>
      </c>
      <c r="H692" s="46">
        <f t="shared" si="8"/>
        <v>464753905.65000725</v>
      </c>
      <c r="L692" s="22"/>
      <c r="M692" s="26"/>
    </row>
    <row r="693" spans="2:13" s="4" customFormat="1" ht="37.5" customHeight="1" x14ac:dyDescent="0.25">
      <c r="B693" s="35">
        <v>678</v>
      </c>
      <c r="C693" s="36">
        <v>44909</v>
      </c>
      <c r="D693" s="35">
        <v>173448</v>
      </c>
      <c r="E693" s="35" t="s">
        <v>17</v>
      </c>
      <c r="F693" s="38">
        <v>0</v>
      </c>
      <c r="G693" s="37">
        <v>346549.23</v>
      </c>
      <c r="H693" s="46">
        <f t="shared" si="8"/>
        <v>464407356.42000723</v>
      </c>
      <c r="L693" s="22"/>
      <c r="M693" s="26"/>
    </row>
    <row r="694" spans="2:13" s="4" customFormat="1" ht="37.5" customHeight="1" x14ac:dyDescent="0.25">
      <c r="B694" s="35">
        <v>679</v>
      </c>
      <c r="C694" s="36">
        <v>44909</v>
      </c>
      <c r="D694" s="35">
        <v>173447</v>
      </c>
      <c r="E694" s="35" t="s">
        <v>17</v>
      </c>
      <c r="F694" s="38">
        <v>0</v>
      </c>
      <c r="G694" s="37">
        <v>278819.62</v>
      </c>
      <c r="H694" s="46">
        <f t="shared" si="8"/>
        <v>464128536.80000722</v>
      </c>
      <c r="L694" s="22"/>
      <c r="M694" s="26"/>
    </row>
    <row r="695" spans="2:13" s="4" customFormat="1" ht="37.5" customHeight="1" x14ac:dyDescent="0.25">
      <c r="B695" s="35">
        <v>680</v>
      </c>
      <c r="C695" s="36">
        <v>44909</v>
      </c>
      <c r="D695" s="35">
        <v>173447</v>
      </c>
      <c r="E695" s="35" t="s">
        <v>17</v>
      </c>
      <c r="F695" s="38">
        <v>0</v>
      </c>
      <c r="G695" s="37">
        <v>743003.53</v>
      </c>
      <c r="H695" s="46">
        <f t="shared" si="8"/>
        <v>463385533.27000725</v>
      </c>
      <c r="L695" s="22"/>
      <c r="M695" s="26"/>
    </row>
    <row r="696" spans="2:13" s="4" customFormat="1" ht="37.5" customHeight="1" x14ac:dyDescent="0.25">
      <c r="B696" s="35">
        <v>681</v>
      </c>
      <c r="C696" s="36">
        <v>44909</v>
      </c>
      <c r="D696" s="35">
        <v>173446</v>
      </c>
      <c r="E696" s="35" t="s">
        <v>17</v>
      </c>
      <c r="F696" s="38">
        <v>0</v>
      </c>
      <c r="G696" s="37">
        <v>76055</v>
      </c>
      <c r="H696" s="46">
        <f t="shared" si="8"/>
        <v>463309478.27000725</v>
      </c>
      <c r="L696" s="22"/>
      <c r="M696" s="26"/>
    </row>
    <row r="697" spans="2:13" s="4" customFormat="1" ht="37.5" customHeight="1" x14ac:dyDescent="0.25">
      <c r="B697" s="35">
        <v>682</v>
      </c>
      <c r="C697" s="36">
        <v>44909</v>
      </c>
      <c r="D697" s="35">
        <v>173446</v>
      </c>
      <c r="E697" s="35" t="s">
        <v>17</v>
      </c>
      <c r="F697" s="38">
        <v>0</v>
      </c>
      <c r="G697" s="37">
        <v>1200588.22</v>
      </c>
      <c r="H697" s="46">
        <f t="shared" si="8"/>
        <v>462108890.05000722</v>
      </c>
      <c r="L697" s="22"/>
      <c r="M697" s="26"/>
    </row>
    <row r="698" spans="2:13" s="4" customFormat="1" ht="37.5" customHeight="1" x14ac:dyDescent="0.25">
      <c r="B698" s="35">
        <v>683</v>
      </c>
      <c r="C698" s="36">
        <v>44909</v>
      </c>
      <c r="D698" s="35">
        <v>173445</v>
      </c>
      <c r="E698" s="35" t="s">
        <v>17</v>
      </c>
      <c r="F698" s="38">
        <v>0</v>
      </c>
      <c r="G698" s="37">
        <v>217644.4</v>
      </c>
      <c r="H698" s="46">
        <f t="shared" si="8"/>
        <v>461891245.65000725</v>
      </c>
      <c r="L698" s="22"/>
      <c r="M698" s="26"/>
    </row>
    <row r="699" spans="2:13" s="4" customFormat="1" ht="37.5" customHeight="1" x14ac:dyDescent="0.25">
      <c r="B699" s="35">
        <v>684</v>
      </c>
      <c r="C699" s="36">
        <v>44909</v>
      </c>
      <c r="D699" s="35">
        <v>173445</v>
      </c>
      <c r="E699" s="35" t="s">
        <v>17</v>
      </c>
      <c r="F699" s="38">
        <v>0</v>
      </c>
      <c r="G699" s="37">
        <v>614566.11</v>
      </c>
      <c r="H699" s="46">
        <f t="shared" si="8"/>
        <v>461276679.54000723</v>
      </c>
      <c r="L699" s="22"/>
      <c r="M699" s="26"/>
    </row>
    <row r="700" spans="2:13" s="4" customFormat="1" ht="37.5" customHeight="1" x14ac:dyDescent="0.25">
      <c r="B700" s="35">
        <v>685</v>
      </c>
      <c r="C700" s="36">
        <v>44909</v>
      </c>
      <c r="D700" s="35">
        <v>173444</v>
      </c>
      <c r="E700" s="35" t="s">
        <v>17</v>
      </c>
      <c r="F700" s="38">
        <v>0</v>
      </c>
      <c r="G700" s="37">
        <v>56198.19</v>
      </c>
      <c r="H700" s="46">
        <f t="shared" si="8"/>
        <v>461220481.35000724</v>
      </c>
      <c r="L700" s="22"/>
      <c r="M700" s="26"/>
    </row>
    <row r="701" spans="2:13" s="4" customFormat="1" ht="37.5" customHeight="1" x14ac:dyDescent="0.25">
      <c r="B701" s="35">
        <v>686</v>
      </c>
      <c r="C701" s="36">
        <v>44909</v>
      </c>
      <c r="D701" s="35">
        <v>173444</v>
      </c>
      <c r="E701" s="35" t="s">
        <v>17</v>
      </c>
      <c r="F701" s="38">
        <v>0</v>
      </c>
      <c r="G701" s="37">
        <v>864708.1</v>
      </c>
      <c r="H701" s="46">
        <f t="shared" si="8"/>
        <v>460355773.25000721</v>
      </c>
      <c r="L701" s="22"/>
      <c r="M701" s="26"/>
    </row>
    <row r="702" spans="2:13" s="4" customFormat="1" ht="37.5" customHeight="1" x14ac:dyDescent="0.25">
      <c r="B702" s="35">
        <v>687</v>
      </c>
      <c r="C702" s="36">
        <v>44909</v>
      </c>
      <c r="D702" s="35">
        <v>173443</v>
      </c>
      <c r="E702" s="35" t="s">
        <v>17</v>
      </c>
      <c r="F702" s="38">
        <v>0</v>
      </c>
      <c r="G702" s="37">
        <v>124841.01</v>
      </c>
      <c r="H702" s="46">
        <f t="shared" si="8"/>
        <v>460230932.24000722</v>
      </c>
      <c r="L702" s="22"/>
      <c r="M702" s="26"/>
    </row>
    <row r="703" spans="2:13" s="4" customFormat="1" ht="37.5" customHeight="1" x14ac:dyDescent="0.25">
      <c r="B703" s="35">
        <v>688</v>
      </c>
      <c r="C703" s="36">
        <v>44909</v>
      </c>
      <c r="D703" s="35">
        <v>173443</v>
      </c>
      <c r="E703" s="35" t="s">
        <v>17</v>
      </c>
      <c r="F703" s="38">
        <v>0</v>
      </c>
      <c r="G703" s="37">
        <v>357506.83</v>
      </c>
      <c r="H703" s="46">
        <f t="shared" si="8"/>
        <v>459873425.41000724</v>
      </c>
      <c r="L703" s="22"/>
      <c r="M703" s="26"/>
    </row>
    <row r="704" spans="2:13" s="4" customFormat="1" ht="37.5" customHeight="1" x14ac:dyDescent="0.25">
      <c r="B704" s="35">
        <v>689</v>
      </c>
      <c r="C704" s="36">
        <v>44909</v>
      </c>
      <c r="D704" s="35">
        <v>173442</v>
      </c>
      <c r="E704" s="35" t="s">
        <v>17</v>
      </c>
      <c r="F704" s="38">
        <v>0</v>
      </c>
      <c r="G704" s="37">
        <v>240133.98</v>
      </c>
      <c r="H704" s="46">
        <f t="shared" si="8"/>
        <v>459633291.43000722</v>
      </c>
      <c r="L704" s="22"/>
      <c r="M704" s="26"/>
    </row>
    <row r="705" spans="2:13" s="4" customFormat="1" ht="37.5" customHeight="1" x14ac:dyDescent="0.25">
      <c r="B705" s="35">
        <v>690</v>
      </c>
      <c r="C705" s="36">
        <v>44909</v>
      </c>
      <c r="D705" s="35">
        <v>173442</v>
      </c>
      <c r="E705" s="35" t="s">
        <v>17</v>
      </c>
      <c r="F705" s="38">
        <v>0</v>
      </c>
      <c r="G705" s="37">
        <v>663122.91</v>
      </c>
      <c r="H705" s="46">
        <f t="shared" si="8"/>
        <v>458970168.52000719</v>
      </c>
      <c r="L705" s="22"/>
      <c r="M705" s="26"/>
    </row>
    <row r="706" spans="2:13" s="4" customFormat="1" ht="37.5" customHeight="1" x14ac:dyDescent="0.25">
      <c r="B706" s="35">
        <v>691</v>
      </c>
      <c r="C706" s="36">
        <v>44909</v>
      </c>
      <c r="D706" s="35">
        <v>173441</v>
      </c>
      <c r="E706" s="35" t="s">
        <v>17</v>
      </c>
      <c r="F706" s="38">
        <v>0</v>
      </c>
      <c r="G706" s="37">
        <v>38788.68</v>
      </c>
      <c r="H706" s="46">
        <f t="shared" si="8"/>
        <v>458931379.84000719</v>
      </c>
      <c r="L706" s="22"/>
      <c r="M706" s="26"/>
    </row>
    <row r="707" spans="2:13" s="4" customFormat="1" ht="37.5" customHeight="1" x14ac:dyDescent="0.25">
      <c r="B707" s="35">
        <v>692</v>
      </c>
      <c r="C707" s="36">
        <v>44909</v>
      </c>
      <c r="D707" s="35">
        <v>173441</v>
      </c>
      <c r="E707" s="35" t="s">
        <v>17</v>
      </c>
      <c r="F707" s="38">
        <v>0</v>
      </c>
      <c r="G707" s="37">
        <v>629675.77</v>
      </c>
      <c r="H707" s="46">
        <f t="shared" si="8"/>
        <v>458301704.07000721</v>
      </c>
      <c r="L707" s="22"/>
      <c r="M707" s="26"/>
    </row>
    <row r="708" spans="2:13" s="4" customFormat="1" ht="37.5" customHeight="1" x14ac:dyDescent="0.25">
      <c r="B708" s="35">
        <v>693</v>
      </c>
      <c r="C708" s="36">
        <v>44909</v>
      </c>
      <c r="D708" s="35">
        <v>173437</v>
      </c>
      <c r="E708" s="35" t="s">
        <v>17</v>
      </c>
      <c r="F708" s="38">
        <v>0</v>
      </c>
      <c r="G708" s="37">
        <v>63178.92</v>
      </c>
      <c r="H708" s="46">
        <f t="shared" si="8"/>
        <v>458238525.15000719</v>
      </c>
      <c r="L708" s="22"/>
      <c r="M708" s="26"/>
    </row>
    <row r="709" spans="2:13" s="4" customFormat="1" ht="37.5" customHeight="1" x14ac:dyDescent="0.25">
      <c r="B709" s="35">
        <v>694</v>
      </c>
      <c r="C709" s="36">
        <v>44909</v>
      </c>
      <c r="D709" s="35">
        <v>173437</v>
      </c>
      <c r="E709" s="35" t="s">
        <v>17</v>
      </c>
      <c r="F709" s="38">
        <v>0</v>
      </c>
      <c r="G709" s="37">
        <v>916427.95</v>
      </c>
      <c r="H709" s="46">
        <f t="shared" si="8"/>
        <v>457322097.2000072</v>
      </c>
      <c r="L709" s="22"/>
      <c r="M709" s="26"/>
    </row>
    <row r="710" spans="2:13" s="4" customFormat="1" ht="37.5" customHeight="1" x14ac:dyDescent="0.25">
      <c r="B710" s="35">
        <v>695</v>
      </c>
      <c r="C710" s="36">
        <v>44909</v>
      </c>
      <c r="D710" s="35">
        <v>173455</v>
      </c>
      <c r="E710" s="35" t="s">
        <v>17</v>
      </c>
      <c r="F710" s="38">
        <v>0</v>
      </c>
      <c r="G710" s="37">
        <v>45664.85</v>
      </c>
      <c r="H710" s="46">
        <f t="shared" si="8"/>
        <v>457276432.35000718</v>
      </c>
      <c r="L710" s="22"/>
      <c r="M710" s="26"/>
    </row>
    <row r="711" spans="2:13" s="4" customFormat="1" ht="37.5" customHeight="1" x14ac:dyDescent="0.25">
      <c r="B711" s="35">
        <v>696</v>
      </c>
      <c r="C711" s="36">
        <v>44909</v>
      </c>
      <c r="D711" s="35">
        <v>173455</v>
      </c>
      <c r="E711" s="35" t="s">
        <v>17</v>
      </c>
      <c r="F711" s="38">
        <v>0</v>
      </c>
      <c r="G711" s="37">
        <v>687430.33</v>
      </c>
      <c r="H711" s="46">
        <f t="shared" si="8"/>
        <v>456589002.02000719</v>
      </c>
      <c r="L711" s="22"/>
      <c r="M711" s="26"/>
    </row>
    <row r="712" spans="2:13" s="4" customFormat="1" ht="37.5" customHeight="1" x14ac:dyDescent="0.25">
      <c r="B712" s="35">
        <v>697</v>
      </c>
      <c r="C712" s="36">
        <v>44909</v>
      </c>
      <c r="D712" s="35">
        <v>173456</v>
      </c>
      <c r="E712" s="35" t="s">
        <v>17</v>
      </c>
      <c r="F712" s="38">
        <v>0</v>
      </c>
      <c r="G712" s="37">
        <v>49405</v>
      </c>
      <c r="H712" s="46">
        <f t="shared" si="8"/>
        <v>456539597.02000719</v>
      </c>
      <c r="L712" s="22"/>
      <c r="M712" s="26"/>
    </row>
    <row r="713" spans="2:13" s="4" customFormat="1" ht="37.5" customHeight="1" x14ac:dyDescent="0.25">
      <c r="B713" s="35">
        <v>698</v>
      </c>
      <c r="C713" s="36">
        <v>44909</v>
      </c>
      <c r="D713" s="35">
        <v>173456</v>
      </c>
      <c r="E713" s="35" t="s">
        <v>17</v>
      </c>
      <c r="F713" s="38">
        <v>0</v>
      </c>
      <c r="G713" s="37">
        <v>804858.8</v>
      </c>
      <c r="H713" s="46">
        <f t="shared" si="8"/>
        <v>455734738.22000718</v>
      </c>
      <c r="L713" s="22"/>
      <c r="M713" s="26"/>
    </row>
    <row r="714" spans="2:13" s="4" customFormat="1" ht="37.5" customHeight="1" x14ac:dyDescent="0.25">
      <c r="B714" s="35">
        <v>699</v>
      </c>
      <c r="C714" s="36">
        <v>44909</v>
      </c>
      <c r="D714" s="35">
        <v>173457</v>
      </c>
      <c r="E714" s="35" t="s">
        <v>17</v>
      </c>
      <c r="F714" s="38">
        <v>0</v>
      </c>
      <c r="G714" s="37">
        <v>32373.43</v>
      </c>
      <c r="H714" s="46">
        <f t="shared" si="8"/>
        <v>455702364.79000717</v>
      </c>
      <c r="L714" s="22"/>
      <c r="M714" s="26"/>
    </row>
    <row r="715" spans="2:13" s="4" customFormat="1" ht="37.5" customHeight="1" x14ac:dyDescent="0.25">
      <c r="B715" s="35">
        <v>700</v>
      </c>
      <c r="C715" s="36">
        <v>44909</v>
      </c>
      <c r="D715" s="35">
        <v>173457</v>
      </c>
      <c r="E715" s="35" t="s">
        <v>17</v>
      </c>
      <c r="F715" s="38">
        <v>0</v>
      </c>
      <c r="G715" s="37">
        <v>478626.96</v>
      </c>
      <c r="H715" s="46">
        <f t="shared" si="8"/>
        <v>455223737.8300072</v>
      </c>
      <c r="L715" s="22"/>
      <c r="M715" s="26"/>
    </row>
    <row r="716" spans="2:13" s="4" customFormat="1" ht="37.5" customHeight="1" x14ac:dyDescent="0.25">
      <c r="B716" s="35">
        <v>701</v>
      </c>
      <c r="C716" s="36">
        <v>44909</v>
      </c>
      <c r="D716" s="35">
        <v>173458</v>
      </c>
      <c r="E716" s="35" t="s">
        <v>17</v>
      </c>
      <c r="F716" s="38">
        <v>0</v>
      </c>
      <c r="G716" s="37">
        <v>212646.5</v>
      </c>
      <c r="H716" s="46">
        <f t="shared" si="8"/>
        <v>455011091.3300072</v>
      </c>
      <c r="L716" s="22"/>
      <c r="M716" s="26"/>
    </row>
    <row r="717" spans="2:13" s="4" customFormat="1" ht="37.5" customHeight="1" x14ac:dyDescent="0.25">
      <c r="B717" s="35">
        <v>702</v>
      </c>
      <c r="C717" s="36">
        <v>44909</v>
      </c>
      <c r="D717" s="35">
        <v>173458</v>
      </c>
      <c r="E717" s="35" t="s">
        <v>17</v>
      </c>
      <c r="F717" s="38">
        <v>0</v>
      </c>
      <c r="G717" s="37">
        <v>574715.5</v>
      </c>
      <c r="H717" s="46">
        <f t="shared" si="8"/>
        <v>454436375.8300072</v>
      </c>
      <c r="L717" s="22"/>
      <c r="M717" s="26"/>
    </row>
    <row r="718" spans="2:13" s="4" customFormat="1" ht="37.5" customHeight="1" x14ac:dyDescent="0.25">
      <c r="B718" s="35">
        <v>703</v>
      </c>
      <c r="C718" s="36">
        <v>44909</v>
      </c>
      <c r="D718" s="35">
        <v>173459</v>
      </c>
      <c r="E718" s="35" t="s">
        <v>17</v>
      </c>
      <c r="F718" s="38">
        <v>0</v>
      </c>
      <c r="G718" s="37">
        <v>52111.08</v>
      </c>
      <c r="H718" s="46">
        <f t="shared" si="8"/>
        <v>454384264.75000721</v>
      </c>
      <c r="L718" s="22"/>
      <c r="M718" s="26"/>
    </row>
    <row r="719" spans="2:13" s="4" customFormat="1" ht="37.5" customHeight="1" x14ac:dyDescent="0.25">
      <c r="B719" s="35">
        <v>704</v>
      </c>
      <c r="C719" s="36">
        <v>44909</v>
      </c>
      <c r="D719" s="35">
        <v>173459</v>
      </c>
      <c r="E719" s="35" t="s">
        <v>17</v>
      </c>
      <c r="F719" s="38">
        <v>0</v>
      </c>
      <c r="G719" s="37">
        <v>823964.41</v>
      </c>
      <c r="H719" s="46">
        <f t="shared" si="8"/>
        <v>453560300.34000719</v>
      </c>
      <c r="L719" s="22"/>
      <c r="M719" s="26"/>
    </row>
    <row r="720" spans="2:13" s="4" customFormat="1" ht="37.5" customHeight="1" x14ac:dyDescent="0.25">
      <c r="B720" s="35">
        <v>705</v>
      </c>
      <c r="C720" s="36">
        <v>44909</v>
      </c>
      <c r="D720" s="35">
        <v>173460</v>
      </c>
      <c r="E720" s="35" t="s">
        <v>17</v>
      </c>
      <c r="F720" s="38">
        <v>0</v>
      </c>
      <c r="G720" s="37">
        <v>174877.79</v>
      </c>
      <c r="H720" s="46">
        <f t="shared" si="8"/>
        <v>453385422.55000716</v>
      </c>
      <c r="L720" s="22"/>
      <c r="M720" s="26"/>
    </row>
    <row r="721" spans="2:13" s="4" customFormat="1" ht="37.5" customHeight="1" x14ac:dyDescent="0.25">
      <c r="B721" s="35">
        <v>706</v>
      </c>
      <c r="C721" s="36">
        <v>44909</v>
      </c>
      <c r="D721" s="35">
        <v>173460</v>
      </c>
      <c r="E721" s="35" t="s">
        <v>17</v>
      </c>
      <c r="F721" s="38">
        <v>0</v>
      </c>
      <c r="G721" s="37">
        <v>409517.08</v>
      </c>
      <c r="H721" s="46">
        <f t="shared" si="8"/>
        <v>452975905.47000718</v>
      </c>
      <c r="L721" s="22"/>
      <c r="M721" s="26"/>
    </row>
    <row r="722" spans="2:13" s="4" customFormat="1" ht="37.5" customHeight="1" x14ac:dyDescent="0.25">
      <c r="B722" s="35">
        <v>707</v>
      </c>
      <c r="C722" s="36">
        <v>44909</v>
      </c>
      <c r="D722" s="35">
        <v>173461</v>
      </c>
      <c r="E722" s="35" t="s">
        <v>17</v>
      </c>
      <c r="F722" s="38">
        <v>0</v>
      </c>
      <c r="G722" s="37">
        <v>66820.87</v>
      </c>
      <c r="H722" s="46">
        <f t="shared" si="8"/>
        <v>452909084.60000718</v>
      </c>
      <c r="L722" s="22"/>
      <c r="M722" s="26"/>
    </row>
    <row r="723" spans="2:13" s="4" customFormat="1" ht="37.5" customHeight="1" x14ac:dyDescent="0.25">
      <c r="B723" s="35">
        <v>708</v>
      </c>
      <c r="C723" s="36">
        <v>44909</v>
      </c>
      <c r="D723" s="35">
        <v>173461</v>
      </c>
      <c r="E723" s="35" t="s">
        <v>17</v>
      </c>
      <c r="F723" s="38">
        <v>0</v>
      </c>
      <c r="G723" s="37">
        <v>1151951.83</v>
      </c>
      <c r="H723" s="46">
        <f t="shared" si="8"/>
        <v>451757132.77000719</v>
      </c>
      <c r="L723" s="22"/>
      <c r="M723" s="26"/>
    </row>
    <row r="724" spans="2:13" s="4" customFormat="1" ht="37.5" customHeight="1" x14ac:dyDescent="0.25">
      <c r="B724" s="35">
        <v>709</v>
      </c>
      <c r="C724" s="36">
        <v>44909</v>
      </c>
      <c r="D724" s="35">
        <v>173462</v>
      </c>
      <c r="E724" s="35" t="s">
        <v>17</v>
      </c>
      <c r="F724" s="38">
        <v>0</v>
      </c>
      <c r="G724" s="37">
        <v>39667.5</v>
      </c>
      <c r="H724" s="46">
        <f t="shared" si="8"/>
        <v>451717465.27000719</v>
      </c>
      <c r="L724" s="22"/>
      <c r="M724" s="26"/>
    </row>
    <row r="725" spans="2:13" s="4" customFormat="1" ht="37.5" customHeight="1" x14ac:dyDescent="0.25">
      <c r="B725" s="35">
        <v>710</v>
      </c>
      <c r="C725" s="36">
        <v>44909</v>
      </c>
      <c r="D725" s="35">
        <v>173462</v>
      </c>
      <c r="E725" s="35" t="s">
        <v>17</v>
      </c>
      <c r="F725" s="38">
        <v>0</v>
      </c>
      <c r="G725" s="37">
        <v>631629.67000000004</v>
      </c>
      <c r="H725" s="46">
        <f t="shared" si="8"/>
        <v>451085835.60000718</v>
      </c>
      <c r="L725" s="22"/>
      <c r="M725" s="26"/>
    </row>
    <row r="726" spans="2:13" s="4" customFormat="1" ht="37.5" customHeight="1" x14ac:dyDescent="0.25">
      <c r="B726" s="35">
        <v>711</v>
      </c>
      <c r="C726" s="36">
        <v>44909</v>
      </c>
      <c r="D726" s="35">
        <v>173463</v>
      </c>
      <c r="E726" s="35" t="s">
        <v>17</v>
      </c>
      <c r="F726" s="38">
        <v>0</v>
      </c>
      <c r="G726" s="37">
        <v>64846.7</v>
      </c>
      <c r="H726" s="46">
        <f t="shared" si="8"/>
        <v>451020988.90000719</v>
      </c>
      <c r="L726" s="22"/>
      <c r="M726" s="26"/>
    </row>
    <row r="727" spans="2:13" s="4" customFormat="1" ht="37.5" customHeight="1" x14ac:dyDescent="0.25">
      <c r="B727" s="35">
        <v>712</v>
      </c>
      <c r="C727" s="36">
        <v>44909</v>
      </c>
      <c r="D727" s="35">
        <v>173463</v>
      </c>
      <c r="E727" s="35" t="s">
        <v>17</v>
      </c>
      <c r="F727" s="38">
        <v>0</v>
      </c>
      <c r="G727" s="37">
        <v>1071994.81</v>
      </c>
      <c r="H727" s="46">
        <f t="shared" si="8"/>
        <v>449948994.09000719</v>
      </c>
      <c r="L727" s="22"/>
      <c r="M727" s="26"/>
    </row>
    <row r="728" spans="2:13" s="4" customFormat="1" ht="37.5" customHeight="1" x14ac:dyDescent="0.25">
      <c r="B728" s="35">
        <v>713</v>
      </c>
      <c r="C728" s="36">
        <v>44909</v>
      </c>
      <c r="D728" s="35">
        <v>173846</v>
      </c>
      <c r="E728" s="35" t="s">
        <v>17</v>
      </c>
      <c r="F728" s="38">
        <v>0</v>
      </c>
      <c r="G728" s="37">
        <v>156300</v>
      </c>
      <c r="H728" s="46">
        <f t="shared" si="8"/>
        <v>449792694.09000719</v>
      </c>
      <c r="L728" s="22"/>
      <c r="M728" s="26"/>
    </row>
    <row r="729" spans="2:13" s="4" customFormat="1" ht="37.5" customHeight="1" x14ac:dyDescent="0.25">
      <c r="B729" s="35">
        <v>714</v>
      </c>
      <c r="C729" s="36">
        <v>44910</v>
      </c>
      <c r="D729" s="35">
        <v>40469</v>
      </c>
      <c r="E729" s="35" t="s">
        <v>16</v>
      </c>
      <c r="F729" s="38">
        <v>78935203.849999994</v>
      </c>
      <c r="G729" s="37">
        <v>0</v>
      </c>
      <c r="H729" s="46">
        <f t="shared" si="8"/>
        <v>528727897.94000721</v>
      </c>
      <c r="L729" s="22"/>
      <c r="M729" s="26"/>
    </row>
    <row r="730" spans="2:13" s="4" customFormat="1" ht="37.5" customHeight="1" x14ac:dyDescent="0.25">
      <c r="B730" s="35">
        <v>715</v>
      </c>
      <c r="C730" s="36">
        <v>44910</v>
      </c>
      <c r="D730" s="35">
        <v>174370</v>
      </c>
      <c r="E730" s="35" t="s">
        <v>17</v>
      </c>
      <c r="F730" s="38">
        <v>0</v>
      </c>
      <c r="G730" s="37">
        <v>12842.28</v>
      </c>
      <c r="H730" s="46">
        <f t="shared" ref="H730:H793" si="9">H729+F730-G730</f>
        <v>528715055.66000724</v>
      </c>
      <c r="L730" s="22"/>
      <c r="M730" s="26"/>
    </row>
    <row r="731" spans="2:13" s="4" customFormat="1" ht="37.5" customHeight="1" x14ac:dyDescent="0.25">
      <c r="B731" s="35">
        <v>716</v>
      </c>
      <c r="C731" s="36">
        <v>44910</v>
      </c>
      <c r="D731" s="35">
        <v>174370</v>
      </c>
      <c r="E731" s="35" t="s">
        <v>17</v>
      </c>
      <c r="F731" s="38">
        <v>0</v>
      </c>
      <c r="G731" s="37">
        <v>53044.2</v>
      </c>
      <c r="H731" s="46">
        <f t="shared" si="9"/>
        <v>528662011.46000725</v>
      </c>
      <c r="L731" s="22"/>
      <c r="M731" s="26"/>
    </row>
    <row r="732" spans="2:13" s="4" customFormat="1" ht="37.5" customHeight="1" x14ac:dyDescent="0.25">
      <c r="B732" s="35">
        <v>717</v>
      </c>
      <c r="C732" s="36">
        <v>44910</v>
      </c>
      <c r="D732" s="35">
        <v>174371</v>
      </c>
      <c r="E732" s="35" t="s">
        <v>17</v>
      </c>
      <c r="F732" s="38">
        <v>0</v>
      </c>
      <c r="G732" s="37">
        <v>2505059.7599999998</v>
      </c>
      <c r="H732" s="46">
        <f t="shared" si="9"/>
        <v>526156951.70000726</v>
      </c>
      <c r="L732" s="22"/>
      <c r="M732" s="26"/>
    </row>
    <row r="733" spans="2:13" s="4" customFormat="1" ht="37.5" customHeight="1" x14ac:dyDescent="0.25">
      <c r="B733" s="35">
        <v>718</v>
      </c>
      <c r="C733" s="36">
        <v>44910</v>
      </c>
      <c r="D733" s="35">
        <v>174372</v>
      </c>
      <c r="E733" s="35" t="s">
        <v>17</v>
      </c>
      <c r="F733" s="38">
        <v>0</v>
      </c>
      <c r="G733" s="37">
        <v>82858.649999999994</v>
      </c>
      <c r="H733" s="46">
        <f t="shared" si="9"/>
        <v>526074093.05000728</v>
      </c>
      <c r="L733" s="22"/>
      <c r="M733" s="26"/>
    </row>
    <row r="734" spans="2:13" s="4" customFormat="1" ht="37.5" customHeight="1" x14ac:dyDescent="0.25">
      <c r="B734" s="35">
        <v>719</v>
      </c>
      <c r="C734" s="36">
        <v>44910</v>
      </c>
      <c r="D734" s="35">
        <v>174372</v>
      </c>
      <c r="E734" s="35" t="s">
        <v>17</v>
      </c>
      <c r="F734" s="38">
        <v>0</v>
      </c>
      <c r="G734" s="37">
        <v>342242.25</v>
      </c>
      <c r="H734" s="46">
        <f t="shared" si="9"/>
        <v>525731850.80000728</v>
      </c>
      <c r="L734" s="22"/>
      <c r="M734" s="26"/>
    </row>
    <row r="735" spans="2:13" s="4" customFormat="1" ht="37.5" customHeight="1" x14ac:dyDescent="0.25">
      <c r="B735" s="35">
        <v>720</v>
      </c>
      <c r="C735" s="36">
        <v>44910</v>
      </c>
      <c r="D735" s="35">
        <v>174373</v>
      </c>
      <c r="E735" s="35" t="s">
        <v>17</v>
      </c>
      <c r="F735" s="38">
        <v>0</v>
      </c>
      <c r="G735" s="37">
        <v>118747.85</v>
      </c>
      <c r="H735" s="46">
        <f t="shared" si="9"/>
        <v>525613102.95000726</v>
      </c>
      <c r="L735" s="22"/>
      <c r="M735" s="26"/>
    </row>
    <row r="736" spans="2:13" s="4" customFormat="1" ht="37.5" customHeight="1" x14ac:dyDescent="0.25">
      <c r="B736" s="35">
        <v>721</v>
      </c>
      <c r="C736" s="36">
        <v>44910</v>
      </c>
      <c r="D736" s="35">
        <v>174373</v>
      </c>
      <c r="E736" s="35" t="s">
        <v>17</v>
      </c>
      <c r="F736" s="38">
        <v>0</v>
      </c>
      <c r="G736" s="37">
        <v>490480.25</v>
      </c>
      <c r="H736" s="46">
        <f t="shared" si="9"/>
        <v>525122622.70000726</v>
      </c>
      <c r="L736" s="22"/>
      <c r="M736" s="26"/>
    </row>
    <row r="737" spans="2:13" s="4" customFormat="1" ht="37.5" customHeight="1" x14ac:dyDescent="0.25">
      <c r="B737" s="35">
        <v>722</v>
      </c>
      <c r="C737" s="36">
        <v>44910</v>
      </c>
      <c r="D737" s="35">
        <v>174374</v>
      </c>
      <c r="E737" s="35" t="s">
        <v>17</v>
      </c>
      <c r="F737" s="38">
        <v>0</v>
      </c>
      <c r="G737" s="37">
        <v>2333913.5499999998</v>
      </c>
      <c r="H737" s="46">
        <f t="shared" si="9"/>
        <v>522788709.15000725</v>
      </c>
      <c r="L737" s="22"/>
      <c r="M737" s="26"/>
    </row>
    <row r="738" spans="2:13" s="4" customFormat="1" ht="37.5" customHeight="1" x14ac:dyDescent="0.25">
      <c r="B738" s="35">
        <v>723</v>
      </c>
      <c r="C738" s="36">
        <v>44910</v>
      </c>
      <c r="D738" s="35">
        <v>174375</v>
      </c>
      <c r="E738" s="35" t="s">
        <v>17</v>
      </c>
      <c r="F738" s="38">
        <v>0</v>
      </c>
      <c r="G738" s="37">
        <v>1787981.47</v>
      </c>
      <c r="H738" s="46">
        <f t="shared" si="9"/>
        <v>521000727.68000722</v>
      </c>
      <c r="L738" s="22"/>
      <c r="M738" s="26"/>
    </row>
    <row r="739" spans="2:13" s="4" customFormat="1" ht="37.5" customHeight="1" x14ac:dyDescent="0.25">
      <c r="B739" s="35">
        <v>724</v>
      </c>
      <c r="C739" s="36">
        <v>44910</v>
      </c>
      <c r="D739" s="35">
        <v>174376</v>
      </c>
      <c r="E739" s="35" t="s">
        <v>17</v>
      </c>
      <c r="F739" s="38">
        <v>0</v>
      </c>
      <c r="G739" s="37">
        <v>1713716.36</v>
      </c>
      <c r="H739" s="46">
        <f t="shared" si="9"/>
        <v>519287011.32000721</v>
      </c>
      <c r="L739" s="22"/>
      <c r="M739" s="26"/>
    </row>
    <row r="740" spans="2:13" s="4" customFormat="1" ht="37.5" customHeight="1" x14ac:dyDescent="0.25">
      <c r="B740" s="35">
        <v>725</v>
      </c>
      <c r="C740" s="36">
        <v>44910</v>
      </c>
      <c r="D740" s="35">
        <v>174377</v>
      </c>
      <c r="E740" s="35" t="s">
        <v>17</v>
      </c>
      <c r="F740" s="38">
        <v>0</v>
      </c>
      <c r="G740" s="37">
        <v>2127920.0499999998</v>
      </c>
      <c r="H740" s="46">
        <f t="shared" si="9"/>
        <v>517159091.27000719</v>
      </c>
      <c r="L740" s="22"/>
      <c r="M740" s="26"/>
    </row>
    <row r="741" spans="2:13" s="4" customFormat="1" ht="37.5" customHeight="1" x14ac:dyDescent="0.25">
      <c r="B741" s="35">
        <v>726</v>
      </c>
      <c r="C741" s="36">
        <v>44910</v>
      </c>
      <c r="D741" s="35">
        <v>174378</v>
      </c>
      <c r="E741" s="35" t="s">
        <v>17</v>
      </c>
      <c r="F741" s="38">
        <v>0</v>
      </c>
      <c r="G741" s="37">
        <v>3224812.18</v>
      </c>
      <c r="H741" s="46">
        <f t="shared" si="9"/>
        <v>513934279.09000719</v>
      </c>
      <c r="L741" s="22"/>
      <c r="M741" s="26"/>
    </row>
    <row r="742" spans="2:13" s="4" customFormat="1" ht="37.5" customHeight="1" x14ac:dyDescent="0.25">
      <c r="B742" s="35">
        <v>727</v>
      </c>
      <c r="C742" s="36">
        <v>44910</v>
      </c>
      <c r="D742" s="35">
        <v>174379</v>
      </c>
      <c r="E742" s="35" t="s">
        <v>17</v>
      </c>
      <c r="F742" s="38">
        <v>0</v>
      </c>
      <c r="G742" s="37">
        <v>4758451.1900000004</v>
      </c>
      <c r="H742" s="46">
        <f t="shared" si="9"/>
        <v>509175827.90000719</v>
      </c>
      <c r="L742" s="22"/>
      <c r="M742" s="26"/>
    </row>
    <row r="743" spans="2:13" s="4" customFormat="1" ht="37.5" customHeight="1" x14ac:dyDescent="0.25">
      <c r="B743" s="35">
        <v>728</v>
      </c>
      <c r="C743" s="36">
        <v>44910</v>
      </c>
      <c r="D743" s="35">
        <v>174382</v>
      </c>
      <c r="E743" s="35" t="s">
        <v>17</v>
      </c>
      <c r="F743" s="38">
        <v>0</v>
      </c>
      <c r="G743" s="37">
        <v>2382751.41</v>
      </c>
      <c r="H743" s="46">
        <f t="shared" si="9"/>
        <v>506793076.49000716</v>
      </c>
      <c r="L743" s="22"/>
      <c r="M743" s="26"/>
    </row>
    <row r="744" spans="2:13" s="4" customFormat="1" ht="37.5" customHeight="1" x14ac:dyDescent="0.25">
      <c r="B744" s="35">
        <v>729</v>
      </c>
      <c r="C744" s="36">
        <v>44910</v>
      </c>
      <c r="D744" s="35">
        <v>174381</v>
      </c>
      <c r="E744" s="35" t="s">
        <v>17</v>
      </c>
      <c r="F744" s="38">
        <v>0</v>
      </c>
      <c r="G744" s="37">
        <v>56107.8</v>
      </c>
      <c r="H744" s="46">
        <f t="shared" si="9"/>
        <v>506736968.69000715</v>
      </c>
      <c r="L744" s="22"/>
      <c r="M744" s="26"/>
    </row>
    <row r="745" spans="2:13" s="4" customFormat="1" ht="37.5" customHeight="1" x14ac:dyDescent="0.25">
      <c r="B745" s="35">
        <v>730</v>
      </c>
      <c r="C745" s="36">
        <v>44910</v>
      </c>
      <c r="D745" s="35">
        <v>174381</v>
      </c>
      <c r="E745" s="35" t="s">
        <v>17</v>
      </c>
      <c r="F745" s="38">
        <v>0</v>
      </c>
      <c r="G745" s="37">
        <v>935178.14</v>
      </c>
      <c r="H745" s="46">
        <f t="shared" si="9"/>
        <v>505801790.55000716</v>
      </c>
      <c r="L745" s="22"/>
      <c r="M745" s="26"/>
    </row>
    <row r="746" spans="2:13" s="4" customFormat="1" ht="37.5" customHeight="1" x14ac:dyDescent="0.25">
      <c r="B746" s="35">
        <v>731</v>
      </c>
      <c r="C746" s="36">
        <v>44910</v>
      </c>
      <c r="D746" s="35">
        <v>174380</v>
      </c>
      <c r="E746" s="35" t="s">
        <v>17</v>
      </c>
      <c r="F746" s="38">
        <v>0</v>
      </c>
      <c r="G746" s="37">
        <v>60273.61</v>
      </c>
      <c r="H746" s="46">
        <f t="shared" si="9"/>
        <v>505741516.94000715</v>
      </c>
      <c r="L746" s="22"/>
      <c r="M746" s="26"/>
    </row>
    <row r="747" spans="2:13" s="4" customFormat="1" ht="37.5" customHeight="1" x14ac:dyDescent="0.25">
      <c r="B747" s="35">
        <v>732</v>
      </c>
      <c r="C747" s="36">
        <v>44910</v>
      </c>
      <c r="D747" s="35">
        <v>174380</v>
      </c>
      <c r="E747" s="35" t="s">
        <v>17</v>
      </c>
      <c r="F747" s="38">
        <v>0</v>
      </c>
      <c r="G747" s="37">
        <v>858516.71</v>
      </c>
      <c r="H747" s="46">
        <f t="shared" si="9"/>
        <v>504883000.23000717</v>
      </c>
      <c r="L747" s="22"/>
      <c r="M747" s="26"/>
    </row>
    <row r="748" spans="2:13" s="4" customFormat="1" ht="37.5" customHeight="1" x14ac:dyDescent="0.25">
      <c r="B748" s="35">
        <v>733</v>
      </c>
      <c r="C748" s="36">
        <v>44910</v>
      </c>
      <c r="D748" s="35">
        <v>174383</v>
      </c>
      <c r="E748" s="35" t="s">
        <v>17</v>
      </c>
      <c r="F748" s="38">
        <v>0</v>
      </c>
      <c r="G748" s="37">
        <v>55749.120000000003</v>
      </c>
      <c r="H748" s="46">
        <f t="shared" si="9"/>
        <v>504827251.11000717</v>
      </c>
      <c r="L748" s="22"/>
      <c r="M748" s="26"/>
    </row>
    <row r="749" spans="2:13" s="4" customFormat="1" ht="37.5" customHeight="1" x14ac:dyDescent="0.25">
      <c r="B749" s="35">
        <v>734</v>
      </c>
      <c r="C749" s="36">
        <v>44910</v>
      </c>
      <c r="D749" s="35">
        <v>174383</v>
      </c>
      <c r="E749" s="35" t="s">
        <v>17</v>
      </c>
      <c r="F749" s="38">
        <v>0</v>
      </c>
      <c r="G749" s="37">
        <v>818589.87</v>
      </c>
      <c r="H749" s="46">
        <f t="shared" si="9"/>
        <v>504008661.24000716</v>
      </c>
      <c r="L749" s="22"/>
      <c r="M749" s="26"/>
    </row>
    <row r="750" spans="2:13" s="4" customFormat="1" ht="37.5" customHeight="1" x14ac:dyDescent="0.25">
      <c r="B750" s="35">
        <v>735</v>
      </c>
      <c r="C750" s="36">
        <v>44910</v>
      </c>
      <c r="D750" s="35">
        <v>174384</v>
      </c>
      <c r="E750" s="35" t="s">
        <v>17</v>
      </c>
      <c r="F750" s="38">
        <v>0</v>
      </c>
      <c r="G750" s="37">
        <v>1903310.03</v>
      </c>
      <c r="H750" s="46">
        <f t="shared" si="9"/>
        <v>502105351.21000719</v>
      </c>
      <c r="L750" s="22"/>
      <c r="M750" s="26"/>
    </row>
    <row r="751" spans="2:13" s="4" customFormat="1" ht="37.5" customHeight="1" x14ac:dyDescent="0.25">
      <c r="B751" s="35">
        <v>736</v>
      </c>
      <c r="C751" s="36">
        <v>44910</v>
      </c>
      <c r="D751" s="35">
        <v>174385</v>
      </c>
      <c r="E751" s="35" t="s">
        <v>17</v>
      </c>
      <c r="F751" s="38">
        <v>0</v>
      </c>
      <c r="G751" s="37">
        <v>2379964.5699999998</v>
      </c>
      <c r="H751" s="46">
        <f t="shared" si="9"/>
        <v>499725386.6400072</v>
      </c>
      <c r="L751" s="22"/>
      <c r="M751" s="26"/>
    </row>
    <row r="752" spans="2:13" s="4" customFormat="1" ht="37.5" customHeight="1" x14ac:dyDescent="0.25">
      <c r="B752" s="35">
        <v>737</v>
      </c>
      <c r="C752" s="36">
        <v>44910</v>
      </c>
      <c r="D752" s="35">
        <v>174386</v>
      </c>
      <c r="E752" s="35" t="s">
        <v>17</v>
      </c>
      <c r="F752" s="38">
        <v>0</v>
      </c>
      <c r="G752" s="37">
        <v>1759104.25</v>
      </c>
      <c r="H752" s="46">
        <f t="shared" si="9"/>
        <v>497966282.3900072</v>
      </c>
      <c r="L752" s="22"/>
      <c r="M752" s="26"/>
    </row>
    <row r="753" spans="2:13" s="4" customFormat="1" ht="37.5" customHeight="1" x14ac:dyDescent="0.25">
      <c r="B753" s="35">
        <v>738</v>
      </c>
      <c r="C753" s="36">
        <v>44910</v>
      </c>
      <c r="D753" s="35">
        <v>174387</v>
      </c>
      <c r="E753" s="35" t="s">
        <v>17</v>
      </c>
      <c r="F753" s="38">
        <v>0</v>
      </c>
      <c r="G753" s="37">
        <v>4362867.3099999996</v>
      </c>
      <c r="H753" s="46">
        <f t="shared" si="9"/>
        <v>493603415.0800072</v>
      </c>
      <c r="L753" s="22"/>
      <c r="M753" s="26"/>
    </row>
    <row r="754" spans="2:13" s="4" customFormat="1" ht="37.5" customHeight="1" x14ac:dyDescent="0.25">
      <c r="B754" s="35">
        <v>739</v>
      </c>
      <c r="C754" s="36">
        <v>44910</v>
      </c>
      <c r="D754" s="35">
        <v>174390</v>
      </c>
      <c r="E754" s="35" t="s">
        <v>17</v>
      </c>
      <c r="F754" s="38">
        <v>0</v>
      </c>
      <c r="G754" s="37">
        <v>2652300.35</v>
      </c>
      <c r="H754" s="46">
        <f t="shared" si="9"/>
        <v>490951114.73000717</v>
      </c>
      <c r="L754" s="22"/>
      <c r="M754" s="26"/>
    </row>
    <row r="755" spans="2:13" s="4" customFormat="1" ht="37.5" customHeight="1" x14ac:dyDescent="0.25">
      <c r="B755" s="35">
        <v>740</v>
      </c>
      <c r="C755" s="36">
        <v>44910</v>
      </c>
      <c r="D755" s="35">
        <v>174389</v>
      </c>
      <c r="E755" s="35" t="s">
        <v>17</v>
      </c>
      <c r="F755" s="38">
        <v>0</v>
      </c>
      <c r="G755" s="37">
        <v>2827561.55</v>
      </c>
      <c r="H755" s="46">
        <f t="shared" si="9"/>
        <v>488123553.18000716</v>
      </c>
      <c r="L755" s="22"/>
      <c r="M755" s="26"/>
    </row>
    <row r="756" spans="2:13" s="4" customFormat="1" ht="37.5" customHeight="1" x14ac:dyDescent="0.25">
      <c r="B756" s="35">
        <v>741</v>
      </c>
      <c r="C756" s="36">
        <v>44910</v>
      </c>
      <c r="D756" s="35">
        <v>174388</v>
      </c>
      <c r="E756" s="35" t="s">
        <v>17</v>
      </c>
      <c r="F756" s="38">
        <v>0</v>
      </c>
      <c r="G756" s="37">
        <v>4223294.0599999996</v>
      </c>
      <c r="H756" s="46">
        <f t="shared" si="9"/>
        <v>483900259.12000716</v>
      </c>
      <c r="L756" s="22"/>
      <c r="M756" s="26"/>
    </row>
    <row r="757" spans="2:13" s="4" customFormat="1" ht="37.5" customHeight="1" x14ac:dyDescent="0.25">
      <c r="B757" s="35">
        <v>742</v>
      </c>
      <c r="C757" s="36">
        <v>44910</v>
      </c>
      <c r="D757" s="35">
        <v>174391</v>
      </c>
      <c r="E757" s="35" t="s">
        <v>17</v>
      </c>
      <c r="F757" s="38">
        <v>0</v>
      </c>
      <c r="G757" s="37">
        <v>3590401.56</v>
      </c>
      <c r="H757" s="46">
        <f t="shared" si="9"/>
        <v>480309857.56000715</v>
      </c>
      <c r="L757" s="22"/>
      <c r="M757" s="26"/>
    </row>
    <row r="758" spans="2:13" s="4" customFormat="1" ht="37.5" customHeight="1" x14ac:dyDescent="0.25">
      <c r="B758" s="35">
        <v>743</v>
      </c>
      <c r="C758" s="36">
        <v>44910</v>
      </c>
      <c r="D758" s="35">
        <v>174392</v>
      </c>
      <c r="E758" s="35" t="s">
        <v>17</v>
      </c>
      <c r="F758" s="38">
        <v>0</v>
      </c>
      <c r="G758" s="37">
        <v>221614.89</v>
      </c>
      <c r="H758" s="46">
        <f t="shared" si="9"/>
        <v>480088242.67000717</v>
      </c>
      <c r="L758" s="22"/>
      <c r="M758" s="26"/>
    </row>
    <row r="759" spans="2:13" s="4" customFormat="1" ht="37.5" customHeight="1" x14ac:dyDescent="0.25">
      <c r="B759" s="35">
        <v>744</v>
      </c>
      <c r="C759" s="36">
        <v>44910</v>
      </c>
      <c r="D759" s="35">
        <v>174392</v>
      </c>
      <c r="E759" s="35" t="s">
        <v>17</v>
      </c>
      <c r="F759" s="38">
        <v>0</v>
      </c>
      <c r="G759" s="37">
        <v>915365.85</v>
      </c>
      <c r="H759" s="46">
        <f t="shared" si="9"/>
        <v>479172876.82000715</v>
      </c>
      <c r="L759" s="22"/>
      <c r="M759" s="26"/>
    </row>
    <row r="760" spans="2:13" s="4" customFormat="1" ht="37.5" customHeight="1" x14ac:dyDescent="0.25">
      <c r="B760" s="35">
        <v>745</v>
      </c>
      <c r="C760" s="36">
        <v>44910</v>
      </c>
      <c r="D760" s="35">
        <v>174400</v>
      </c>
      <c r="E760" s="35" t="s">
        <v>17</v>
      </c>
      <c r="F760" s="38">
        <v>0</v>
      </c>
      <c r="G760" s="37">
        <v>2124882.42</v>
      </c>
      <c r="H760" s="46">
        <f t="shared" si="9"/>
        <v>477047994.40000713</v>
      </c>
      <c r="L760" s="22"/>
      <c r="M760" s="26"/>
    </row>
    <row r="761" spans="2:13" s="4" customFormat="1" ht="37.5" customHeight="1" x14ac:dyDescent="0.25">
      <c r="B761" s="35">
        <v>746</v>
      </c>
      <c r="C761" s="36">
        <v>44910</v>
      </c>
      <c r="D761" s="35">
        <v>174399</v>
      </c>
      <c r="E761" s="35" t="s">
        <v>17</v>
      </c>
      <c r="F761" s="38">
        <v>0</v>
      </c>
      <c r="G761" s="37">
        <v>3023612.77</v>
      </c>
      <c r="H761" s="46">
        <f t="shared" si="9"/>
        <v>474024381.63000715</v>
      </c>
      <c r="L761" s="22"/>
      <c r="M761" s="26"/>
    </row>
    <row r="762" spans="2:13" s="4" customFormat="1" ht="37.5" customHeight="1" x14ac:dyDescent="0.25">
      <c r="B762" s="35">
        <v>747</v>
      </c>
      <c r="C762" s="36">
        <v>44910</v>
      </c>
      <c r="D762" s="35">
        <v>174398</v>
      </c>
      <c r="E762" s="35" t="s">
        <v>17</v>
      </c>
      <c r="F762" s="38">
        <v>0</v>
      </c>
      <c r="G762" s="37">
        <v>4640689.3099999996</v>
      </c>
      <c r="H762" s="46">
        <f t="shared" si="9"/>
        <v>469383692.32000715</v>
      </c>
      <c r="L762" s="22"/>
      <c r="M762" s="26"/>
    </row>
    <row r="763" spans="2:13" s="4" customFormat="1" ht="37.5" customHeight="1" x14ac:dyDescent="0.25">
      <c r="B763" s="35">
        <v>748</v>
      </c>
      <c r="C763" s="36">
        <v>44910</v>
      </c>
      <c r="D763" s="35">
        <v>174397</v>
      </c>
      <c r="E763" s="35" t="s">
        <v>17</v>
      </c>
      <c r="F763" s="38">
        <v>0</v>
      </c>
      <c r="G763" s="37">
        <v>2180230.44</v>
      </c>
      <c r="H763" s="46">
        <f t="shared" si="9"/>
        <v>467203461.88000715</v>
      </c>
      <c r="L763" s="22"/>
      <c r="M763" s="26"/>
    </row>
    <row r="764" spans="2:13" s="4" customFormat="1" ht="37.5" customHeight="1" x14ac:dyDescent="0.25">
      <c r="B764" s="35">
        <v>749</v>
      </c>
      <c r="C764" s="36">
        <v>44910</v>
      </c>
      <c r="D764" s="35">
        <v>174396</v>
      </c>
      <c r="E764" s="35" t="s">
        <v>17</v>
      </c>
      <c r="F764" s="38">
        <v>0</v>
      </c>
      <c r="G764" s="37">
        <v>13881.36</v>
      </c>
      <c r="H764" s="46">
        <f t="shared" si="9"/>
        <v>467189580.52000713</v>
      </c>
      <c r="L764" s="22"/>
      <c r="M764" s="26"/>
    </row>
    <row r="765" spans="2:13" s="4" customFormat="1" ht="37.5" customHeight="1" x14ac:dyDescent="0.25">
      <c r="B765" s="35">
        <v>750</v>
      </c>
      <c r="C765" s="36">
        <v>44910</v>
      </c>
      <c r="D765" s="35">
        <v>174396</v>
      </c>
      <c r="E765" s="35" t="s">
        <v>17</v>
      </c>
      <c r="F765" s="38">
        <v>0</v>
      </c>
      <c r="G765" s="37">
        <v>143618.63</v>
      </c>
      <c r="H765" s="46">
        <f t="shared" si="9"/>
        <v>467045961.89000714</v>
      </c>
      <c r="L765" s="22"/>
      <c r="M765" s="26"/>
    </row>
    <row r="766" spans="2:13" s="4" customFormat="1" ht="37.5" customHeight="1" x14ac:dyDescent="0.25">
      <c r="B766" s="35">
        <v>751</v>
      </c>
      <c r="C766" s="36">
        <v>44910</v>
      </c>
      <c r="D766" s="35">
        <v>174395</v>
      </c>
      <c r="E766" s="35" t="s">
        <v>17</v>
      </c>
      <c r="F766" s="38">
        <v>0</v>
      </c>
      <c r="G766" s="37">
        <v>48510.94</v>
      </c>
      <c r="H766" s="46">
        <f t="shared" si="9"/>
        <v>466997450.95000714</v>
      </c>
      <c r="L766" s="22"/>
      <c r="M766" s="26"/>
    </row>
    <row r="767" spans="2:13" s="4" customFormat="1" ht="37.5" customHeight="1" x14ac:dyDescent="0.25">
      <c r="B767" s="35">
        <v>752</v>
      </c>
      <c r="C767" s="36">
        <v>44910</v>
      </c>
      <c r="D767" s="35">
        <v>174395</v>
      </c>
      <c r="E767" s="35" t="s">
        <v>17</v>
      </c>
      <c r="F767" s="38">
        <v>0</v>
      </c>
      <c r="G767" s="37">
        <v>735310.12</v>
      </c>
      <c r="H767" s="46">
        <f t="shared" si="9"/>
        <v>466262140.83000714</v>
      </c>
      <c r="L767" s="22"/>
      <c r="M767" s="26"/>
    </row>
    <row r="768" spans="2:13" s="4" customFormat="1" ht="37.5" customHeight="1" x14ac:dyDescent="0.25">
      <c r="B768" s="35">
        <v>753</v>
      </c>
      <c r="C768" s="36">
        <v>44910</v>
      </c>
      <c r="D768" s="35">
        <v>174394</v>
      </c>
      <c r="E768" s="35" t="s">
        <v>17</v>
      </c>
      <c r="F768" s="38">
        <v>0</v>
      </c>
      <c r="G768" s="37">
        <v>2500286.34</v>
      </c>
      <c r="H768" s="46">
        <f t="shared" si="9"/>
        <v>463761854.49000716</v>
      </c>
      <c r="L768" s="22"/>
      <c r="M768" s="26"/>
    </row>
    <row r="769" spans="2:13" s="4" customFormat="1" ht="37.5" customHeight="1" x14ac:dyDescent="0.25">
      <c r="B769" s="35">
        <v>754</v>
      </c>
      <c r="C769" s="36">
        <v>44910</v>
      </c>
      <c r="D769" s="35">
        <v>174393</v>
      </c>
      <c r="E769" s="35" t="s">
        <v>17</v>
      </c>
      <c r="F769" s="38">
        <v>0</v>
      </c>
      <c r="G769" s="37">
        <v>2546008.61</v>
      </c>
      <c r="H769" s="46">
        <f t="shared" si="9"/>
        <v>461215845.88000715</v>
      </c>
      <c r="L769" s="22"/>
      <c r="M769" s="26"/>
    </row>
    <row r="770" spans="2:13" s="4" customFormat="1" ht="37.5" customHeight="1" x14ac:dyDescent="0.25">
      <c r="B770" s="35">
        <v>755</v>
      </c>
      <c r="C770" s="36">
        <v>44910</v>
      </c>
      <c r="D770" s="35">
        <v>174401</v>
      </c>
      <c r="E770" s="35" t="s">
        <v>17</v>
      </c>
      <c r="F770" s="38">
        <v>0</v>
      </c>
      <c r="G770" s="37">
        <v>2165791.8199999998</v>
      </c>
      <c r="H770" s="46">
        <f t="shared" si="9"/>
        <v>459050054.06000715</v>
      </c>
      <c r="L770" s="22"/>
      <c r="M770" s="26"/>
    </row>
    <row r="771" spans="2:13" s="4" customFormat="1" ht="37.5" customHeight="1" x14ac:dyDescent="0.25">
      <c r="B771" s="35">
        <v>756</v>
      </c>
      <c r="C771" s="36">
        <v>44910</v>
      </c>
      <c r="D771" s="35">
        <v>174402</v>
      </c>
      <c r="E771" s="35" t="s">
        <v>17</v>
      </c>
      <c r="F771" s="38">
        <v>0</v>
      </c>
      <c r="G771" s="37">
        <v>2146540.34</v>
      </c>
      <c r="H771" s="46">
        <f t="shared" si="9"/>
        <v>456903513.72000718</v>
      </c>
      <c r="L771" s="22"/>
      <c r="M771" s="26"/>
    </row>
    <row r="772" spans="2:13" s="4" customFormat="1" ht="37.5" customHeight="1" x14ac:dyDescent="0.25">
      <c r="B772" s="35">
        <v>757</v>
      </c>
      <c r="C772" s="36">
        <v>44910</v>
      </c>
      <c r="D772" s="35">
        <v>174403</v>
      </c>
      <c r="E772" s="35" t="s">
        <v>17</v>
      </c>
      <c r="F772" s="38">
        <v>0</v>
      </c>
      <c r="G772" s="37">
        <v>45647.15</v>
      </c>
      <c r="H772" s="46">
        <f t="shared" si="9"/>
        <v>456857866.57000721</v>
      </c>
      <c r="L772" s="22"/>
      <c r="M772" s="26"/>
    </row>
    <row r="773" spans="2:13" s="4" customFormat="1" ht="37.5" customHeight="1" x14ac:dyDescent="0.25">
      <c r="B773" s="35">
        <v>758</v>
      </c>
      <c r="C773" s="36">
        <v>44910</v>
      </c>
      <c r="D773" s="35">
        <v>174403</v>
      </c>
      <c r="E773" s="35" t="s">
        <v>17</v>
      </c>
      <c r="F773" s="38">
        <v>0</v>
      </c>
      <c r="G773" s="37">
        <v>688323.61</v>
      </c>
      <c r="H773" s="46">
        <f t="shared" si="9"/>
        <v>456169542.96000719</v>
      </c>
      <c r="L773" s="22"/>
      <c r="M773" s="26"/>
    </row>
    <row r="774" spans="2:13" s="4" customFormat="1" ht="37.5" customHeight="1" x14ac:dyDescent="0.25">
      <c r="B774" s="35">
        <v>759</v>
      </c>
      <c r="C774" s="36">
        <v>44910</v>
      </c>
      <c r="D774" s="35">
        <v>174404</v>
      </c>
      <c r="E774" s="35" t="s">
        <v>17</v>
      </c>
      <c r="F774" s="38">
        <v>0</v>
      </c>
      <c r="G774" s="37">
        <v>48495</v>
      </c>
      <c r="H774" s="46">
        <f t="shared" si="9"/>
        <v>456121047.96000719</v>
      </c>
      <c r="L774" s="22"/>
      <c r="M774" s="26"/>
    </row>
    <row r="775" spans="2:13" s="4" customFormat="1" ht="37.5" customHeight="1" x14ac:dyDescent="0.25">
      <c r="B775" s="35">
        <v>760</v>
      </c>
      <c r="C775" s="36">
        <v>44910</v>
      </c>
      <c r="D775" s="35">
        <v>174404</v>
      </c>
      <c r="E775" s="35" t="s">
        <v>17</v>
      </c>
      <c r="F775" s="38">
        <v>0</v>
      </c>
      <c r="G775" s="37">
        <v>763195.4</v>
      </c>
      <c r="H775" s="46">
        <f t="shared" si="9"/>
        <v>455357852.56000721</v>
      </c>
      <c r="L775" s="22"/>
      <c r="M775" s="26"/>
    </row>
    <row r="776" spans="2:13" s="4" customFormat="1" ht="37.5" customHeight="1" x14ac:dyDescent="0.25">
      <c r="B776" s="35">
        <v>761</v>
      </c>
      <c r="C776" s="36">
        <v>44910</v>
      </c>
      <c r="D776" s="35">
        <v>174405</v>
      </c>
      <c r="E776" s="35" t="s">
        <v>17</v>
      </c>
      <c r="F776" s="38">
        <v>0</v>
      </c>
      <c r="G776" s="37">
        <v>167821.25</v>
      </c>
      <c r="H776" s="46">
        <f t="shared" si="9"/>
        <v>455190031.31000721</v>
      </c>
      <c r="L776" s="22"/>
      <c r="M776" s="26"/>
    </row>
    <row r="777" spans="2:13" s="4" customFormat="1" ht="37.5" customHeight="1" x14ac:dyDescent="0.25">
      <c r="B777" s="35">
        <v>762</v>
      </c>
      <c r="C777" s="36">
        <v>44910</v>
      </c>
      <c r="D777" s="35">
        <v>174405</v>
      </c>
      <c r="E777" s="35" t="s">
        <v>17</v>
      </c>
      <c r="F777" s="38">
        <v>0</v>
      </c>
      <c r="G777" s="37">
        <v>437466.9</v>
      </c>
      <c r="H777" s="46">
        <f t="shared" si="9"/>
        <v>454752564.41000724</v>
      </c>
      <c r="L777" s="22"/>
      <c r="M777" s="26"/>
    </row>
    <row r="778" spans="2:13" s="4" customFormat="1" ht="37.5" customHeight="1" x14ac:dyDescent="0.25">
      <c r="B778" s="35">
        <v>763</v>
      </c>
      <c r="C778" s="36">
        <v>44910</v>
      </c>
      <c r="D778" s="35">
        <v>174406</v>
      </c>
      <c r="E778" s="35" t="s">
        <v>17</v>
      </c>
      <c r="F778" s="38">
        <v>0</v>
      </c>
      <c r="G778" s="37">
        <v>64373.75</v>
      </c>
      <c r="H778" s="46">
        <f t="shared" si="9"/>
        <v>454688190.66000724</v>
      </c>
      <c r="L778" s="22"/>
      <c r="M778" s="26"/>
    </row>
    <row r="779" spans="2:13" s="4" customFormat="1" ht="37.5" customHeight="1" x14ac:dyDescent="0.25">
      <c r="B779" s="35">
        <v>764</v>
      </c>
      <c r="C779" s="36">
        <v>44910</v>
      </c>
      <c r="D779" s="35">
        <v>174406</v>
      </c>
      <c r="E779" s="35" t="s">
        <v>17</v>
      </c>
      <c r="F779" s="38">
        <v>0</v>
      </c>
      <c r="G779" s="37">
        <v>932482.93</v>
      </c>
      <c r="H779" s="46">
        <f t="shared" si="9"/>
        <v>453755707.73000723</v>
      </c>
      <c r="L779" s="22"/>
      <c r="M779" s="26"/>
    </row>
    <row r="780" spans="2:13" s="4" customFormat="1" ht="37.5" customHeight="1" x14ac:dyDescent="0.25">
      <c r="B780" s="35">
        <v>765</v>
      </c>
      <c r="C780" s="36">
        <v>44910</v>
      </c>
      <c r="D780" s="35">
        <v>174407</v>
      </c>
      <c r="E780" s="35" t="s">
        <v>17</v>
      </c>
      <c r="F780" s="38">
        <v>0</v>
      </c>
      <c r="G780" s="37">
        <v>13854.25</v>
      </c>
      <c r="H780" s="46">
        <f t="shared" si="9"/>
        <v>453741853.48000723</v>
      </c>
      <c r="L780" s="22"/>
      <c r="M780" s="26"/>
    </row>
    <row r="781" spans="2:13" s="4" customFormat="1" ht="37.5" customHeight="1" x14ac:dyDescent="0.25">
      <c r="B781" s="35">
        <v>766</v>
      </c>
      <c r="C781" s="36">
        <v>44910</v>
      </c>
      <c r="D781" s="35">
        <v>174407</v>
      </c>
      <c r="E781" s="35" t="s">
        <v>17</v>
      </c>
      <c r="F781" s="38">
        <v>0</v>
      </c>
      <c r="G781" s="37">
        <v>30859.67</v>
      </c>
      <c r="H781" s="46">
        <f t="shared" si="9"/>
        <v>453710993.81000721</v>
      </c>
      <c r="L781" s="22"/>
      <c r="M781" s="26"/>
    </row>
    <row r="782" spans="2:13" s="4" customFormat="1" ht="37.5" customHeight="1" x14ac:dyDescent="0.25">
      <c r="B782" s="35">
        <v>767</v>
      </c>
      <c r="C782" s="36">
        <v>44910</v>
      </c>
      <c r="D782" s="35">
        <v>174408</v>
      </c>
      <c r="E782" s="35" t="s">
        <v>17</v>
      </c>
      <c r="F782" s="38">
        <v>0</v>
      </c>
      <c r="G782" s="37">
        <v>1787351.22</v>
      </c>
      <c r="H782" s="46">
        <f t="shared" si="9"/>
        <v>451923642.59000719</v>
      </c>
      <c r="L782" s="22"/>
      <c r="M782" s="26"/>
    </row>
    <row r="783" spans="2:13" s="4" customFormat="1" ht="37.5" customHeight="1" x14ac:dyDescent="0.25">
      <c r="B783" s="35">
        <v>768</v>
      </c>
      <c r="C783" s="36">
        <v>44910</v>
      </c>
      <c r="D783" s="35">
        <v>174409</v>
      </c>
      <c r="E783" s="35" t="s">
        <v>17</v>
      </c>
      <c r="F783" s="38">
        <v>0</v>
      </c>
      <c r="G783" s="37">
        <v>3884744.67</v>
      </c>
      <c r="H783" s="46">
        <f t="shared" si="9"/>
        <v>448038897.92000717</v>
      </c>
      <c r="L783" s="22"/>
      <c r="M783" s="26"/>
    </row>
    <row r="784" spans="2:13" s="4" customFormat="1" ht="37.5" customHeight="1" x14ac:dyDescent="0.25">
      <c r="B784" s="35">
        <v>769</v>
      </c>
      <c r="C784" s="36">
        <v>44910</v>
      </c>
      <c r="D784" s="35">
        <v>174410</v>
      </c>
      <c r="E784" s="35" t="s">
        <v>17</v>
      </c>
      <c r="F784" s="38">
        <v>0</v>
      </c>
      <c r="G784" s="37">
        <v>25243.89</v>
      </c>
      <c r="H784" s="46">
        <f t="shared" si="9"/>
        <v>448013654.03000718</v>
      </c>
      <c r="L784" s="22"/>
      <c r="M784" s="26"/>
    </row>
    <row r="785" spans="2:13" s="4" customFormat="1" ht="37.5" customHeight="1" x14ac:dyDescent="0.25">
      <c r="B785" s="35">
        <v>770</v>
      </c>
      <c r="C785" s="36">
        <v>44910</v>
      </c>
      <c r="D785" s="35">
        <v>174410</v>
      </c>
      <c r="E785" s="35" t="s">
        <v>17</v>
      </c>
      <c r="F785" s="38">
        <v>0</v>
      </c>
      <c r="G785" s="37">
        <v>82393.78</v>
      </c>
      <c r="H785" s="46">
        <f t="shared" si="9"/>
        <v>447931260.25000721</v>
      </c>
      <c r="L785" s="22"/>
      <c r="M785" s="26"/>
    </row>
    <row r="786" spans="2:13" s="4" customFormat="1" ht="37.5" customHeight="1" x14ac:dyDescent="0.25">
      <c r="B786" s="35">
        <v>771</v>
      </c>
      <c r="C786" s="36">
        <v>44910</v>
      </c>
      <c r="D786" s="35">
        <v>174411</v>
      </c>
      <c r="E786" s="35" t="s">
        <v>17</v>
      </c>
      <c r="F786" s="38">
        <v>0</v>
      </c>
      <c r="G786" s="37">
        <v>61412.68</v>
      </c>
      <c r="H786" s="46">
        <f t="shared" si="9"/>
        <v>447869847.57000721</v>
      </c>
      <c r="L786" s="22"/>
      <c r="M786" s="26"/>
    </row>
    <row r="787" spans="2:13" s="4" customFormat="1" ht="37.5" customHeight="1" x14ac:dyDescent="0.25">
      <c r="B787" s="35">
        <v>772</v>
      </c>
      <c r="C787" s="36">
        <v>44910</v>
      </c>
      <c r="D787" s="35">
        <v>174411</v>
      </c>
      <c r="E787" s="35" t="s">
        <v>17</v>
      </c>
      <c r="F787" s="38">
        <v>0</v>
      </c>
      <c r="G787" s="37">
        <v>218695.55</v>
      </c>
      <c r="H787" s="46">
        <f t="shared" si="9"/>
        <v>447651152.02000719</v>
      </c>
      <c r="L787" s="22"/>
      <c r="M787" s="26"/>
    </row>
    <row r="788" spans="2:13" s="4" customFormat="1" ht="37.5" customHeight="1" x14ac:dyDescent="0.25">
      <c r="B788" s="35">
        <v>773</v>
      </c>
      <c r="C788" s="36">
        <v>44910</v>
      </c>
      <c r="D788" s="35">
        <v>174412</v>
      </c>
      <c r="E788" s="35" t="s">
        <v>17</v>
      </c>
      <c r="F788" s="38">
        <v>0</v>
      </c>
      <c r="G788" s="37">
        <v>201203.76</v>
      </c>
      <c r="H788" s="46">
        <f t="shared" si="9"/>
        <v>447449948.2600072</v>
      </c>
      <c r="L788" s="22"/>
      <c r="M788" s="26"/>
    </row>
    <row r="789" spans="2:13" s="4" customFormat="1" ht="37.5" customHeight="1" x14ac:dyDescent="0.25">
      <c r="B789" s="35">
        <v>774</v>
      </c>
      <c r="C789" s="36">
        <v>44910</v>
      </c>
      <c r="D789" s="35">
        <v>174412</v>
      </c>
      <c r="E789" s="35" t="s">
        <v>17</v>
      </c>
      <c r="F789" s="38">
        <v>0</v>
      </c>
      <c r="G789" s="37">
        <v>422852.97</v>
      </c>
      <c r="H789" s="46">
        <f t="shared" si="9"/>
        <v>447027095.29000717</v>
      </c>
      <c r="L789" s="22"/>
      <c r="M789" s="26"/>
    </row>
    <row r="790" spans="2:13" s="4" customFormat="1" ht="37.5" customHeight="1" x14ac:dyDescent="0.25">
      <c r="B790" s="35">
        <v>775</v>
      </c>
      <c r="C790" s="36">
        <v>44910</v>
      </c>
      <c r="D790" s="35">
        <v>174413</v>
      </c>
      <c r="E790" s="35" t="s">
        <v>17</v>
      </c>
      <c r="F790" s="38">
        <v>0</v>
      </c>
      <c r="G790" s="37">
        <v>217118.85</v>
      </c>
      <c r="H790" s="46">
        <f t="shared" si="9"/>
        <v>446809976.44000715</v>
      </c>
      <c r="L790" s="22"/>
      <c r="M790" s="26"/>
    </row>
    <row r="791" spans="2:13" s="4" customFormat="1" ht="37.5" customHeight="1" x14ac:dyDescent="0.25">
      <c r="B791" s="35">
        <v>776</v>
      </c>
      <c r="C791" s="36">
        <v>44910</v>
      </c>
      <c r="D791" s="35">
        <v>174413</v>
      </c>
      <c r="E791" s="35" t="s">
        <v>17</v>
      </c>
      <c r="F791" s="38">
        <v>0</v>
      </c>
      <c r="G791" s="37">
        <v>215930.07</v>
      </c>
      <c r="H791" s="46">
        <f t="shared" si="9"/>
        <v>446594046.37000716</v>
      </c>
      <c r="L791" s="22"/>
      <c r="M791" s="26"/>
    </row>
    <row r="792" spans="2:13" s="4" customFormat="1" ht="37.5" customHeight="1" x14ac:dyDescent="0.25">
      <c r="B792" s="35">
        <v>777</v>
      </c>
      <c r="C792" s="36">
        <v>44910</v>
      </c>
      <c r="D792" s="35">
        <v>174414</v>
      </c>
      <c r="E792" s="35" t="s">
        <v>17</v>
      </c>
      <c r="F792" s="38">
        <v>0</v>
      </c>
      <c r="G792" s="37">
        <v>56428.05</v>
      </c>
      <c r="H792" s="46">
        <f t="shared" si="9"/>
        <v>446537618.32000715</v>
      </c>
      <c r="L792" s="22"/>
      <c r="M792" s="26"/>
    </row>
    <row r="793" spans="2:13" s="4" customFormat="1" ht="37.5" customHeight="1" x14ac:dyDescent="0.25">
      <c r="B793" s="35">
        <v>778</v>
      </c>
      <c r="C793" s="36">
        <v>44910</v>
      </c>
      <c r="D793" s="35">
        <v>174414</v>
      </c>
      <c r="E793" s="35" t="s">
        <v>17</v>
      </c>
      <c r="F793" s="38">
        <v>0</v>
      </c>
      <c r="G793" s="37">
        <v>889522.34</v>
      </c>
      <c r="H793" s="46">
        <f t="shared" si="9"/>
        <v>445648095.98000717</v>
      </c>
      <c r="L793" s="22"/>
      <c r="M793" s="26"/>
    </row>
    <row r="794" spans="2:13" s="4" customFormat="1" ht="37.5" customHeight="1" x14ac:dyDescent="0.25">
      <c r="B794" s="35">
        <v>779</v>
      </c>
      <c r="C794" s="36">
        <v>44910</v>
      </c>
      <c r="D794" s="35">
        <v>174415</v>
      </c>
      <c r="E794" s="35" t="s">
        <v>17</v>
      </c>
      <c r="F794" s="38">
        <v>0</v>
      </c>
      <c r="G794" s="37">
        <v>133164.85</v>
      </c>
      <c r="H794" s="46">
        <f t="shared" ref="H794:H857" si="10">H793+F794-G794</f>
        <v>445514931.13000715</v>
      </c>
      <c r="L794" s="22"/>
      <c r="M794" s="26"/>
    </row>
    <row r="795" spans="2:13" s="4" customFormat="1" ht="37.5" customHeight="1" x14ac:dyDescent="0.25">
      <c r="B795" s="35">
        <v>780</v>
      </c>
      <c r="C795" s="36">
        <v>44910</v>
      </c>
      <c r="D795" s="35">
        <v>174415</v>
      </c>
      <c r="E795" s="35" t="s">
        <v>17</v>
      </c>
      <c r="F795" s="38">
        <v>0</v>
      </c>
      <c r="G795" s="37">
        <v>2211980.6</v>
      </c>
      <c r="H795" s="46">
        <f t="shared" si="10"/>
        <v>443302950.53000712</v>
      </c>
      <c r="L795" s="22"/>
      <c r="M795" s="26"/>
    </row>
    <row r="796" spans="2:13" s="4" customFormat="1" ht="37.5" customHeight="1" x14ac:dyDescent="0.25">
      <c r="B796" s="35">
        <v>781</v>
      </c>
      <c r="C796" s="36">
        <v>44910</v>
      </c>
      <c r="D796" s="35">
        <v>174416</v>
      </c>
      <c r="E796" s="35" t="s">
        <v>17</v>
      </c>
      <c r="F796" s="38">
        <v>0</v>
      </c>
      <c r="G796" s="37">
        <v>363219.86</v>
      </c>
      <c r="H796" s="46">
        <f t="shared" si="10"/>
        <v>442939730.67000711</v>
      </c>
      <c r="L796" s="22"/>
      <c r="M796" s="26"/>
    </row>
    <row r="797" spans="2:13" s="4" customFormat="1" ht="37.5" customHeight="1" x14ac:dyDescent="0.25">
      <c r="B797" s="35">
        <v>782</v>
      </c>
      <c r="C797" s="36">
        <v>44910</v>
      </c>
      <c r="D797" s="35">
        <v>174416</v>
      </c>
      <c r="E797" s="35" t="s">
        <v>17</v>
      </c>
      <c r="F797" s="38">
        <v>0</v>
      </c>
      <c r="G797" s="37">
        <v>982102.3</v>
      </c>
      <c r="H797" s="46">
        <f t="shared" si="10"/>
        <v>441957628.3700071</v>
      </c>
      <c r="L797" s="22"/>
      <c r="M797" s="26"/>
    </row>
    <row r="798" spans="2:13" s="4" customFormat="1" ht="37.5" customHeight="1" x14ac:dyDescent="0.25">
      <c r="B798" s="35">
        <v>783</v>
      </c>
      <c r="C798" s="36">
        <v>44910</v>
      </c>
      <c r="D798" s="35">
        <v>174417</v>
      </c>
      <c r="E798" s="35" t="s">
        <v>17</v>
      </c>
      <c r="F798" s="38">
        <v>0</v>
      </c>
      <c r="G798" s="37">
        <v>291661.15999999997</v>
      </c>
      <c r="H798" s="46">
        <f t="shared" si="10"/>
        <v>441665967.21000707</v>
      </c>
      <c r="L798" s="22"/>
      <c r="M798" s="26"/>
    </row>
    <row r="799" spans="2:13" s="4" customFormat="1" ht="37.5" customHeight="1" x14ac:dyDescent="0.25">
      <c r="B799" s="35">
        <v>784</v>
      </c>
      <c r="C799" s="36">
        <v>44910</v>
      </c>
      <c r="D799" s="35">
        <v>174417</v>
      </c>
      <c r="E799" s="35" t="s">
        <v>17</v>
      </c>
      <c r="F799" s="38">
        <v>0</v>
      </c>
      <c r="G799" s="37">
        <v>902825.66</v>
      </c>
      <c r="H799" s="46">
        <f t="shared" si="10"/>
        <v>440763141.55000705</v>
      </c>
      <c r="L799" s="22"/>
      <c r="M799" s="26"/>
    </row>
    <row r="800" spans="2:13" s="4" customFormat="1" ht="37.5" customHeight="1" x14ac:dyDescent="0.25">
      <c r="B800" s="35">
        <v>785</v>
      </c>
      <c r="C800" s="36">
        <v>44910</v>
      </c>
      <c r="D800" s="35">
        <v>174418</v>
      </c>
      <c r="E800" s="35" t="s">
        <v>17</v>
      </c>
      <c r="F800" s="38">
        <v>0</v>
      </c>
      <c r="G800" s="37">
        <v>253466.12</v>
      </c>
      <c r="H800" s="46">
        <f t="shared" si="10"/>
        <v>440509675.43000704</v>
      </c>
      <c r="L800" s="22"/>
      <c r="M800" s="26"/>
    </row>
    <row r="801" spans="2:13" s="4" customFormat="1" ht="37.5" customHeight="1" x14ac:dyDescent="0.25">
      <c r="B801" s="35">
        <v>786</v>
      </c>
      <c r="C801" s="36">
        <v>44910</v>
      </c>
      <c r="D801" s="35">
        <v>174418</v>
      </c>
      <c r="E801" s="35" t="s">
        <v>17</v>
      </c>
      <c r="F801" s="38">
        <v>0</v>
      </c>
      <c r="G801" s="37">
        <v>720230.54</v>
      </c>
      <c r="H801" s="46">
        <f t="shared" si="10"/>
        <v>439789444.89000702</v>
      </c>
      <c r="L801" s="22"/>
      <c r="M801" s="26"/>
    </row>
    <row r="802" spans="2:13" s="4" customFormat="1" ht="37.5" customHeight="1" x14ac:dyDescent="0.25">
      <c r="B802" s="35">
        <v>787</v>
      </c>
      <c r="C802" s="36">
        <v>44910</v>
      </c>
      <c r="D802" s="35">
        <v>174419</v>
      </c>
      <c r="E802" s="35" t="s">
        <v>17</v>
      </c>
      <c r="F802" s="38">
        <v>0</v>
      </c>
      <c r="G802" s="37">
        <v>220854.65</v>
      </c>
      <c r="H802" s="46">
        <f t="shared" si="10"/>
        <v>439568590.24000704</v>
      </c>
      <c r="L802" s="22"/>
      <c r="M802" s="26"/>
    </row>
    <row r="803" spans="2:13" s="4" customFormat="1" ht="37.5" customHeight="1" x14ac:dyDescent="0.25">
      <c r="B803" s="35">
        <v>788</v>
      </c>
      <c r="C803" s="36">
        <v>44910</v>
      </c>
      <c r="D803" s="35">
        <v>174419</v>
      </c>
      <c r="E803" s="35" t="s">
        <v>17</v>
      </c>
      <c r="F803" s="38">
        <v>0</v>
      </c>
      <c r="G803" s="37">
        <v>592169.81999999995</v>
      </c>
      <c r="H803" s="46">
        <f t="shared" si="10"/>
        <v>438976420.42000705</v>
      </c>
      <c r="L803" s="22"/>
      <c r="M803" s="26"/>
    </row>
    <row r="804" spans="2:13" s="4" customFormat="1" ht="37.5" customHeight="1" x14ac:dyDescent="0.25">
      <c r="B804" s="35">
        <v>789</v>
      </c>
      <c r="C804" s="36">
        <v>44910</v>
      </c>
      <c r="D804" s="35">
        <v>174420</v>
      </c>
      <c r="E804" s="35" t="s">
        <v>17</v>
      </c>
      <c r="F804" s="38">
        <v>0</v>
      </c>
      <c r="G804" s="37">
        <v>3536.75</v>
      </c>
      <c r="H804" s="46">
        <f t="shared" si="10"/>
        <v>438972883.67000705</v>
      </c>
      <c r="L804" s="22"/>
      <c r="M804" s="26"/>
    </row>
    <row r="805" spans="2:13" s="4" customFormat="1" ht="37.5" customHeight="1" x14ac:dyDescent="0.25">
      <c r="B805" s="35">
        <v>790</v>
      </c>
      <c r="C805" s="36">
        <v>44910</v>
      </c>
      <c r="D805" s="35">
        <v>174420</v>
      </c>
      <c r="E805" s="35" t="s">
        <v>17</v>
      </c>
      <c r="F805" s="38">
        <v>0</v>
      </c>
      <c r="G805" s="37">
        <v>79930.55</v>
      </c>
      <c r="H805" s="46">
        <f t="shared" si="10"/>
        <v>438892953.12000704</v>
      </c>
      <c r="L805" s="22"/>
      <c r="M805" s="26"/>
    </row>
    <row r="806" spans="2:13" s="4" customFormat="1" ht="37.5" customHeight="1" x14ac:dyDescent="0.25">
      <c r="B806" s="35">
        <v>791</v>
      </c>
      <c r="C806" s="36">
        <v>44910</v>
      </c>
      <c r="D806" s="35">
        <v>174421</v>
      </c>
      <c r="E806" s="35" t="s">
        <v>17</v>
      </c>
      <c r="F806" s="38">
        <v>0</v>
      </c>
      <c r="G806" s="37">
        <v>153320.29999999999</v>
      </c>
      <c r="H806" s="46">
        <f t="shared" si="10"/>
        <v>438739632.82000703</v>
      </c>
      <c r="L806" s="22"/>
      <c r="M806" s="26"/>
    </row>
    <row r="807" spans="2:13" s="4" customFormat="1" ht="37.5" customHeight="1" x14ac:dyDescent="0.25">
      <c r="B807" s="35">
        <v>792</v>
      </c>
      <c r="C807" s="36">
        <v>44910</v>
      </c>
      <c r="D807" s="35">
        <v>174421</v>
      </c>
      <c r="E807" s="35" t="s">
        <v>17</v>
      </c>
      <c r="F807" s="38">
        <v>0</v>
      </c>
      <c r="G807" s="37">
        <v>259710</v>
      </c>
      <c r="H807" s="46">
        <f t="shared" si="10"/>
        <v>438479922.82000703</v>
      </c>
      <c r="L807" s="22"/>
      <c r="M807" s="26"/>
    </row>
    <row r="808" spans="2:13" s="4" customFormat="1" ht="37.5" customHeight="1" x14ac:dyDescent="0.25">
      <c r="B808" s="35">
        <v>793</v>
      </c>
      <c r="C808" s="36">
        <v>44910</v>
      </c>
      <c r="D808" s="35">
        <v>174422</v>
      </c>
      <c r="E808" s="35" t="s">
        <v>17</v>
      </c>
      <c r="F808" s="38">
        <v>0</v>
      </c>
      <c r="G808" s="37">
        <v>25951.01</v>
      </c>
      <c r="H808" s="46">
        <f t="shared" si="10"/>
        <v>438453971.81000704</v>
      </c>
      <c r="L808" s="22"/>
      <c r="M808" s="26"/>
    </row>
    <row r="809" spans="2:13" s="4" customFormat="1" ht="37.5" customHeight="1" x14ac:dyDescent="0.25">
      <c r="B809" s="35">
        <v>794</v>
      </c>
      <c r="C809" s="36">
        <v>44910</v>
      </c>
      <c r="D809" s="35">
        <v>174422</v>
      </c>
      <c r="E809" s="35" t="s">
        <v>17</v>
      </c>
      <c r="F809" s="38">
        <v>0</v>
      </c>
      <c r="G809" s="37">
        <v>88584.65</v>
      </c>
      <c r="H809" s="46">
        <f t="shared" si="10"/>
        <v>438365387.16000706</v>
      </c>
      <c r="L809" s="22"/>
      <c r="M809" s="26"/>
    </row>
    <row r="810" spans="2:13" s="4" customFormat="1" ht="37.5" customHeight="1" x14ac:dyDescent="0.25">
      <c r="B810" s="35">
        <v>795</v>
      </c>
      <c r="C810" s="36">
        <v>44910</v>
      </c>
      <c r="D810" s="35">
        <v>174426</v>
      </c>
      <c r="E810" s="35" t="s">
        <v>17</v>
      </c>
      <c r="F810" s="38">
        <v>0</v>
      </c>
      <c r="G810" s="37">
        <v>868014.48</v>
      </c>
      <c r="H810" s="46">
        <f t="shared" si="10"/>
        <v>437497372.68000704</v>
      </c>
      <c r="L810" s="22"/>
      <c r="M810" s="26"/>
    </row>
    <row r="811" spans="2:13" s="4" customFormat="1" ht="37.5" customHeight="1" x14ac:dyDescent="0.25">
      <c r="B811" s="35">
        <v>796</v>
      </c>
      <c r="C811" s="36">
        <v>44910</v>
      </c>
      <c r="D811" s="35">
        <v>174426</v>
      </c>
      <c r="E811" s="35" t="s">
        <v>17</v>
      </c>
      <c r="F811" s="38">
        <v>0</v>
      </c>
      <c r="G811" s="37">
        <v>3585277.2</v>
      </c>
      <c r="H811" s="46">
        <f t="shared" si="10"/>
        <v>433912095.48000705</v>
      </c>
      <c r="L811" s="22"/>
      <c r="M811" s="26"/>
    </row>
    <row r="812" spans="2:13" s="4" customFormat="1" ht="37.5" customHeight="1" x14ac:dyDescent="0.25">
      <c r="B812" s="35">
        <v>797</v>
      </c>
      <c r="C812" s="36">
        <v>44910</v>
      </c>
      <c r="D812" s="35">
        <v>174423</v>
      </c>
      <c r="E812" s="35" t="s">
        <v>17</v>
      </c>
      <c r="F812" s="38">
        <v>0</v>
      </c>
      <c r="G812" s="37">
        <v>279753.59999999998</v>
      </c>
      <c r="H812" s="46">
        <f t="shared" si="10"/>
        <v>433632341.88000703</v>
      </c>
      <c r="L812" s="22"/>
      <c r="M812" s="26"/>
    </row>
    <row r="813" spans="2:13" s="4" customFormat="1" ht="37.5" customHeight="1" x14ac:dyDescent="0.25">
      <c r="B813" s="35">
        <v>798</v>
      </c>
      <c r="C813" s="36">
        <v>44910</v>
      </c>
      <c r="D813" s="35">
        <v>174423</v>
      </c>
      <c r="E813" s="35" t="s">
        <v>17</v>
      </c>
      <c r="F813" s="38">
        <v>0</v>
      </c>
      <c r="G813" s="37">
        <v>730971.98</v>
      </c>
      <c r="H813" s="46">
        <f t="shared" si="10"/>
        <v>432901369.90000701</v>
      </c>
      <c r="L813" s="22"/>
      <c r="M813" s="26"/>
    </row>
    <row r="814" spans="2:13" s="4" customFormat="1" ht="37.5" customHeight="1" x14ac:dyDescent="0.25">
      <c r="B814" s="35">
        <v>799</v>
      </c>
      <c r="C814" s="36">
        <v>44910</v>
      </c>
      <c r="D814" s="35">
        <v>174424</v>
      </c>
      <c r="E814" s="35" t="s">
        <v>17</v>
      </c>
      <c r="F814" s="38">
        <v>0</v>
      </c>
      <c r="G814" s="37">
        <v>100959.1</v>
      </c>
      <c r="H814" s="46">
        <f t="shared" si="10"/>
        <v>432800410.80000699</v>
      </c>
      <c r="L814" s="22"/>
      <c r="M814" s="26"/>
    </row>
    <row r="815" spans="2:13" s="4" customFormat="1" ht="37.5" customHeight="1" x14ac:dyDescent="0.25">
      <c r="B815" s="35">
        <v>800</v>
      </c>
      <c r="C815" s="36">
        <v>44910</v>
      </c>
      <c r="D815" s="35">
        <v>174424</v>
      </c>
      <c r="E815" s="35" t="s">
        <v>17</v>
      </c>
      <c r="F815" s="38">
        <v>0</v>
      </c>
      <c r="G815" s="37">
        <v>1701412.24</v>
      </c>
      <c r="H815" s="46">
        <f t="shared" si="10"/>
        <v>431098998.56000698</v>
      </c>
      <c r="L815" s="22"/>
      <c r="M815" s="26"/>
    </row>
    <row r="816" spans="2:13" s="4" customFormat="1" ht="37.5" customHeight="1" x14ac:dyDescent="0.25">
      <c r="B816" s="35">
        <v>801</v>
      </c>
      <c r="C816" s="36">
        <v>44910</v>
      </c>
      <c r="D816" s="35">
        <v>174425</v>
      </c>
      <c r="E816" s="35" t="s">
        <v>17</v>
      </c>
      <c r="F816" s="38">
        <v>0</v>
      </c>
      <c r="G816" s="37">
        <v>50378.75</v>
      </c>
      <c r="H816" s="46">
        <f t="shared" si="10"/>
        <v>431048619.81000698</v>
      </c>
      <c r="L816" s="22"/>
      <c r="M816" s="26"/>
    </row>
    <row r="817" spans="2:13" s="4" customFormat="1" ht="37.5" customHeight="1" x14ac:dyDescent="0.25">
      <c r="B817" s="35">
        <v>802</v>
      </c>
      <c r="C817" s="36">
        <v>44910</v>
      </c>
      <c r="D817" s="35">
        <v>174425</v>
      </c>
      <c r="E817" s="35" t="s">
        <v>17</v>
      </c>
      <c r="F817" s="38">
        <v>0</v>
      </c>
      <c r="G817" s="37">
        <v>885160.79</v>
      </c>
      <c r="H817" s="46">
        <f t="shared" si="10"/>
        <v>430163459.02000695</v>
      </c>
      <c r="L817" s="22"/>
      <c r="M817" s="26"/>
    </row>
    <row r="818" spans="2:13" s="4" customFormat="1" ht="37.5" customHeight="1" x14ac:dyDescent="0.25">
      <c r="B818" s="35">
        <v>803</v>
      </c>
      <c r="C818" s="36">
        <v>44910</v>
      </c>
      <c r="D818" s="35">
        <v>174427</v>
      </c>
      <c r="E818" s="35" t="s">
        <v>17</v>
      </c>
      <c r="F818" s="38">
        <v>0</v>
      </c>
      <c r="G818" s="37">
        <v>334463.98</v>
      </c>
      <c r="H818" s="46">
        <f t="shared" si="10"/>
        <v>429828995.04000694</v>
      </c>
      <c r="L818" s="22"/>
      <c r="M818" s="26"/>
    </row>
    <row r="819" spans="2:13" s="4" customFormat="1" ht="37.5" customHeight="1" x14ac:dyDescent="0.25">
      <c r="B819" s="35">
        <v>804</v>
      </c>
      <c r="C819" s="36">
        <v>44910</v>
      </c>
      <c r="D819" s="35">
        <v>174427</v>
      </c>
      <c r="E819" s="35" t="s">
        <v>17</v>
      </c>
      <c r="F819" s="38">
        <v>0</v>
      </c>
      <c r="G819" s="37">
        <v>1023355.93</v>
      </c>
      <c r="H819" s="46">
        <f t="shared" si="10"/>
        <v>428805639.11000693</v>
      </c>
      <c r="L819" s="22"/>
      <c r="M819" s="26"/>
    </row>
    <row r="820" spans="2:13" s="4" customFormat="1" ht="37.5" customHeight="1" x14ac:dyDescent="0.25">
      <c r="B820" s="35">
        <v>805</v>
      </c>
      <c r="C820" s="36">
        <v>44910</v>
      </c>
      <c r="D820" s="35">
        <v>174428</v>
      </c>
      <c r="E820" s="35" t="s">
        <v>17</v>
      </c>
      <c r="F820" s="38">
        <v>0</v>
      </c>
      <c r="G820" s="37">
        <v>48575.519999999997</v>
      </c>
      <c r="H820" s="46">
        <f t="shared" si="10"/>
        <v>428757063.59000695</v>
      </c>
      <c r="L820" s="22"/>
      <c r="M820" s="26"/>
    </row>
    <row r="821" spans="2:13" s="4" customFormat="1" ht="37.5" customHeight="1" x14ac:dyDescent="0.25">
      <c r="B821" s="35">
        <v>806</v>
      </c>
      <c r="C821" s="36">
        <v>44910</v>
      </c>
      <c r="D821" s="35">
        <v>174428</v>
      </c>
      <c r="E821" s="35" t="s">
        <v>17</v>
      </c>
      <c r="F821" s="38">
        <v>0</v>
      </c>
      <c r="G821" s="37">
        <v>741702.44</v>
      </c>
      <c r="H821" s="46">
        <f t="shared" si="10"/>
        <v>428015361.15000695</v>
      </c>
      <c r="L821" s="22"/>
      <c r="M821" s="26"/>
    </row>
    <row r="822" spans="2:13" s="4" customFormat="1" ht="37.5" customHeight="1" x14ac:dyDescent="0.25">
      <c r="B822" s="35">
        <v>807</v>
      </c>
      <c r="C822" s="36">
        <v>44910</v>
      </c>
      <c r="D822" s="35">
        <v>174429</v>
      </c>
      <c r="E822" s="35" t="s">
        <v>17</v>
      </c>
      <c r="F822" s="38">
        <v>0</v>
      </c>
      <c r="G822" s="37">
        <v>31648.32</v>
      </c>
      <c r="H822" s="46">
        <f t="shared" si="10"/>
        <v>427983712.83000696</v>
      </c>
      <c r="L822" s="22"/>
      <c r="M822" s="26"/>
    </row>
    <row r="823" spans="2:13" s="4" customFormat="1" ht="37.5" customHeight="1" x14ac:dyDescent="0.25">
      <c r="B823" s="35">
        <v>808</v>
      </c>
      <c r="C823" s="36">
        <v>44910</v>
      </c>
      <c r="D823" s="35">
        <v>174429</v>
      </c>
      <c r="E823" s="35" t="s">
        <v>17</v>
      </c>
      <c r="F823" s="38">
        <v>0</v>
      </c>
      <c r="G823" s="37">
        <v>395866.77</v>
      </c>
      <c r="H823" s="46">
        <f t="shared" si="10"/>
        <v>427587846.06000698</v>
      </c>
      <c r="L823" s="22"/>
      <c r="M823" s="26"/>
    </row>
    <row r="824" spans="2:13" s="4" customFormat="1" ht="37.5" customHeight="1" x14ac:dyDescent="0.25">
      <c r="B824" s="35">
        <v>809</v>
      </c>
      <c r="C824" s="36">
        <v>44910</v>
      </c>
      <c r="D824" s="35">
        <v>174430</v>
      </c>
      <c r="E824" s="35" t="s">
        <v>17</v>
      </c>
      <c r="F824" s="38">
        <v>0</v>
      </c>
      <c r="G824" s="37">
        <v>70314.09</v>
      </c>
      <c r="H824" s="46">
        <f t="shared" si="10"/>
        <v>427517531.970007</v>
      </c>
      <c r="L824" s="22"/>
      <c r="M824" s="26"/>
    </row>
    <row r="825" spans="2:13" s="4" customFormat="1" ht="37.5" customHeight="1" x14ac:dyDescent="0.25">
      <c r="B825" s="35">
        <v>810</v>
      </c>
      <c r="C825" s="36">
        <v>44910</v>
      </c>
      <c r="D825" s="35">
        <v>174430</v>
      </c>
      <c r="E825" s="35" t="s">
        <v>17</v>
      </c>
      <c r="F825" s="38">
        <v>0</v>
      </c>
      <c r="G825" s="37">
        <v>1206715.8500000001</v>
      </c>
      <c r="H825" s="46">
        <f t="shared" si="10"/>
        <v>426310816.12000698</v>
      </c>
      <c r="L825" s="22"/>
      <c r="M825" s="26"/>
    </row>
    <row r="826" spans="2:13" s="4" customFormat="1" ht="37.5" customHeight="1" x14ac:dyDescent="0.25">
      <c r="B826" s="35">
        <v>811</v>
      </c>
      <c r="C826" s="36">
        <v>44910</v>
      </c>
      <c r="D826" s="35">
        <v>174431</v>
      </c>
      <c r="E826" s="35" t="s">
        <v>17</v>
      </c>
      <c r="F826" s="38">
        <v>0</v>
      </c>
      <c r="G826" s="37">
        <v>280296.86</v>
      </c>
      <c r="H826" s="46">
        <f t="shared" si="10"/>
        <v>426030519.26000696</v>
      </c>
      <c r="L826" s="22"/>
      <c r="M826" s="26"/>
    </row>
    <row r="827" spans="2:13" s="4" customFormat="1" ht="37.5" customHeight="1" x14ac:dyDescent="0.25">
      <c r="B827" s="35">
        <v>812</v>
      </c>
      <c r="C827" s="36">
        <v>44910</v>
      </c>
      <c r="D827" s="35">
        <v>174431</v>
      </c>
      <c r="E827" s="35" t="s">
        <v>17</v>
      </c>
      <c r="F827" s="38">
        <v>0</v>
      </c>
      <c r="G827" s="37">
        <v>779306.35</v>
      </c>
      <c r="H827" s="46">
        <f t="shared" si="10"/>
        <v>425251212.91000694</v>
      </c>
      <c r="L827" s="22"/>
      <c r="M827" s="26"/>
    </row>
    <row r="828" spans="2:13" s="4" customFormat="1" ht="37.5" customHeight="1" x14ac:dyDescent="0.25">
      <c r="B828" s="35">
        <v>813</v>
      </c>
      <c r="C828" s="36">
        <v>44910</v>
      </c>
      <c r="D828" s="35">
        <v>174432</v>
      </c>
      <c r="E828" s="35" t="s">
        <v>17</v>
      </c>
      <c r="F828" s="38">
        <v>0</v>
      </c>
      <c r="G828" s="37">
        <v>84422</v>
      </c>
      <c r="H828" s="46">
        <f t="shared" si="10"/>
        <v>425166790.91000694</v>
      </c>
      <c r="L828" s="22"/>
      <c r="M828" s="26"/>
    </row>
    <row r="829" spans="2:13" s="4" customFormat="1" ht="37.5" customHeight="1" x14ac:dyDescent="0.25">
      <c r="B829" s="35">
        <v>814</v>
      </c>
      <c r="C829" s="36">
        <v>44910</v>
      </c>
      <c r="D829" s="35">
        <v>174432</v>
      </c>
      <c r="E829" s="35" t="s">
        <v>17</v>
      </c>
      <c r="F829" s="38">
        <v>0</v>
      </c>
      <c r="G829" s="37">
        <v>1907937.2</v>
      </c>
      <c r="H829" s="46">
        <f t="shared" si="10"/>
        <v>423258853.71000695</v>
      </c>
      <c r="L829" s="22"/>
      <c r="M829" s="26"/>
    </row>
    <row r="830" spans="2:13" s="4" customFormat="1" ht="37.5" customHeight="1" x14ac:dyDescent="0.25">
      <c r="B830" s="35">
        <v>815</v>
      </c>
      <c r="C830" s="36">
        <v>44910</v>
      </c>
      <c r="D830" s="35">
        <v>174433</v>
      </c>
      <c r="E830" s="35" t="s">
        <v>17</v>
      </c>
      <c r="F830" s="38">
        <v>0</v>
      </c>
      <c r="G830" s="37">
        <v>355511</v>
      </c>
      <c r="H830" s="46">
        <f t="shared" si="10"/>
        <v>422903342.71000695</v>
      </c>
      <c r="L830" s="22"/>
      <c r="M830" s="26"/>
    </row>
    <row r="831" spans="2:13" s="4" customFormat="1" ht="37.5" customHeight="1" x14ac:dyDescent="0.25">
      <c r="B831" s="35">
        <v>816</v>
      </c>
      <c r="C831" s="36">
        <v>44910</v>
      </c>
      <c r="D831" s="35">
        <v>174433</v>
      </c>
      <c r="E831" s="35" t="s">
        <v>17</v>
      </c>
      <c r="F831" s="38">
        <v>0</v>
      </c>
      <c r="G831" s="37">
        <v>981835.09</v>
      </c>
      <c r="H831" s="46">
        <f t="shared" si="10"/>
        <v>421921507.62000698</v>
      </c>
      <c r="L831" s="22"/>
      <c r="M831" s="26"/>
    </row>
    <row r="832" spans="2:13" s="4" customFormat="1" ht="37.5" customHeight="1" x14ac:dyDescent="0.25">
      <c r="B832" s="35">
        <v>817</v>
      </c>
      <c r="C832" s="36">
        <v>44910</v>
      </c>
      <c r="D832" s="35">
        <v>174434</v>
      </c>
      <c r="E832" s="35" t="s">
        <v>17</v>
      </c>
      <c r="F832" s="38">
        <v>0</v>
      </c>
      <c r="G832" s="37">
        <v>197258.58</v>
      </c>
      <c r="H832" s="46">
        <f t="shared" si="10"/>
        <v>421724249.040007</v>
      </c>
      <c r="L832" s="22"/>
      <c r="M832" s="26"/>
    </row>
    <row r="833" spans="2:13" s="4" customFormat="1" ht="37.5" customHeight="1" x14ac:dyDescent="0.25">
      <c r="B833" s="35">
        <v>818</v>
      </c>
      <c r="C833" s="36">
        <v>44910</v>
      </c>
      <c r="D833" s="35">
        <v>174434</v>
      </c>
      <c r="E833" s="35" t="s">
        <v>17</v>
      </c>
      <c r="F833" s="38">
        <v>0</v>
      </c>
      <c r="G833" s="37">
        <v>432447.4</v>
      </c>
      <c r="H833" s="46">
        <f t="shared" si="10"/>
        <v>421291801.64000702</v>
      </c>
      <c r="L833" s="22"/>
      <c r="M833" s="26"/>
    </row>
    <row r="834" spans="2:13" s="4" customFormat="1" ht="37.5" customHeight="1" x14ac:dyDescent="0.25">
      <c r="B834" s="35">
        <v>819</v>
      </c>
      <c r="C834" s="36">
        <v>44910</v>
      </c>
      <c r="D834" s="35">
        <v>174435</v>
      </c>
      <c r="E834" s="35" t="s">
        <v>17</v>
      </c>
      <c r="F834" s="38">
        <v>0</v>
      </c>
      <c r="G834" s="37">
        <v>73366.7</v>
      </c>
      <c r="H834" s="46">
        <f t="shared" si="10"/>
        <v>421218434.94000703</v>
      </c>
      <c r="L834" s="22"/>
      <c r="M834" s="26"/>
    </row>
    <row r="835" spans="2:13" s="4" customFormat="1" ht="37.5" customHeight="1" x14ac:dyDescent="0.25">
      <c r="B835" s="35">
        <v>820</v>
      </c>
      <c r="C835" s="36">
        <v>44910</v>
      </c>
      <c r="D835" s="35">
        <v>174435</v>
      </c>
      <c r="E835" s="35" t="s">
        <v>17</v>
      </c>
      <c r="F835" s="38">
        <v>0</v>
      </c>
      <c r="G835" s="37">
        <v>1257308.03</v>
      </c>
      <c r="H835" s="46">
        <f t="shared" si="10"/>
        <v>419961126.91000706</v>
      </c>
      <c r="L835" s="22"/>
      <c r="M835" s="26"/>
    </row>
    <row r="836" spans="2:13" s="4" customFormat="1" ht="37.5" customHeight="1" x14ac:dyDescent="0.25">
      <c r="B836" s="35">
        <v>821</v>
      </c>
      <c r="C836" s="36">
        <v>44910</v>
      </c>
      <c r="D836" s="35">
        <v>174436</v>
      </c>
      <c r="E836" s="35" t="s">
        <v>17</v>
      </c>
      <c r="F836" s="38">
        <v>0</v>
      </c>
      <c r="G836" s="37">
        <v>211721.12</v>
      </c>
      <c r="H836" s="46">
        <f t="shared" si="10"/>
        <v>419749405.79000705</v>
      </c>
      <c r="L836" s="22"/>
      <c r="M836" s="26"/>
    </row>
    <row r="837" spans="2:13" s="4" customFormat="1" ht="37.5" customHeight="1" x14ac:dyDescent="0.25">
      <c r="B837" s="35">
        <v>822</v>
      </c>
      <c r="C837" s="36">
        <v>44910</v>
      </c>
      <c r="D837" s="35">
        <v>174436</v>
      </c>
      <c r="E837" s="35" t="s">
        <v>17</v>
      </c>
      <c r="F837" s="38">
        <v>0</v>
      </c>
      <c r="G837" s="37">
        <v>571626.31999999995</v>
      </c>
      <c r="H837" s="46">
        <f t="shared" si="10"/>
        <v>419177779.47000706</v>
      </c>
      <c r="L837" s="22"/>
      <c r="M837" s="26"/>
    </row>
    <row r="838" spans="2:13" s="4" customFormat="1" ht="37.5" customHeight="1" x14ac:dyDescent="0.25">
      <c r="B838" s="35">
        <v>823</v>
      </c>
      <c r="C838" s="36">
        <v>44910</v>
      </c>
      <c r="D838" s="35">
        <v>174437</v>
      </c>
      <c r="E838" s="35" t="s">
        <v>17</v>
      </c>
      <c r="F838" s="38">
        <v>0</v>
      </c>
      <c r="G838" s="37">
        <v>50676.36</v>
      </c>
      <c r="H838" s="46">
        <f t="shared" si="10"/>
        <v>419127103.11000705</v>
      </c>
      <c r="L838" s="22"/>
      <c r="M838" s="26"/>
    </row>
    <row r="839" spans="2:13" s="4" customFormat="1" ht="37.5" customHeight="1" x14ac:dyDescent="0.25">
      <c r="B839" s="35">
        <v>824</v>
      </c>
      <c r="C839" s="36">
        <v>44910</v>
      </c>
      <c r="D839" s="35">
        <v>174437</v>
      </c>
      <c r="E839" s="35" t="s">
        <v>17</v>
      </c>
      <c r="F839" s="38">
        <v>0</v>
      </c>
      <c r="G839" s="37">
        <v>765598.37</v>
      </c>
      <c r="H839" s="46">
        <f t="shared" si="10"/>
        <v>418361504.74000704</v>
      </c>
      <c r="L839" s="22"/>
      <c r="M839" s="26"/>
    </row>
    <row r="840" spans="2:13" s="4" customFormat="1" ht="37.5" customHeight="1" x14ac:dyDescent="0.25">
      <c r="B840" s="35">
        <v>825</v>
      </c>
      <c r="C840" s="36">
        <v>44910</v>
      </c>
      <c r="D840" s="35">
        <v>174438</v>
      </c>
      <c r="E840" s="35" t="s">
        <v>17</v>
      </c>
      <c r="F840" s="38">
        <v>0</v>
      </c>
      <c r="G840" s="37">
        <v>43254.49</v>
      </c>
      <c r="H840" s="46">
        <f t="shared" si="10"/>
        <v>418318250.25000703</v>
      </c>
      <c r="L840" s="22"/>
      <c r="M840" s="26"/>
    </row>
    <row r="841" spans="2:13" s="4" customFormat="1" ht="37.5" customHeight="1" x14ac:dyDescent="0.25">
      <c r="B841" s="35">
        <v>826</v>
      </c>
      <c r="C841" s="36">
        <v>44910</v>
      </c>
      <c r="D841" s="35">
        <v>174438</v>
      </c>
      <c r="E841" s="35" t="s">
        <v>17</v>
      </c>
      <c r="F841" s="38">
        <v>0</v>
      </c>
      <c r="G841" s="37">
        <v>665456.43999999994</v>
      </c>
      <c r="H841" s="46">
        <f t="shared" si="10"/>
        <v>417652793.81000704</v>
      </c>
      <c r="L841" s="22"/>
      <c r="M841" s="26"/>
    </row>
    <row r="842" spans="2:13" s="4" customFormat="1" ht="37.5" customHeight="1" x14ac:dyDescent="0.25">
      <c r="B842" s="35">
        <v>827</v>
      </c>
      <c r="C842" s="36">
        <v>44910</v>
      </c>
      <c r="D842" s="35">
        <v>174439</v>
      </c>
      <c r="E842" s="35" t="s">
        <v>17</v>
      </c>
      <c r="F842" s="38">
        <v>0</v>
      </c>
      <c r="G842" s="37">
        <v>54314.400000000001</v>
      </c>
      <c r="H842" s="46">
        <f t="shared" si="10"/>
        <v>417598479.41000706</v>
      </c>
      <c r="L842" s="22"/>
      <c r="M842" s="26"/>
    </row>
    <row r="843" spans="2:13" s="4" customFormat="1" ht="37.5" customHeight="1" x14ac:dyDescent="0.25">
      <c r="B843" s="35">
        <v>828</v>
      </c>
      <c r="C843" s="36">
        <v>44910</v>
      </c>
      <c r="D843" s="35">
        <v>174439</v>
      </c>
      <c r="E843" s="35" t="s">
        <v>17</v>
      </c>
      <c r="F843" s="38">
        <v>0</v>
      </c>
      <c r="G843" s="37">
        <v>903406.73</v>
      </c>
      <c r="H843" s="46">
        <f t="shared" si="10"/>
        <v>416695072.68000704</v>
      </c>
      <c r="L843" s="22"/>
      <c r="M843" s="26"/>
    </row>
    <row r="844" spans="2:13" s="4" customFormat="1" ht="37.5" customHeight="1" x14ac:dyDescent="0.25">
      <c r="B844" s="35">
        <v>829</v>
      </c>
      <c r="C844" s="36">
        <v>44910</v>
      </c>
      <c r="D844" s="35">
        <v>174440</v>
      </c>
      <c r="E844" s="35" t="s">
        <v>17</v>
      </c>
      <c r="F844" s="38">
        <v>0</v>
      </c>
      <c r="G844" s="37">
        <v>204355.37</v>
      </c>
      <c r="H844" s="46">
        <f t="shared" si="10"/>
        <v>416490717.31000704</v>
      </c>
      <c r="L844" s="22"/>
      <c r="M844" s="26"/>
    </row>
    <row r="845" spans="2:13" s="4" customFormat="1" ht="37.5" customHeight="1" x14ac:dyDescent="0.25">
      <c r="B845" s="35">
        <v>830</v>
      </c>
      <c r="C845" s="36">
        <v>44910</v>
      </c>
      <c r="D845" s="35">
        <v>174440</v>
      </c>
      <c r="E845" s="35" t="s">
        <v>17</v>
      </c>
      <c r="F845" s="38">
        <v>0</v>
      </c>
      <c r="G845" s="37">
        <v>544234.67000000004</v>
      </c>
      <c r="H845" s="46">
        <f t="shared" si="10"/>
        <v>415946482.64000702</v>
      </c>
      <c r="L845" s="22"/>
      <c r="M845" s="26"/>
    </row>
    <row r="846" spans="2:13" s="4" customFormat="1" ht="37.5" customHeight="1" x14ac:dyDescent="0.25">
      <c r="B846" s="35">
        <v>831</v>
      </c>
      <c r="C846" s="36">
        <v>44910</v>
      </c>
      <c r="D846" s="35">
        <v>174441</v>
      </c>
      <c r="E846" s="35" t="s">
        <v>17</v>
      </c>
      <c r="F846" s="38">
        <v>0</v>
      </c>
      <c r="G846" s="37">
        <v>36124.199999999997</v>
      </c>
      <c r="H846" s="46">
        <f t="shared" si="10"/>
        <v>415910358.44000703</v>
      </c>
      <c r="L846" s="22"/>
      <c r="M846" s="26"/>
    </row>
    <row r="847" spans="2:13" s="4" customFormat="1" ht="37.5" customHeight="1" x14ac:dyDescent="0.25">
      <c r="B847" s="35">
        <v>832</v>
      </c>
      <c r="C847" s="36">
        <v>44910</v>
      </c>
      <c r="D847" s="35">
        <v>174441</v>
      </c>
      <c r="E847" s="35" t="s">
        <v>17</v>
      </c>
      <c r="F847" s="38">
        <v>0</v>
      </c>
      <c r="G847" s="37">
        <v>583608.36</v>
      </c>
      <c r="H847" s="46">
        <f t="shared" si="10"/>
        <v>415326750.08000702</v>
      </c>
      <c r="L847" s="22"/>
      <c r="M847" s="26"/>
    </row>
    <row r="848" spans="2:13" s="4" customFormat="1" ht="37.5" customHeight="1" x14ac:dyDescent="0.25">
      <c r="B848" s="35">
        <v>833</v>
      </c>
      <c r="C848" s="36">
        <v>44910</v>
      </c>
      <c r="D848" s="35">
        <v>174442</v>
      </c>
      <c r="E848" s="35" t="s">
        <v>17</v>
      </c>
      <c r="F848" s="38">
        <v>0</v>
      </c>
      <c r="G848" s="37">
        <v>270493.90999999997</v>
      </c>
      <c r="H848" s="46">
        <f t="shared" si="10"/>
        <v>415056256.17000699</v>
      </c>
      <c r="L848" s="22"/>
      <c r="M848" s="26"/>
    </row>
    <row r="849" spans="2:13" s="4" customFormat="1" ht="37.5" customHeight="1" x14ac:dyDescent="0.25">
      <c r="B849" s="35">
        <v>834</v>
      </c>
      <c r="C849" s="36">
        <v>44910</v>
      </c>
      <c r="D849" s="35">
        <v>174442</v>
      </c>
      <c r="E849" s="35" t="s">
        <v>17</v>
      </c>
      <c r="F849" s="38">
        <v>0</v>
      </c>
      <c r="G849" s="37">
        <v>804950.28</v>
      </c>
      <c r="H849" s="46">
        <f t="shared" si="10"/>
        <v>414251305.89000702</v>
      </c>
      <c r="L849" s="22"/>
      <c r="M849" s="26"/>
    </row>
    <row r="850" spans="2:13" s="4" customFormat="1" ht="37.5" customHeight="1" x14ac:dyDescent="0.25">
      <c r="B850" s="35">
        <v>835</v>
      </c>
      <c r="C850" s="36">
        <v>44910</v>
      </c>
      <c r="D850" s="35">
        <v>174443</v>
      </c>
      <c r="E850" s="35" t="s">
        <v>17</v>
      </c>
      <c r="F850" s="38">
        <v>0</v>
      </c>
      <c r="G850" s="37">
        <v>53006.84</v>
      </c>
      <c r="H850" s="46">
        <f t="shared" si="10"/>
        <v>414198299.05000705</v>
      </c>
      <c r="L850" s="22"/>
      <c r="M850" s="26"/>
    </row>
    <row r="851" spans="2:13" s="4" customFormat="1" ht="37.5" customHeight="1" x14ac:dyDescent="0.25">
      <c r="B851" s="35">
        <v>836</v>
      </c>
      <c r="C851" s="36">
        <v>44910</v>
      </c>
      <c r="D851" s="35">
        <v>174443</v>
      </c>
      <c r="E851" s="35" t="s">
        <v>17</v>
      </c>
      <c r="F851" s="38">
        <v>0</v>
      </c>
      <c r="G851" s="37">
        <v>835144.17</v>
      </c>
      <c r="H851" s="46">
        <f t="shared" si="10"/>
        <v>413363154.88000703</v>
      </c>
      <c r="L851" s="22"/>
      <c r="M851" s="26"/>
    </row>
    <row r="852" spans="2:13" s="4" customFormat="1" ht="37.5" customHeight="1" x14ac:dyDescent="0.25">
      <c r="B852" s="35">
        <v>837</v>
      </c>
      <c r="C852" s="36">
        <v>44910</v>
      </c>
      <c r="D852" s="35">
        <v>174444</v>
      </c>
      <c r="E852" s="35" t="s">
        <v>17</v>
      </c>
      <c r="F852" s="38">
        <v>0</v>
      </c>
      <c r="G852" s="37">
        <v>177272.97</v>
      </c>
      <c r="H852" s="46">
        <f t="shared" si="10"/>
        <v>413185881.910007</v>
      </c>
      <c r="L852" s="22"/>
      <c r="M852" s="26"/>
    </row>
    <row r="853" spans="2:13" s="4" customFormat="1" ht="37.5" customHeight="1" x14ac:dyDescent="0.25">
      <c r="B853" s="35">
        <v>838</v>
      </c>
      <c r="C853" s="36">
        <v>44910</v>
      </c>
      <c r="D853" s="35">
        <v>174444</v>
      </c>
      <c r="E853" s="35" t="s">
        <v>17</v>
      </c>
      <c r="F853" s="38">
        <v>0</v>
      </c>
      <c r="G853" s="37">
        <v>411147.87</v>
      </c>
      <c r="H853" s="46">
        <f t="shared" si="10"/>
        <v>412774734.040007</v>
      </c>
      <c r="L853" s="22"/>
      <c r="M853" s="26"/>
    </row>
    <row r="854" spans="2:13" s="4" customFormat="1" ht="37.5" customHeight="1" x14ac:dyDescent="0.25">
      <c r="B854" s="35">
        <v>839</v>
      </c>
      <c r="C854" s="36">
        <v>44910</v>
      </c>
      <c r="D854" s="35">
        <v>174445</v>
      </c>
      <c r="E854" s="35" t="s">
        <v>17</v>
      </c>
      <c r="F854" s="38">
        <v>0</v>
      </c>
      <c r="G854" s="37">
        <v>31209</v>
      </c>
      <c r="H854" s="46">
        <f t="shared" si="10"/>
        <v>412743525.040007</v>
      </c>
      <c r="L854" s="22"/>
      <c r="M854" s="26"/>
    </row>
    <row r="855" spans="2:13" s="4" customFormat="1" ht="37.5" customHeight="1" x14ac:dyDescent="0.25">
      <c r="B855" s="35">
        <v>840</v>
      </c>
      <c r="C855" s="36">
        <v>44910</v>
      </c>
      <c r="D855" s="35">
        <v>174445</v>
      </c>
      <c r="E855" s="35" t="s">
        <v>17</v>
      </c>
      <c r="F855" s="38">
        <v>0</v>
      </c>
      <c r="G855" s="37">
        <v>482517.73</v>
      </c>
      <c r="H855" s="46">
        <f t="shared" si="10"/>
        <v>412261007.31000698</v>
      </c>
      <c r="L855" s="22"/>
      <c r="M855" s="26"/>
    </row>
    <row r="856" spans="2:13" s="4" customFormat="1" ht="37.5" customHeight="1" x14ac:dyDescent="0.25">
      <c r="B856" s="35">
        <v>841</v>
      </c>
      <c r="C856" s="36">
        <v>44910</v>
      </c>
      <c r="D856" s="35">
        <v>174446</v>
      </c>
      <c r="E856" s="35" t="s">
        <v>17</v>
      </c>
      <c r="F856" s="38">
        <v>0</v>
      </c>
      <c r="G856" s="37">
        <v>212219.64</v>
      </c>
      <c r="H856" s="46">
        <f t="shared" si="10"/>
        <v>412048787.67000699</v>
      </c>
      <c r="L856" s="22"/>
      <c r="M856" s="26"/>
    </row>
    <row r="857" spans="2:13" s="4" customFormat="1" ht="37.5" customHeight="1" x14ac:dyDescent="0.25">
      <c r="B857" s="35">
        <v>842</v>
      </c>
      <c r="C857" s="36">
        <v>44910</v>
      </c>
      <c r="D857" s="35">
        <v>174446</v>
      </c>
      <c r="E857" s="35" t="s">
        <v>17</v>
      </c>
      <c r="F857" s="38">
        <v>0</v>
      </c>
      <c r="G857" s="37">
        <v>1131962.0900000001</v>
      </c>
      <c r="H857" s="46">
        <f t="shared" si="10"/>
        <v>410916825.58000702</v>
      </c>
      <c r="L857" s="22"/>
      <c r="M857" s="26"/>
    </row>
    <row r="858" spans="2:13" s="4" customFormat="1" ht="37.5" customHeight="1" x14ac:dyDescent="0.25">
      <c r="B858" s="35">
        <v>843</v>
      </c>
      <c r="C858" s="36">
        <v>44910</v>
      </c>
      <c r="D858" s="35">
        <v>174447</v>
      </c>
      <c r="E858" s="35" t="s">
        <v>17</v>
      </c>
      <c r="F858" s="38">
        <v>0</v>
      </c>
      <c r="G858" s="37">
        <v>211207.65</v>
      </c>
      <c r="H858" s="46">
        <f t="shared" ref="H858:H921" si="11">H857+F858-G858</f>
        <v>410705617.93000704</v>
      </c>
      <c r="L858" s="22"/>
      <c r="M858" s="26"/>
    </row>
    <row r="859" spans="2:13" s="4" customFormat="1" ht="37.5" customHeight="1" x14ac:dyDescent="0.25">
      <c r="B859" s="35">
        <v>844</v>
      </c>
      <c r="C859" s="36">
        <v>44910</v>
      </c>
      <c r="D859" s="35">
        <v>174447</v>
      </c>
      <c r="E859" s="35" t="s">
        <v>17</v>
      </c>
      <c r="F859" s="38">
        <v>0</v>
      </c>
      <c r="G859" s="37">
        <v>532803.63</v>
      </c>
      <c r="H859" s="46">
        <f t="shared" si="11"/>
        <v>410172814.30000705</v>
      </c>
      <c r="L859" s="22"/>
      <c r="M859" s="26"/>
    </row>
    <row r="860" spans="2:13" s="4" customFormat="1" ht="37.5" customHeight="1" x14ac:dyDescent="0.25">
      <c r="B860" s="35">
        <v>845</v>
      </c>
      <c r="C860" s="36">
        <v>44910</v>
      </c>
      <c r="D860" s="35">
        <v>174448</v>
      </c>
      <c r="E860" s="35" t="s">
        <v>17</v>
      </c>
      <c r="F860" s="38">
        <v>0</v>
      </c>
      <c r="G860" s="37">
        <v>29616.720000000001</v>
      </c>
      <c r="H860" s="46">
        <f t="shared" si="11"/>
        <v>410143197.58000702</v>
      </c>
      <c r="L860" s="22"/>
      <c r="M860" s="26"/>
    </row>
    <row r="861" spans="2:13" s="4" customFormat="1" ht="37.5" customHeight="1" x14ac:dyDescent="0.25">
      <c r="B861" s="35">
        <v>846</v>
      </c>
      <c r="C861" s="36">
        <v>44910</v>
      </c>
      <c r="D861" s="35">
        <v>174448</v>
      </c>
      <c r="E861" s="35" t="s">
        <v>17</v>
      </c>
      <c r="F861" s="38">
        <v>0</v>
      </c>
      <c r="G861" s="37">
        <v>474946.02</v>
      </c>
      <c r="H861" s="46">
        <f t="shared" si="11"/>
        <v>409668251.56000704</v>
      </c>
      <c r="L861" s="22"/>
      <c r="M861" s="26"/>
    </row>
    <row r="862" spans="2:13" s="4" customFormat="1" ht="37.5" customHeight="1" x14ac:dyDescent="0.25">
      <c r="B862" s="35">
        <v>847</v>
      </c>
      <c r="C862" s="36">
        <v>44910</v>
      </c>
      <c r="D862" s="35">
        <v>174449</v>
      </c>
      <c r="E862" s="35" t="s">
        <v>17</v>
      </c>
      <c r="F862" s="38">
        <v>0</v>
      </c>
      <c r="G862" s="37">
        <v>1990510.44</v>
      </c>
      <c r="H862" s="46">
        <f t="shared" si="11"/>
        <v>407677741.12000704</v>
      </c>
      <c r="L862" s="22"/>
      <c r="M862" s="26"/>
    </row>
    <row r="863" spans="2:13" s="4" customFormat="1" ht="37.5" customHeight="1" x14ac:dyDescent="0.25">
      <c r="B863" s="35">
        <v>848</v>
      </c>
      <c r="C863" s="36">
        <v>44910</v>
      </c>
      <c r="D863" s="35">
        <v>174450</v>
      </c>
      <c r="E863" s="35" t="s">
        <v>17</v>
      </c>
      <c r="F863" s="38">
        <v>0</v>
      </c>
      <c r="G863" s="37">
        <v>50140.44</v>
      </c>
      <c r="H863" s="46">
        <f t="shared" si="11"/>
        <v>407627600.68000704</v>
      </c>
      <c r="L863" s="22"/>
      <c r="M863" s="26"/>
    </row>
    <row r="864" spans="2:13" s="4" customFormat="1" ht="37.5" customHeight="1" x14ac:dyDescent="0.25">
      <c r="B864" s="35">
        <v>849</v>
      </c>
      <c r="C864" s="36">
        <v>44910</v>
      </c>
      <c r="D864" s="35">
        <v>174450</v>
      </c>
      <c r="E864" s="35" t="s">
        <v>17</v>
      </c>
      <c r="F864" s="38">
        <v>0</v>
      </c>
      <c r="G864" s="37">
        <v>756108.15</v>
      </c>
      <c r="H864" s="46">
        <f t="shared" si="11"/>
        <v>406871492.53000706</v>
      </c>
      <c r="L864" s="22"/>
      <c r="M864" s="26"/>
    </row>
    <row r="865" spans="2:13" s="4" customFormat="1" ht="37.5" customHeight="1" x14ac:dyDescent="0.25">
      <c r="B865" s="35">
        <v>850</v>
      </c>
      <c r="C865" s="36">
        <v>44910</v>
      </c>
      <c r="D865" s="35">
        <v>174504</v>
      </c>
      <c r="E865" s="35" t="s">
        <v>17</v>
      </c>
      <c r="F865" s="38">
        <v>0</v>
      </c>
      <c r="G865" s="37">
        <v>7805.12</v>
      </c>
      <c r="H865" s="46">
        <f t="shared" si="11"/>
        <v>406863687.41000706</v>
      </c>
      <c r="L865" s="22"/>
      <c r="M865" s="26"/>
    </row>
    <row r="866" spans="2:13" s="4" customFormat="1" ht="37.5" customHeight="1" x14ac:dyDescent="0.25">
      <c r="B866" s="35">
        <v>851</v>
      </c>
      <c r="C866" s="36">
        <v>44910</v>
      </c>
      <c r="D866" s="35">
        <v>174504</v>
      </c>
      <c r="E866" s="35" t="s">
        <v>17</v>
      </c>
      <c r="F866" s="38">
        <v>0</v>
      </c>
      <c r="G866" s="37">
        <v>139385.04999999999</v>
      </c>
      <c r="H866" s="46">
        <f t="shared" si="11"/>
        <v>406724302.36000705</v>
      </c>
      <c r="L866" s="22"/>
      <c r="M866" s="26"/>
    </row>
    <row r="867" spans="2:13" s="4" customFormat="1" ht="37.5" customHeight="1" x14ac:dyDescent="0.25">
      <c r="B867" s="35">
        <v>852</v>
      </c>
      <c r="C867" s="36">
        <v>44910</v>
      </c>
      <c r="D867" s="35">
        <v>174454</v>
      </c>
      <c r="E867" s="35" t="s">
        <v>17</v>
      </c>
      <c r="F867" s="38">
        <v>0</v>
      </c>
      <c r="G867" s="37">
        <v>277157.36</v>
      </c>
      <c r="H867" s="46">
        <f t="shared" si="11"/>
        <v>406447145.00000703</v>
      </c>
      <c r="L867" s="22"/>
      <c r="M867" s="26"/>
    </row>
    <row r="868" spans="2:13" s="4" customFormat="1" ht="37.5" customHeight="1" x14ac:dyDescent="0.25">
      <c r="B868" s="35">
        <v>853</v>
      </c>
      <c r="C868" s="36">
        <v>44910</v>
      </c>
      <c r="D868" s="35">
        <v>174454</v>
      </c>
      <c r="E868" s="35" t="s">
        <v>17</v>
      </c>
      <c r="F868" s="38">
        <v>0</v>
      </c>
      <c r="G868" s="37">
        <v>791749.5</v>
      </c>
      <c r="H868" s="46">
        <f t="shared" si="11"/>
        <v>405655395.50000703</v>
      </c>
      <c r="L868" s="22"/>
      <c r="M868" s="26"/>
    </row>
    <row r="869" spans="2:13" s="4" customFormat="1" ht="37.5" customHeight="1" x14ac:dyDescent="0.25">
      <c r="B869" s="35">
        <v>854</v>
      </c>
      <c r="C869" s="36">
        <v>44910</v>
      </c>
      <c r="D869" s="35">
        <v>174451</v>
      </c>
      <c r="E869" s="35" t="s">
        <v>17</v>
      </c>
      <c r="F869" s="38">
        <v>0</v>
      </c>
      <c r="G869" s="37">
        <v>231450.07</v>
      </c>
      <c r="H869" s="46">
        <f t="shared" si="11"/>
        <v>405423945.43000704</v>
      </c>
      <c r="L869" s="22"/>
      <c r="M869" s="26"/>
    </row>
    <row r="870" spans="2:13" s="4" customFormat="1" ht="37.5" customHeight="1" x14ac:dyDescent="0.25">
      <c r="B870" s="35">
        <v>855</v>
      </c>
      <c r="C870" s="36">
        <v>44910</v>
      </c>
      <c r="D870" s="35">
        <v>174451</v>
      </c>
      <c r="E870" s="35" t="s">
        <v>17</v>
      </c>
      <c r="F870" s="38">
        <v>0</v>
      </c>
      <c r="G870" s="37">
        <v>635661.43999999994</v>
      </c>
      <c r="H870" s="46">
        <f t="shared" si="11"/>
        <v>404788283.99000704</v>
      </c>
      <c r="L870" s="22"/>
      <c r="M870" s="26"/>
    </row>
    <row r="871" spans="2:13" s="4" customFormat="1" ht="37.5" customHeight="1" x14ac:dyDescent="0.25">
      <c r="B871" s="35">
        <v>856</v>
      </c>
      <c r="C871" s="36">
        <v>44910</v>
      </c>
      <c r="D871" s="35">
        <v>174452</v>
      </c>
      <c r="E871" s="35" t="s">
        <v>17</v>
      </c>
      <c r="F871" s="38">
        <v>0</v>
      </c>
      <c r="G871" s="37">
        <v>185935.1</v>
      </c>
      <c r="H871" s="46">
        <f t="shared" si="11"/>
        <v>404602348.89000702</v>
      </c>
      <c r="L871" s="22"/>
      <c r="M871" s="26"/>
    </row>
    <row r="872" spans="2:13" s="4" customFormat="1" ht="37.5" customHeight="1" x14ac:dyDescent="0.25">
      <c r="B872" s="35">
        <v>857</v>
      </c>
      <c r="C872" s="36">
        <v>44910</v>
      </c>
      <c r="D872" s="35">
        <v>174452</v>
      </c>
      <c r="E872" s="35" t="s">
        <v>17</v>
      </c>
      <c r="F872" s="38">
        <v>0</v>
      </c>
      <c r="G872" s="37">
        <v>481627</v>
      </c>
      <c r="H872" s="46">
        <f t="shared" si="11"/>
        <v>404120721.89000702</v>
      </c>
      <c r="L872" s="22"/>
      <c r="M872" s="26"/>
    </row>
    <row r="873" spans="2:13" s="4" customFormat="1" ht="37.5" customHeight="1" x14ac:dyDescent="0.25">
      <c r="B873" s="35">
        <v>858</v>
      </c>
      <c r="C873" s="36">
        <v>44910</v>
      </c>
      <c r="D873" s="35">
        <v>174453</v>
      </c>
      <c r="E873" s="35" t="s">
        <v>17</v>
      </c>
      <c r="F873" s="38">
        <v>0</v>
      </c>
      <c r="G873" s="37">
        <v>192881.13</v>
      </c>
      <c r="H873" s="46">
        <f t="shared" si="11"/>
        <v>403927840.76000702</v>
      </c>
      <c r="L873" s="22"/>
      <c r="M873" s="26"/>
    </row>
    <row r="874" spans="2:13" s="4" customFormat="1" ht="37.5" customHeight="1" x14ac:dyDescent="0.25">
      <c r="B874" s="35">
        <v>859</v>
      </c>
      <c r="C874" s="36">
        <v>44910</v>
      </c>
      <c r="D874" s="35">
        <v>174453</v>
      </c>
      <c r="E874" s="35" t="s">
        <v>17</v>
      </c>
      <c r="F874" s="38">
        <v>0</v>
      </c>
      <c r="G874" s="37">
        <v>532112.44999999995</v>
      </c>
      <c r="H874" s="46">
        <f t="shared" si="11"/>
        <v>403395728.31000704</v>
      </c>
      <c r="L874" s="22"/>
      <c r="M874" s="26"/>
    </row>
    <row r="875" spans="2:13" s="4" customFormat="1" ht="37.5" customHeight="1" x14ac:dyDescent="0.25">
      <c r="B875" s="35">
        <v>860</v>
      </c>
      <c r="C875" s="36">
        <v>44910</v>
      </c>
      <c r="D875" s="35">
        <v>174455</v>
      </c>
      <c r="E875" s="35" t="s">
        <v>17</v>
      </c>
      <c r="F875" s="38">
        <v>0</v>
      </c>
      <c r="G875" s="37">
        <v>206988.5</v>
      </c>
      <c r="H875" s="46">
        <f t="shared" si="11"/>
        <v>403188739.81000704</v>
      </c>
      <c r="L875" s="22"/>
      <c r="M875" s="26"/>
    </row>
    <row r="876" spans="2:13" s="4" customFormat="1" ht="37.5" customHeight="1" x14ac:dyDescent="0.25">
      <c r="B876" s="35">
        <v>861</v>
      </c>
      <c r="C876" s="36">
        <v>44910</v>
      </c>
      <c r="D876" s="35">
        <v>174455</v>
      </c>
      <c r="E876" s="35" t="s">
        <v>17</v>
      </c>
      <c r="F876" s="38">
        <v>0</v>
      </c>
      <c r="G876" s="37">
        <v>534834.13</v>
      </c>
      <c r="H876" s="46">
        <f t="shared" si="11"/>
        <v>402653905.68000704</v>
      </c>
      <c r="L876" s="22"/>
      <c r="M876" s="26"/>
    </row>
    <row r="877" spans="2:13" s="4" customFormat="1" ht="37.5" customHeight="1" x14ac:dyDescent="0.25">
      <c r="B877" s="35">
        <v>862</v>
      </c>
      <c r="C877" s="36">
        <v>44910</v>
      </c>
      <c r="D877" s="35">
        <v>174456</v>
      </c>
      <c r="E877" s="35" t="s">
        <v>17</v>
      </c>
      <c r="F877" s="38">
        <v>0</v>
      </c>
      <c r="G877" s="37">
        <v>40582.080000000002</v>
      </c>
      <c r="H877" s="46">
        <f t="shared" si="11"/>
        <v>402613323.60000706</v>
      </c>
      <c r="L877" s="22"/>
      <c r="M877" s="26"/>
    </row>
    <row r="878" spans="2:13" s="4" customFormat="1" ht="37.5" customHeight="1" x14ac:dyDescent="0.25">
      <c r="B878" s="35">
        <v>863</v>
      </c>
      <c r="C878" s="36">
        <v>44910</v>
      </c>
      <c r="D878" s="35">
        <v>174456</v>
      </c>
      <c r="E878" s="35" t="s">
        <v>17</v>
      </c>
      <c r="F878" s="38">
        <v>0</v>
      </c>
      <c r="G878" s="37">
        <v>654035.37</v>
      </c>
      <c r="H878" s="46">
        <f t="shared" si="11"/>
        <v>401959288.23000705</v>
      </c>
      <c r="L878" s="22"/>
      <c r="M878" s="26"/>
    </row>
    <row r="879" spans="2:13" s="4" customFormat="1" ht="37.5" customHeight="1" x14ac:dyDescent="0.25">
      <c r="B879" s="35">
        <v>864</v>
      </c>
      <c r="C879" s="36">
        <v>44910</v>
      </c>
      <c r="D879" s="35">
        <v>174457</v>
      </c>
      <c r="E879" s="35" t="s">
        <v>17</v>
      </c>
      <c r="F879" s="38">
        <v>0</v>
      </c>
      <c r="G879" s="37">
        <v>51403.75</v>
      </c>
      <c r="H879" s="46">
        <f t="shared" si="11"/>
        <v>401907884.48000705</v>
      </c>
      <c r="L879" s="22"/>
      <c r="M879" s="26"/>
    </row>
    <row r="880" spans="2:13" s="4" customFormat="1" ht="37.5" customHeight="1" x14ac:dyDescent="0.25">
      <c r="B880" s="35">
        <v>865</v>
      </c>
      <c r="C880" s="36">
        <v>44910</v>
      </c>
      <c r="D880" s="35">
        <v>174457</v>
      </c>
      <c r="E880" s="35" t="s">
        <v>17</v>
      </c>
      <c r="F880" s="38">
        <v>0</v>
      </c>
      <c r="G880" s="37">
        <v>832845.25</v>
      </c>
      <c r="H880" s="46">
        <f t="shared" si="11"/>
        <v>401075039.23000705</v>
      </c>
      <c r="L880" s="22"/>
      <c r="M880" s="26"/>
    </row>
    <row r="881" spans="2:13" s="4" customFormat="1" ht="37.5" customHeight="1" x14ac:dyDescent="0.25">
      <c r="B881" s="35">
        <v>866</v>
      </c>
      <c r="C881" s="36">
        <v>44910</v>
      </c>
      <c r="D881" s="35">
        <v>174458</v>
      </c>
      <c r="E881" s="35" t="s">
        <v>17</v>
      </c>
      <c r="F881" s="38">
        <v>0</v>
      </c>
      <c r="G881" s="37">
        <v>39308.75</v>
      </c>
      <c r="H881" s="46">
        <f t="shared" si="11"/>
        <v>401035730.48000705</v>
      </c>
      <c r="L881" s="22"/>
      <c r="M881" s="26"/>
    </row>
    <row r="882" spans="2:13" s="4" customFormat="1" ht="37.5" customHeight="1" x14ac:dyDescent="0.25">
      <c r="B882" s="35">
        <v>867</v>
      </c>
      <c r="C882" s="36">
        <v>44910</v>
      </c>
      <c r="D882" s="35">
        <v>174458</v>
      </c>
      <c r="E882" s="35" t="s">
        <v>17</v>
      </c>
      <c r="F882" s="38">
        <v>0</v>
      </c>
      <c r="G882" s="37">
        <v>644413.86</v>
      </c>
      <c r="H882" s="46">
        <f t="shared" si="11"/>
        <v>400391316.62000704</v>
      </c>
      <c r="L882" s="22"/>
      <c r="M882" s="26"/>
    </row>
    <row r="883" spans="2:13" s="4" customFormat="1" ht="37.5" customHeight="1" x14ac:dyDescent="0.25">
      <c r="B883" s="35">
        <v>868</v>
      </c>
      <c r="C883" s="36">
        <v>44910</v>
      </c>
      <c r="D883" s="35">
        <v>174459</v>
      </c>
      <c r="E883" s="35" t="s">
        <v>17</v>
      </c>
      <c r="F883" s="38">
        <v>0</v>
      </c>
      <c r="G883" s="37">
        <v>167361.62</v>
      </c>
      <c r="H883" s="46">
        <f t="shared" si="11"/>
        <v>400223955.00000703</v>
      </c>
      <c r="L883" s="22"/>
      <c r="M883" s="26"/>
    </row>
    <row r="884" spans="2:13" s="4" customFormat="1" ht="37.5" customHeight="1" x14ac:dyDescent="0.25">
      <c r="B884" s="35">
        <v>869</v>
      </c>
      <c r="C884" s="36">
        <v>44910</v>
      </c>
      <c r="D884" s="35">
        <v>174459</v>
      </c>
      <c r="E884" s="35" t="s">
        <v>17</v>
      </c>
      <c r="F884" s="38">
        <v>0</v>
      </c>
      <c r="G884" s="37">
        <v>413669.9</v>
      </c>
      <c r="H884" s="46">
        <f t="shared" si="11"/>
        <v>399810285.10000706</v>
      </c>
      <c r="L884" s="22"/>
      <c r="M884" s="26"/>
    </row>
    <row r="885" spans="2:13" s="4" customFormat="1" ht="37.5" customHeight="1" x14ac:dyDescent="0.25">
      <c r="B885" s="35">
        <v>870</v>
      </c>
      <c r="C885" s="36">
        <v>44910</v>
      </c>
      <c r="D885" s="35">
        <v>174460</v>
      </c>
      <c r="E885" s="35" t="s">
        <v>17</v>
      </c>
      <c r="F885" s="38">
        <v>0</v>
      </c>
      <c r="G885" s="37">
        <v>243671.2</v>
      </c>
      <c r="H885" s="46">
        <f t="shared" si="11"/>
        <v>399566613.90000707</v>
      </c>
      <c r="L885" s="22"/>
      <c r="M885" s="26"/>
    </row>
    <row r="886" spans="2:13" s="4" customFormat="1" ht="37.5" customHeight="1" x14ac:dyDescent="0.25">
      <c r="B886" s="35">
        <v>871</v>
      </c>
      <c r="C886" s="36">
        <v>44910</v>
      </c>
      <c r="D886" s="35">
        <v>174460</v>
      </c>
      <c r="E886" s="35" t="s">
        <v>17</v>
      </c>
      <c r="F886" s="38">
        <v>0</v>
      </c>
      <c r="G886" s="37">
        <v>634456.76</v>
      </c>
      <c r="H886" s="46">
        <f t="shared" si="11"/>
        <v>398932157.14000708</v>
      </c>
      <c r="L886" s="22"/>
      <c r="M886" s="26"/>
    </row>
    <row r="887" spans="2:13" s="4" customFormat="1" ht="37.5" customHeight="1" x14ac:dyDescent="0.25">
      <c r="B887" s="35">
        <v>872</v>
      </c>
      <c r="C887" s="36">
        <v>44910</v>
      </c>
      <c r="D887" s="35">
        <v>174461</v>
      </c>
      <c r="E887" s="35" t="s">
        <v>17</v>
      </c>
      <c r="F887" s="38">
        <v>0</v>
      </c>
      <c r="G887" s="37">
        <v>43274.74</v>
      </c>
      <c r="H887" s="46">
        <f t="shared" si="11"/>
        <v>398888882.40000707</v>
      </c>
      <c r="L887" s="22"/>
      <c r="M887" s="26"/>
    </row>
    <row r="888" spans="2:13" s="4" customFormat="1" ht="37.5" customHeight="1" x14ac:dyDescent="0.25">
      <c r="B888" s="35">
        <v>873</v>
      </c>
      <c r="C888" s="36">
        <v>44910</v>
      </c>
      <c r="D888" s="35">
        <v>174461</v>
      </c>
      <c r="E888" s="35" t="s">
        <v>17</v>
      </c>
      <c r="F888" s="38">
        <v>0</v>
      </c>
      <c r="G888" s="37">
        <v>746558.22</v>
      </c>
      <c r="H888" s="46">
        <f t="shared" si="11"/>
        <v>398142324.18000704</v>
      </c>
      <c r="L888" s="22"/>
      <c r="M888" s="26"/>
    </row>
    <row r="889" spans="2:13" s="4" customFormat="1" ht="37.5" customHeight="1" x14ac:dyDescent="0.25">
      <c r="B889" s="35">
        <v>874</v>
      </c>
      <c r="C889" s="36">
        <v>44910</v>
      </c>
      <c r="D889" s="35">
        <v>174462</v>
      </c>
      <c r="E889" s="35" t="s">
        <v>17</v>
      </c>
      <c r="F889" s="38">
        <v>0</v>
      </c>
      <c r="G889" s="37">
        <v>8984.93</v>
      </c>
      <c r="H889" s="46">
        <f t="shared" si="11"/>
        <v>398133339.25000703</v>
      </c>
      <c r="L889" s="22"/>
      <c r="M889" s="26"/>
    </row>
    <row r="890" spans="2:13" s="4" customFormat="1" ht="37.5" customHeight="1" x14ac:dyDescent="0.25">
      <c r="B890" s="35">
        <v>875</v>
      </c>
      <c r="C890" s="36">
        <v>44910</v>
      </c>
      <c r="D890" s="35">
        <v>174462</v>
      </c>
      <c r="E890" s="35" t="s">
        <v>17</v>
      </c>
      <c r="F890" s="38">
        <v>0</v>
      </c>
      <c r="G890" s="37">
        <v>174182.29</v>
      </c>
      <c r="H890" s="46">
        <f t="shared" si="11"/>
        <v>397959156.96000701</v>
      </c>
      <c r="L890" s="22"/>
      <c r="M890" s="26"/>
    </row>
    <row r="891" spans="2:13" s="4" customFormat="1" ht="37.5" customHeight="1" x14ac:dyDescent="0.25">
      <c r="B891" s="35">
        <v>876</v>
      </c>
      <c r="C891" s="36">
        <v>44910</v>
      </c>
      <c r="D891" s="35">
        <v>174463</v>
      </c>
      <c r="E891" s="35" t="s">
        <v>17</v>
      </c>
      <c r="F891" s="38">
        <v>0</v>
      </c>
      <c r="G891" s="37">
        <v>191711.9</v>
      </c>
      <c r="H891" s="46">
        <f t="shared" si="11"/>
        <v>397767445.06000704</v>
      </c>
      <c r="L891" s="22"/>
      <c r="M891" s="26"/>
    </row>
    <row r="892" spans="2:13" s="4" customFormat="1" ht="37.5" customHeight="1" x14ac:dyDescent="0.25">
      <c r="B892" s="35">
        <v>877</v>
      </c>
      <c r="C892" s="36">
        <v>44910</v>
      </c>
      <c r="D892" s="35">
        <v>174463</v>
      </c>
      <c r="E892" s="35" t="s">
        <v>17</v>
      </c>
      <c r="F892" s="38">
        <v>0</v>
      </c>
      <c r="G892" s="37">
        <v>514529.91</v>
      </c>
      <c r="H892" s="46">
        <f t="shared" si="11"/>
        <v>397252915.15000701</v>
      </c>
      <c r="L892" s="22"/>
      <c r="M892" s="26"/>
    </row>
    <row r="893" spans="2:13" s="4" customFormat="1" ht="37.5" customHeight="1" x14ac:dyDescent="0.25">
      <c r="B893" s="35">
        <v>878</v>
      </c>
      <c r="C893" s="36">
        <v>44910</v>
      </c>
      <c r="D893" s="35">
        <v>174464</v>
      </c>
      <c r="E893" s="35" t="s">
        <v>17</v>
      </c>
      <c r="F893" s="38">
        <v>0</v>
      </c>
      <c r="G893" s="37">
        <v>241360.9</v>
      </c>
      <c r="H893" s="46">
        <f t="shared" si="11"/>
        <v>397011554.25000703</v>
      </c>
      <c r="L893" s="22"/>
      <c r="M893" s="26"/>
    </row>
    <row r="894" spans="2:13" s="4" customFormat="1" ht="37.5" customHeight="1" x14ac:dyDescent="0.25">
      <c r="B894" s="35">
        <v>879</v>
      </c>
      <c r="C894" s="36">
        <v>44910</v>
      </c>
      <c r="D894" s="35">
        <v>174464</v>
      </c>
      <c r="E894" s="35" t="s">
        <v>17</v>
      </c>
      <c r="F894" s="38">
        <v>0</v>
      </c>
      <c r="G894" s="37">
        <v>609489.35</v>
      </c>
      <c r="H894" s="46">
        <f t="shared" si="11"/>
        <v>396402064.90000701</v>
      </c>
      <c r="L894" s="22"/>
      <c r="M894" s="26"/>
    </row>
    <row r="895" spans="2:13" s="4" customFormat="1" ht="37.5" customHeight="1" x14ac:dyDescent="0.25">
      <c r="B895" s="35">
        <v>880</v>
      </c>
      <c r="C895" s="36">
        <v>44910</v>
      </c>
      <c r="D895" s="35">
        <v>174465</v>
      </c>
      <c r="E895" s="35" t="s">
        <v>17</v>
      </c>
      <c r="F895" s="38">
        <v>0</v>
      </c>
      <c r="G895" s="37">
        <v>227961.13</v>
      </c>
      <c r="H895" s="46">
        <f t="shared" si="11"/>
        <v>396174103.77000701</v>
      </c>
      <c r="L895" s="22"/>
      <c r="M895" s="26"/>
    </row>
    <row r="896" spans="2:13" s="4" customFormat="1" ht="37.5" customHeight="1" x14ac:dyDescent="0.25">
      <c r="B896" s="35">
        <v>881</v>
      </c>
      <c r="C896" s="36">
        <v>44910</v>
      </c>
      <c r="D896" s="35">
        <v>174465</v>
      </c>
      <c r="E896" s="35" t="s">
        <v>17</v>
      </c>
      <c r="F896" s="38">
        <v>0</v>
      </c>
      <c r="G896" s="37">
        <v>631966.57999999996</v>
      </c>
      <c r="H896" s="46">
        <f t="shared" si="11"/>
        <v>395542137.19000703</v>
      </c>
      <c r="L896" s="22"/>
      <c r="M896" s="26"/>
    </row>
    <row r="897" spans="2:13" s="4" customFormat="1" ht="37.5" customHeight="1" x14ac:dyDescent="0.25">
      <c r="B897" s="35">
        <v>882</v>
      </c>
      <c r="C897" s="36">
        <v>44910</v>
      </c>
      <c r="D897" s="35">
        <v>174466</v>
      </c>
      <c r="E897" s="35" t="s">
        <v>17</v>
      </c>
      <c r="F897" s="38">
        <v>0</v>
      </c>
      <c r="G897" s="37">
        <v>184791.94</v>
      </c>
      <c r="H897" s="46">
        <f t="shared" si="11"/>
        <v>395357345.25000703</v>
      </c>
      <c r="L897" s="22"/>
      <c r="M897" s="26"/>
    </row>
    <row r="898" spans="2:13" s="4" customFormat="1" ht="37.5" customHeight="1" x14ac:dyDescent="0.25">
      <c r="B898" s="35">
        <v>883</v>
      </c>
      <c r="C898" s="36">
        <v>44910</v>
      </c>
      <c r="D898" s="35">
        <v>174466</v>
      </c>
      <c r="E898" s="35" t="s">
        <v>17</v>
      </c>
      <c r="F898" s="38">
        <v>0</v>
      </c>
      <c r="G898" s="37">
        <v>497793.09</v>
      </c>
      <c r="H898" s="46">
        <f t="shared" si="11"/>
        <v>394859552.16000706</v>
      </c>
      <c r="L898" s="22"/>
      <c r="M898" s="26"/>
    </row>
    <row r="899" spans="2:13" s="4" customFormat="1" ht="37.5" customHeight="1" x14ac:dyDescent="0.25">
      <c r="B899" s="35">
        <v>884</v>
      </c>
      <c r="C899" s="36">
        <v>44910</v>
      </c>
      <c r="D899" s="35">
        <v>174467</v>
      </c>
      <c r="E899" s="35" t="s">
        <v>17</v>
      </c>
      <c r="F899" s="38">
        <v>0</v>
      </c>
      <c r="G899" s="37">
        <v>45931.54</v>
      </c>
      <c r="H899" s="46">
        <f t="shared" si="11"/>
        <v>394813620.62000704</v>
      </c>
      <c r="L899" s="22"/>
      <c r="M899" s="26"/>
    </row>
    <row r="900" spans="2:13" s="4" customFormat="1" ht="37.5" customHeight="1" x14ac:dyDescent="0.25">
      <c r="B900" s="35">
        <v>885</v>
      </c>
      <c r="C900" s="36">
        <v>44910</v>
      </c>
      <c r="D900" s="35">
        <v>174467</v>
      </c>
      <c r="E900" s="35" t="s">
        <v>17</v>
      </c>
      <c r="F900" s="38">
        <v>0</v>
      </c>
      <c r="G900" s="37">
        <v>568749.68999999994</v>
      </c>
      <c r="H900" s="46">
        <f t="shared" si="11"/>
        <v>394244870.93000704</v>
      </c>
      <c r="L900" s="22"/>
      <c r="M900" s="26"/>
    </row>
    <row r="901" spans="2:13" s="4" customFormat="1" ht="37.5" customHeight="1" x14ac:dyDescent="0.25">
      <c r="B901" s="35">
        <v>886</v>
      </c>
      <c r="C901" s="36">
        <v>44910</v>
      </c>
      <c r="D901" s="35">
        <v>174468</v>
      </c>
      <c r="E901" s="35" t="s">
        <v>17</v>
      </c>
      <c r="F901" s="38">
        <v>0</v>
      </c>
      <c r="G901" s="37">
        <v>258228.77</v>
      </c>
      <c r="H901" s="46">
        <f t="shared" si="11"/>
        <v>393986642.16000706</v>
      </c>
      <c r="L901" s="22"/>
      <c r="M901" s="26"/>
    </row>
    <row r="902" spans="2:13" s="4" customFormat="1" ht="37.5" customHeight="1" x14ac:dyDescent="0.25">
      <c r="B902" s="35">
        <v>887</v>
      </c>
      <c r="C902" s="36">
        <v>44910</v>
      </c>
      <c r="D902" s="35">
        <v>174468</v>
      </c>
      <c r="E902" s="35" t="s">
        <v>17</v>
      </c>
      <c r="F902" s="38">
        <v>0</v>
      </c>
      <c r="G902" s="37">
        <v>704357.86</v>
      </c>
      <c r="H902" s="46">
        <f t="shared" si="11"/>
        <v>393282284.30000705</v>
      </c>
      <c r="L902" s="22"/>
      <c r="M902" s="26"/>
    </row>
    <row r="903" spans="2:13" s="4" customFormat="1" ht="37.5" customHeight="1" x14ac:dyDescent="0.25">
      <c r="B903" s="35">
        <v>888</v>
      </c>
      <c r="C903" s="36">
        <v>44910</v>
      </c>
      <c r="D903" s="35">
        <v>174469</v>
      </c>
      <c r="E903" s="35" t="s">
        <v>17</v>
      </c>
      <c r="F903" s="38">
        <v>0</v>
      </c>
      <c r="G903" s="37">
        <v>51752.4</v>
      </c>
      <c r="H903" s="46">
        <f t="shared" si="11"/>
        <v>393230531.90000707</v>
      </c>
      <c r="L903" s="22"/>
      <c r="M903" s="26"/>
    </row>
    <row r="904" spans="2:13" s="4" customFormat="1" ht="37.5" customHeight="1" x14ac:dyDescent="0.25">
      <c r="B904" s="35">
        <v>889</v>
      </c>
      <c r="C904" s="36">
        <v>44910</v>
      </c>
      <c r="D904" s="35">
        <v>174469</v>
      </c>
      <c r="E904" s="35" t="s">
        <v>17</v>
      </c>
      <c r="F904" s="38">
        <v>0</v>
      </c>
      <c r="G904" s="37">
        <v>902104.88</v>
      </c>
      <c r="H904" s="46">
        <f t="shared" si="11"/>
        <v>392328427.02000707</v>
      </c>
      <c r="L904" s="22"/>
      <c r="M904" s="26"/>
    </row>
    <row r="905" spans="2:13" s="4" customFormat="1" ht="37.5" customHeight="1" x14ac:dyDescent="0.25">
      <c r="B905" s="35">
        <v>890</v>
      </c>
      <c r="C905" s="36">
        <v>44910</v>
      </c>
      <c r="D905" s="35">
        <v>174470</v>
      </c>
      <c r="E905" s="35" t="s">
        <v>17</v>
      </c>
      <c r="F905" s="38">
        <v>0</v>
      </c>
      <c r="G905" s="37">
        <v>66454.080000000002</v>
      </c>
      <c r="H905" s="46">
        <f t="shared" si="11"/>
        <v>392261972.94000709</v>
      </c>
      <c r="L905" s="22"/>
      <c r="M905" s="26"/>
    </row>
    <row r="906" spans="2:13" s="4" customFormat="1" ht="37.5" customHeight="1" x14ac:dyDescent="0.25">
      <c r="B906" s="35">
        <v>891</v>
      </c>
      <c r="C906" s="36">
        <v>44910</v>
      </c>
      <c r="D906" s="35">
        <v>174470</v>
      </c>
      <c r="E906" s="35" t="s">
        <v>17</v>
      </c>
      <c r="F906" s="38">
        <v>0</v>
      </c>
      <c r="G906" s="37">
        <v>1114226.1100000001</v>
      </c>
      <c r="H906" s="46">
        <f t="shared" si="11"/>
        <v>391147746.83000708</v>
      </c>
      <c r="L906" s="22"/>
      <c r="M906" s="26"/>
    </row>
    <row r="907" spans="2:13" s="4" customFormat="1" ht="37.5" customHeight="1" x14ac:dyDescent="0.25">
      <c r="B907" s="35">
        <v>892</v>
      </c>
      <c r="C907" s="36">
        <v>44910</v>
      </c>
      <c r="D907" s="35">
        <v>174471</v>
      </c>
      <c r="E907" s="35" t="s">
        <v>17</v>
      </c>
      <c r="F907" s="38">
        <v>0</v>
      </c>
      <c r="G907" s="37">
        <v>74298</v>
      </c>
      <c r="H907" s="46">
        <f t="shared" si="11"/>
        <v>391073448.83000708</v>
      </c>
      <c r="L907" s="22"/>
      <c r="M907" s="26"/>
    </row>
    <row r="908" spans="2:13" s="4" customFormat="1" ht="37.5" customHeight="1" x14ac:dyDescent="0.25">
      <c r="B908" s="35">
        <v>893</v>
      </c>
      <c r="C908" s="36">
        <v>44910</v>
      </c>
      <c r="D908" s="35">
        <v>174471</v>
      </c>
      <c r="E908" s="35" t="s">
        <v>17</v>
      </c>
      <c r="F908" s="38">
        <v>0</v>
      </c>
      <c r="G908" s="37">
        <v>1210505.58</v>
      </c>
      <c r="H908" s="46">
        <f t="shared" si="11"/>
        <v>389862943.25000709</v>
      </c>
      <c r="L908" s="22"/>
      <c r="M908" s="26"/>
    </row>
    <row r="909" spans="2:13" s="4" customFormat="1" ht="37.5" customHeight="1" x14ac:dyDescent="0.25">
      <c r="B909" s="35">
        <v>894</v>
      </c>
      <c r="C909" s="36">
        <v>44910</v>
      </c>
      <c r="D909" s="35">
        <v>174472</v>
      </c>
      <c r="E909" s="35" t="s">
        <v>17</v>
      </c>
      <c r="F909" s="38">
        <v>0</v>
      </c>
      <c r="G909" s="37">
        <v>386394.25</v>
      </c>
      <c r="H909" s="46">
        <f t="shared" si="11"/>
        <v>389476549.00000709</v>
      </c>
      <c r="L909" s="22"/>
      <c r="M909" s="26"/>
    </row>
    <row r="910" spans="2:13" s="4" customFormat="1" ht="37.5" customHeight="1" x14ac:dyDescent="0.25">
      <c r="B910" s="35">
        <v>895</v>
      </c>
      <c r="C910" s="36">
        <v>44910</v>
      </c>
      <c r="D910" s="35">
        <v>174472</v>
      </c>
      <c r="E910" s="35" t="s">
        <v>17</v>
      </c>
      <c r="F910" s="38">
        <v>0</v>
      </c>
      <c r="G910" s="37">
        <v>1074014.83</v>
      </c>
      <c r="H910" s="46">
        <f t="shared" si="11"/>
        <v>388402534.17000711</v>
      </c>
      <c r="L910" s="22"/>
      <c r="M910" s="26"/>
    </row>
    <row r="911" spans="2:13" s="4" customFormat="1" ht="37.5" customHeight="1" x14ac:dyDescent="0.25">
      <c r="B911" s="35">
        <v>896</v>
      </c>
      <c r="C911" s="36">
        <v>44910</v>
      </c>
      <c r="D911" s="35">
        <v>174473</v>
      </c>
      <c r="E911" s="35" t="s">
        <v>17</v>
      </c>
      <c r="F911" s="38">
        <v>0</v>
      </c>
      <c r="G911" s="37">
        <v>209505.5</v>
      </c>
      <c r="H911" s="46">
        <f t="shared" si="11"/>
        <v>388193028.67000711</v>
      </c>
      <c r="L911" s="22"/>
      <c r="M911" s="26"/>
    </row>
    <row r="912" spans="2:13" s="4" customFormat="1" ht="37.5" customHeight="1" x14ac:dyDescent="0.25">
      <c r="B912" s="35">
        <v>897</v>
      </c>
      <c r="C912" s="36">
        <v>44910</v>
      </c>
      <c r="D912" s="35">
        <v>174473</v>
      </c>
      <c r="E912" s="35" t="s">
        <v>17</v>
      </c>
      <c r="F912" s="38">
        <v>0</v>
      </c>
      <c r="G912" s="37">
        <v>554052.32999999996</v>
      </c>
      <c r="H912" s="46">
        <f t="shared" si="11"/>
        <v>387638976.34000713</v>
      </c>
      <c r="L912" s="22"/>
      <c r="M912" s="26"/>
    </row>
    <row r="913" spans="2:13" s="4" customFormat="1" ht="37.5" customHeight="1" x14ac:dyDescent="0.25">
      <c r="B913" s="35">
        <v>898</v>
      </c>
      <c r="C913" s="36">
        <v>44910</v>
      </c>
      <c r="D913" s="35">
        <v>174474</v>
      </c>
      <c r="E913" s="35" t="s">
        <v>17</v>
      </c>
      <c r="F913" s="38">
        <v>0</v>
      </c>
      <c r="G913" s="37">
        <v>63619.58</v>
      </c>
      <c r="H913" s="46">
        <f t="shared" si="11"/>
        <v>387575356.76000714</v>
      </c>
      <c r="L913" s="22"/>
      <c r="M913" s="26"/>
    </row>
    <row r="914" spans="2:13" s="4" customFormat="1" ht="37.5" customHeight="1" x14ac:dyDescent="0.25">
      <c r="B914" s="35">
        <v>899</v>
      </c>
      <c r="C914" s="36">
        <v>44910</v>
      </c>
      <c r="D914" s="35">
        <v>174474</v>
      </c>
      <c r="E914" s="35" t="s">
        <v>17</v>
      </c>
      <c r="F914" s="38">
        <v>0</v>
      </c>
      <c r="G914" s="37">
        <v>951654.53</v>
      </c>
      <c r="H914" s="46">
        <f t="shared" si="11"/>
        <v>386623702.23000717</v>
      </c>
      <c r="L914" s="22"/>
      <c r="M914" s="26"/>
    </row>
    <row r="915" spans="2:13" s="4" customFormat="1" ht="37.5" customHeight="1" x14ac:dyDescent="0.25">
      <c r="B915" s="35">
        <v>900</v>
      </c>
      <c r="C915" s="36">
        <v>44910</v>
      </c>
      <c r="D915" s="35">
        <v>174475</v>
      </c>
      <c r="E915" s="35" t="s">
        <v>17</v>
      </c>
      <c r="F915" s="38">
        <v>0</v>
      </c>
      <c r="G915" s="37">
        <v>208126.63</v>
      </c>
      <c r="H915" s="46">
        <f t="shared" si="11"/>
        <v>386415575.60000718</v>
      </c>
      <c r="L915" s="22"/>
      <c r="M915" s="26"/>
    </row>
    <row r="916" spans="2:13" s="4" customFormat="1" ht="37.5" customHeight="1" x14ac:dyDescent="0.25">
      <c r="B916" s="35">
        <v>901</v>
      </c>
      <c r="C916" s="36">
        <v>44910</v>
      </c>
      <c r="D916" s="35">
        <v>174475</v>
      </c>
      <c r="E916" s="35" t="s">
        <v>17</v>
      </c>
      <c r="F916" s="38">
        <v>0</v>
      </c>
      <c r="G916" s="37">
        <v>485693.42</v>
      </c>
      <c r="H916" s="46">
        <f t="shared" si="11"/>
        <v>385929882.18000716</v>
      </c>
      <c r="L916" s="22"/>
      <c r="M916" s="26"/>
    </row>
    <row r="917" spans="2:13" s="4" customFormat="1" ht="37.5" customHeight="1" x14ac:dyDescent="0.25">
      <c r="B917" s="35">
        <v>902</v>
      </c>
      <c r="C917" s="36">
        <v>44910</v>
      </c>
      <c r="D917" s="35">
        <v>174479</v>
      </c>
      <c r="E917" s="35" t="s">
        <v>17</v>
      </c>
      <c r="F917" s="38">
        <v>0</v>
      </c>
      <c r="G917" s="37">
        <v>72519</v>
      </c>
      <c r="H917" s="46">
        <f t="shared" si="11"/>
        <v>385857363.18000716</v>
      </c>
      <c r="L917" s="22"/>
      <c r="M917" s="26"/>
    </row>
    <row r="918" spans="2:13" s="4" customFormat="1" ht="37.5" customHeight="1" x14ac:dyDescent="0.25">
      <c r="B918" s="35">
        <v>903</v>
      </c>
      <c r="C918" s="36">
        <v>44910</v>
      </c>
      <c r="D918" s="35">
        <v>174479</v>
      </c>
      <c r="E918" s="35" t="s">
        <v>17</v>
      </c>
      <c r="F918" s="38">
        <v>0</v>
      </c>
      <c r="G918" s="37">
        <v>1188378.95</v>
      </c>
      <c r="H918" s="46">
        <f t="shared" si="11"/>
        <v>384668984.23000717</v>
      </c>
      <c r="L918" s="22"/>
      <c r="M918" s="26"/>
    </row>
    <row r="919" spans="2:13" s="4" customFormat="1" ht="37.5" customHeight="1" x14ac:dyDescent="0.25">
      <c r="B919" s="35">
        <v>904</v>
      </c>
      <c r="C919" s="36">
        <v>44910</v>
      </c>
      <c r="D919" s="35">
        <v>174476</v>
      </c>
      <c r="E919" s="35" t="s">
        <v>17</v>
      </c>
      <c r="F919" s="38">
        <v>0</v>
      </c>
      <c r="G919" s="37">
        <v>177272.97</v>
      </c>
      <c r="H919" s="46">
        <f t="shared" si="11"/>
        <v>384491711.26000714</v>
      </c>
      <c r="L919" s="22"/>
      <c r="M919" s="26"/>
    </row>
    <row r="920" spans="2:13" s="4" customFormat="1" ht="37.5" customHeight="1" x14ac:dyDescent="0.25">
      <c r="B920" s="35">
        <v>905</v>
      </c>
      <c r="C920" s="36">
        <v>44910</v>
      </c>
      <c r="D920" s="35">
        <v>174476</v>
      </c>
      <c r="E920" s="35" t="s">
        <v>17</v>
      </c>
      <c r="F920" s="38">
        <v>0</v>
      </c>
      <c r="G920" s="37">
        <v>471790.05</v>
      </c>
      <c r="H920" s="46">
        <f t="shared" si="11"/>
        <v>384019921.21000713</v>
      </c>
      <c r="L920" s="22"/>
      <c r="M920" s="26"/>
    </row>
    <row r="921" spans="2:13" s="4" customFormat="1" ht="37.5" customHeight="1" x14ac:dyDescent="0.25">
      <c r="B921" s="35">
        <v>906</v>
      </c>
      <c r="C921" s="36">
        <v>44910</v>
      </c>
      <c r="D921" s="35">
        <v>174477</v>
      </c>
      <c r="E921" s="35" t="s">
        <v>17</v>
      </c>
      <c r="F921" s="38">
        <v>0</v>
      </c>
      <c r="G921" s="37">
        <v>50163.96</v>
      </c>
      <c r="H921" s="46">
        <f t="shared" si="11"/>
        <v>383969757.25000715</v>
      </c>
      <c r="L921" s="22"/>
      <c r="M921" s="26"/>
    </row>
    <row r="922" spans="2:13" s="4" customFormat="1" ht="37.5" customHeight="1" x14ac:dyDescent="0.25">
      <c r="B922" s="35">
        <v>907</v>
      </c>
      <c r="C922" s="36">
        <v>44910</v>
      </c>
      <c r="D922" s="35">
        <v>174477</v>
      </c>
      <c r="E922" s="35" t="s">
        <v>17</v>
      </c>
      <c r="F922" s="38">
        <v>0</v>
      </c>
      <c r="G922" s="37">
        <v>801521.16</v>
      </c>
      <c r="H922" s="46">
        <f t="shared" ref="H922:H985" si="12">H921+F922-G922</f>
        <v>383168236.09000713</v>
      </c>
      <c r="L922" s="22"/>
      <c r="M922" s="26"/>
    </row>
    <row r="923" spans="2:13" s="4" customFormat="1" ht="37.5" customHeight="1" x14ac:dyDescent="0.25">
      <c r="B923" s="35">
        <v>908</v>
      </c>
      <c r="C923" s="36">
        <v>44910</v>
      </c>
      <c r="D923" s="35">
        <v>174478</v>
      </c>
      <c r="E923" s="35" t="s">
        <v>17</v>
      </c>
      <c r="F923" s="38">
        <v>0</v>
      </c>
      <c r="G923" s="37">
        <v>29311.84</v>
      </c>
      <c r="H923" s="46">
        <f t="shared" si="12"/>
        <v>383138924.25000715</v>
      </c>
      <c r="L923" s="22"/>
      <c r="M923" s="26"/>
    </row>
    <row r="924" spans="2:13" s="4" customFormat="1" ht="37.5" customHeight="1" x14ac:dyDescent="0.25">
      <c r="B924" s="35">
        <v>909</v>
      </c>
      <c r="C924" s="36">
        <v>44910</v>
      </c>
      <c r="D924" s="35">
        <v>174478</v>
      </c>
      <c r="E924" s="35" t="s">
        <v>17</v>
      </c>
      <c r="F924" s="38">
        <v>0</v>
      </c>
      <c r="G924" s="37">
        <v>265241.40999999997</v>
      </c>
      <c r="H924" s="46">
        <f t="shared" si="12"/>
        <v>382873682.84000713</v>
      </c>
      <c r="L924" s="22"/>
      <c r="M924" s="26"/>
    </row>
    <row r="925" spans="2:13" s="4" customFormat="1" ht="37.5" customHeight="1" x14ac:dyDescent="0.25">
      <c r="B925" s="35">
        <v>910</v>
      </c>
      <c r="C925" s="36">
        <v>44910</v>
      </c>
      <c r="D925" s="35">
        <v>174480</v>
      </c>
      <c r="E925" s="35" t="s">
        <v>17</v>
      </c>
      <c r="F925" s="38">
        <v>0</v>
      </c>
      <c r="G925" s="37">
        <v>217903.73</v>
      </c>
      <c r="H925" s="46">
        <f t="shared" si="12"/>
        <v>382655779.11000711</v>
      </c>
      <c r="L925" s="22"/>
      <c r="M925" s="26"/>
    </row>
    <row r="926" spans="2:13" s="4" customFormat="1" ht="37.5" customHeight="1" x14ac:dyDescent="0.25">
      <c r="B926" s="35">
        <v>911</v>
      </c>
      <c r="C926" s="36">
        <v>44910</v>
      </c>
      <c r="D926" s="35">
        <v>174480</v>
      </c>
      <c r="E926" s="35" t="s">
        <v>17</v>
      </c>
      <c r="F926" s="38">
        <v>0</v>
      </c>
      <c r="G926" s="37">
        <v>535776.12</v>
      </c>
      <c r="H926" s="46">
        <f t="shared" si="12"/>
        <v>382120002.9900071</v>
      </c>
      <c r="L926" s="22"/>
      <c r="M926" s="26"/>
    </row>
    <row r="927" spans="2:13" s="4" customFormat="1" ht="37.5" customHeight="1" x14ac:dyDescent="0.25">
      <c r="B927" s="35">
        <v>912</v>
      </c>
      <c r="C927" s="36">
        <v>44910</v>
      </c>
      <c r="D927" s="35">
        <v>174481</v>
      </c>
      <c r="E927" s="35" t="s">
        <v>17</v>
      </c>
      <c r="F927" s="38">
        <v>0</v>
      </c>
      <c r="G927" s="37">
        <v>218014.42</v>
      </c>
      <c r="H927" s="46">
        <f t="shared" si="12"/>
        <v>381901988.57000709</v>
      </c>
      <c r="L927" s="22"/>
      <c r="M927" s="26"/>
    </row>
    <row r="928" spans="2:13" s="4" customFormat="1" ht="37.5" customHeight="1" x14ac:dyDescent="0.25">
      <c r="B928" s="35">
        <v>913</v>
      </c>
      <c r="C928" s="36">
        <v>44910</v>
      </c>
      <c r="D928" s="35">
        <v>174481</v>
      </c>
      <c r="E928" s="35" t="s">
        <v>17</v>
      </c>
      <c r="F928" s="38">
        <v>0</v>
      </c>
      <c r="G928" s="37">
        <v>549780.43000000005</v>
      </c>
      <c r="H928" s="46">
        <f t="shared" si="12"/>
        <v>381352208.14000708</v>
      </c>
      <c r="L928" s="22"/>
      <c r="M928" s="26"/>
    </row>
    <row r="929" spans="2:13" s="4" customFormat="1" ht="37.5" customHeight="1" x14ac:dyDescent="0.25">
      <c r="B929" s="35">
        <v>914</v>
      </c>
      <c r="C929" s="36">
        <v>44910</v>
      </c>
      <c r="D929" s="35">
        <v>174482</v>
      </c>
      <c r="E929" s="35" t="s">
        <v>17</v>
      </c>
      <c r="F929" s="38">
        <v>0</v>
      </c>
      <c r="G929" s="37">
        <v>190213.13</v>
      </c>
      <c r="H929" s="46">
        <f t="shared" si="12"/>
        <v>381161995.01000708</v>
      </c>
      <c r="L929" s="22"/>
      <c r="M929" s="26"/>
    </row>
    <row r="930" spans="2:13" s="4" customFormat="1" ht="37.5" customHeight="1" x14ac:dyDescent="0.25">
      <c r="B930" s="35">
        <v>915</v>
      </c>
      <c r="C930" s="36">
        <v>44910</v>
      </c>
      <c r="D930" s="35">
        <v>174482</v>
      </c>
      <c r="E930" s="35" t="s">
        <v>17</v>
      </c>
      <c r="F930" s="38">
        <v>0</v>
      </c>
      <c r="G930" s="37">
        <v>485147.27</v>
      </c>
      <c r="H930" s="46">
        <f t="shared" si="12"/>
        <v>380676847.7400071</v>
      </c>
      <c r="L930" s="22"/>
      <c r="M930" s="26"/>
    </row>
    <row r="931" spans="2:13" s="4" customFormat="1" ht="37.5" customHeight="1" x14ac:dyDescent="0.25">
      <c r="B931" s="35">
        <v>916</v>
      </c>
      <c r="C931" s="36">
        <v>44910</v>
      </c>
      <c r="D931" s="35">
        <v>174483</v>
      </c>
      <c r="E931" s="35" t="s">
        <v>17</v>
      </c>
      <c r="F931" s="38">
        <v>0</v>
      </c>
      <c r="G931" s="37">
        <v>74108.5</v>
      </c>
      <c r="H931" s="46">
        <f t="shared" si="12"/>
        <v>380602739.2400071</v>
      </c>
      <c r="L931" s="22"/>
      <c r="M931" s="26"/>
    </row>
    <row r="932" spans="2:13" s="4" customFormat="1" ht="37.5" customHeight="1" x14ac:dyDescent="0.25">
      <c r="B932" s="35">
        <v>917</v>
      </c>
      <c r="C932" s="36">
        <v>44910</v>
      </c>
      <c r="D932" s="35">
        <v>174483</v>
      </c>
      <c r="E932" s="35" t="s">
        <v>17</v>
      </c>
      <c r="F932" s="38">
        <v>0</v>
      </c>
      <c r="G932" s="37">
        <v>1674852.1</v>
      </c>
      <c r="H932" s="46">
        <f t="shared" si="12"/>
        <v>378927887.14000708</v>
      </c>
      <c r="L932" s="22"/>
      <c r="M932" s="26"/>
    </row>
    <row r="933" spans="2:13" s="4" customFormat="1" ht="37.5" customHeight="1" x14ac:dyDescent="0.25">
      <c r="B933" s="35">
        <v>918</v>
      </c>
      <c r="C933" s="36">
        <v>44910</v>
      </c>
      <c r="D933" s="35">
        <v>174484</v>
      </c>
      <c r="E933" s="35" t="s">
        <v>17</v>
      </c>
      <c r="F933" s="38">
        <v>0</v>
      </c>
      <c r="G933" s="37">
        <v>57511.77</v>
      </c>
      <c r="H933" s="46">
        <f t="shared" si="12"/>
        <v>378870375.3700071</v>
      </c>
      <c r="L933" s="22"/>
      <c r="M933" s="26"/>
    </row>
    <row r="934" spans="2:13" s="4" customFormat="1" ht="37.5" customHeight="1" x14ac:dyDescent="0.25">
      <c r="B934" s="35">
        <v>919</v>
      </c>
      <c r="C934" s="36">
        <v>44910</v>
      </c>
      <c r="D934" s="35">
        <v>174484</v>
      </c>
      <c r="E934" s="35" t="s">
        <v>17</v>
      </c>
      <c r="F934" s="38">
        <v>0</v>
      </c>
      <c r="G934" s="37">
        <v>968760.96</v>
      </c>
      <c r="H934" s="46">
        <f t="shared" si="12"/>
        <v>377901614.41000712</v>
      </c>
      <c r="L934" s="22"/>
      <c r="M934" s="26"/>
    </row>
    <row r="935" spans="2:13" s="4" customFormat="1" ht="37.5" customHeight="1" x14ac:dyDescent="0.25">
      <c r="B935" s="35">
        <v>920</v>
      </c>
      <c r="C935" s="36">
        <v>44910</v>
      </c>
      <c r="D935" s="35">
        <v>174485</v>
      </c>
      <c r="E935" s="35" t="s">
        <v>17</v>
      </c>
      <c r="F935" s="38">
        <v>0</v>
      </c>
      <c r="G935" s="37">
        <v>207183.82</v>
      </c>
      <c r="H935" s="46">
        <f t="shared" si="12"/>
        <v>377694430.59000713</v>
      </c>
      <c r="L935" s="22"/>
      <c r="M935" s="26"/>
    </row>
    <row r="936" spans="2:13" s="4" customFormat="1" ht="37.5" customHeight="1" x14ac:dyDescent="0.25">
      <c r="B936" s="35">
        <v>921</v>
      </c>
      <c r="C936" s="36">
        <v>44910</v>
      </c>
      <c r="D936" s="35">
        <v>174485</v>
      </c>
      <c r="E936" s="35" t="s">
        <v>17</v>
      </c>
      <c r="F936" s="38">
        <v>0</v>
      </c>
      <c r="G936" s="37">
        <v>573099.34</v>
      </c>
      <c r="H936" s="46">
        <f t="shared" si="12"/>
        <v>377121331.25000715</v>
      </c>
      <c r="L936" s="22"/>
      <c r="M936" s="26"/>
    </row>
    <row r="937" spans="2:13" s="4" customFormat="1" ht="37.5" customHeight="1" x14ac:dyDescent="0.25">
      <c r="B937" s="35">
        <v>922</v>
      </c>
      <c r="C937" s="36">
        <v>44910</v>
      </c>
      <c r="D937" s="35">
        <v>174486</v>
      </c>
      <c r="E937" s="35" t="s">
        <v>17</v>
      </c>
      <c r="F937" s="38">
        <v>0</v>
      </c>
      <c r="G937" s="37">
        <v>44511.040000000001</v>
      </c>
      <c r="H937" s="46">
        <f t="shared" si="12"/>
        <v>377076820.21000713</v>
      </c>
      <c r="L937" s="22"/>
      <c r="M937" s="26"/>
    </row>
    <row r="938" spans="2:13" s="4" customFormat="1" ht="37.5" customHeight="1" x14ac:dyDescent="0.25">
      <c r="B938" s="35">
        <v>923</v>
      </c>
      <c r="C938" s="36">
        <v>44910</v>
      </c>
      <c r="D938" s="35">
        <v>174486</v>
      </c>
      <c r="E938" s="35" t="s">
        <v>17</v>
      </c>
      <c r="F938" s="38">
        <v>0</v>
      </c>
      <c r="G938" s="37">
        <v>702164.78</v>
      </c>
      <c r="H938" s="46">
        <f t="shared" si="12"/>
        <v>376374655.43000716</v>
      </c>
      <c r="L938" s="22"/>
      <c r="M938" s="26"/>
    </row>
    <row r="939" spans="2:13" s="4" customFormat="1" ht="37.5" customHeight="1" x14ac:dyDescent="0.25">
      <c r="B939" s="35">
        <v>924</v>
      </c>
      <c r="C939" s="36">
        <v>44910</v>
      </c>
      <c r="D939" s="35">
        <v>174487</v>
      </c>
      <c r="E939" s="35" t="s">
        <v>17</v>
      </c>
      <c r="F939" s="38">
        <v>0</v>
      </c>
      <c r="G939" s="37">
        <v>45296.160000000003</v>
      </c>
      <c r="H939" s="46">
        <f t="shared" si="12"/>
        <v>376329359.27000713</v>
      </c>
      <c r="L939" s="22"/>
      <c r="M939" s="26"/>
    </row>
    <row r="940" spans="2:13" s="4" customFormat="1" ht="37.5" customHeight="1" x14ac:dyDescent="0.25">
      <c r="B940" s="35">
        <v>925</v>
      </c>
      <c r="C940" s="36">
        <v>44910</v>
      </c>
      <c r="D940" s="35">
        <v>174487</v>
      </c>
      <c r="E940" s="35" t="s">
        <v>17</v>
      </c>
      <c r="F940" s="38">
        <v>0</v>
      </c>
      <c r="G940" s="37">
        <v>705658.72</v>
      </c>
      <c r="H940" s="46">
        <f t="shared" si="12"/>
        <v>375623700.5500071</v>
      </c>
      <c r="L940" s="22"/>
      <c r="M940" s="26"/>
    </row>
    <row r="941" spans="2:13" s="4" customFormat="1" ht="37.5" customHeight="1" x14ac:dyDescent="0.25">
      <c r="B941" s="35">
        <v>926</v>
      </c>
      <c r="C941" s="36">
        <v>44910</v>
      </c>
      <c r="D941" s="35">
        <v>174488</v>
      </c>
      <c r="E941" s="35" t="s">
        <v>17</v>
      </c>
      <c r="F941" s="38">
        <v>0</v>
      </c>
      <c r="G941" s="37">
        <v>87927.84</v>
      </c>
      <c r="H941" s="46">
        <f t="shared" si="12"/>
        <v>375535772.71000713</v>
      </c>
      <c r="L941" s="22"/>
      <c r="M941" s="26"/>
    </row>
    <row r="942" spans="2:13" s="4" customFormat="1" ht="37.5" customHeight="1" x14ac:dyDescent="0.25">
      <c r="B942" s="35">
        <v>927</v>
      </c>
      <c r="C942" s="36">
        <v>44910</v>
      </c>
      <c r="D942" s="35">
        <v>174488</v>
      </c>
      <c r="E942" s="35" t="s">
        <v>17</v>
      </c>
      <c r="F942" s="38">
        <v>0</v>
      </c>
      <c r="G942" s="37">
        <v>1693391.55</v>
      </c>
      <c r="H942" s="46">
        <f t="shared" si="12"/>
        <v>373842381.16000712</v>
      </c>
      <c r="L942" s="22"/>
      <c r="M942" s="26"/>
    </row>
    <row r="943" spans="2:13" s="4" customFormat="1" ht="37.5" customHeight="1" x14ac:dyDescent="0.25">
      <c r="B943" s="35">
        <v>928</v>
      </c>
      <c r="C943" s="36">
        <v>44910</v>
      </c>
      <c r="D943" s="35">
        <v>174489</v>
      </c>
      <c r="E943" s="35" t="s">
        <v>17</v>
      </c>
      <c r="F943" s="38">
        <v>0</v>
      </c>
      <c r="G943" s="37">
        <v>302502.51</v>
      </c>
      <c r="H943" s="46">
        <f t="shared" si="12"/>
        <v>373539878.65000713</v>
      </c>
      <c r="L943" s="22"/>
      <c r="M943" s="26"/>
    </row>
    <row r="944" spans="2:13" s="4" customFormat="1" ht="37.5" customHeight="1" x14ac:dyDescent="0.25">
      <c r="B944" s="35">
        <v>929</v>
      </c>
      <c r="C944" s="36">
        <v>44910</v>
      </c>
      <c r="D944" s="35">
        <v>174489</v>
      </c>
      <c r="E944" s="35" t="s">
        <v>17</v>
      </c>
      <c r="F944" s="38">
        <v>0</v>
      </c>
      <c r="G944" s="37">
        <v>842298.04</v>
      </c>
      <c r="H944" s="46">
        <f t="shared" si="12"/>
        <v>372697580.61000711</v>
      </c>
      <c r="L944" s="22"/>
      <c r="M944" s="26"/>
    </row>
    <row r="945" spans="2:13" s="4" customFormat="1" ht="37.5" customHeight="1" x14ac:dyDescent="0.25">
      <c r="B945" s="35">
        <v>930</v>
      </c>
      <c r="C945" s="36">
        <v>44910</v>
      </c>
      <c r="D945" s="35">
        <v>174490</v>
      </c>
      <c r="E945" s="35" t="s">
        <v>17</v>
      </c>
      <c r="F945" s="38">
        <v>0</v>
      </c>
      <c r="G945" s="37">
        <v>43343.54</v>
      </c>
      <c r="H945" s="46">
        <f t="shared" si="12"/>
        <v>372654237.07000709</v>
      </c>
      <c r="L945" s="22"/>
      <c r="M945" s="26"/>
    </row>
    <row r="946" spans="2:13" s="4" customFormat="1" ht="37.5" customHeight="1" x14ac:dyDescent="0.25">
      <c r="B946" s="35">
        <v>931</v>
      </c>
      <c r="C946" s="36">
        <v>44910</v>
      </c>
      <c r="D946" s="35">
        <v>174490</v>
      </c>
      <c r="E946" s="35" t="s">
        <v>17</v>
      </c>
      <c r="F946" s="38">
        <v>0</v>
      </c>
      <c r="G946" s="37">
        <v>687383.85</v>
      </c>
      <c r="H946" s="46">
        <f t="shared" si="12"/>
        <v>371966853.22000706</v>
      </c>
      <c r="L946" s="22"/>
      <c r="M946" s="26"/>
    </row>
    <row r="947" spans="2:13" s="4" customFormat="1" ht="37.5" customHeight="1" x14ac:dyDescent="0.25">
      <c r="B947" s="35">
        <v>932</v>
      </c>
      <c r="C947" s="36">
        <v>44910</v>
      </c>
      <c r="D947" s="35">
        <v>174491</v>
      </c>
      <c r="E947" s="35" t="s">
        <v>17</v>
      </c>
      <c r="F947" s="38">
        <v>0</v>
      </c>
      <c r="G947" s="37">
        <v>48203.199999999997</v>
      </c>
      <c r="H947" s="46">
        <f t="shared" si="12"/>
        <v>371918650.02000707</v>
      </c>
      <c r="L947" s="22"/>
      <c r="M947" s="26"/>
    </row>
    <row r="948" spans="2:13" s="4" customFormat="1" ht="37.5" customHeight="1" x14ac:dyDescent="0.25">
      <c r="B948" s="35">
        <v>933</v>
      </c>
      <c r="C948" s="36">
        <v>44910</v>
      </c>
      <c r="D948" s="35">
        <v>174491</v>
      </c>
      <c r="E948" s="35" t="s">
        <v>17</v>
      </c>
      <c r="F948" s="38">
        <v>0</v>
      </c>
      <c r="G948" s="37">
        <v>684795.58</v>
      </c>
      <c r="H948" s="46">
        <f t="shared" si="12"/>
        <v>371233854.44000709</v>
      </c>
      <c r="L948" s="22"/>
      <c r="M948" s="26"/>
    </row>
    <row r="949" spans="2:13" s="4" customFormat="1" ht="37.5" customHeight="1" x14ac:dyDescent="0.25">
      <c r="B949" s="35">
        <v>934</v>
      </c>
      <c r="C949" s="36">
        <v>44910</v>
      </c>
      <c r="D949" s="35">
        <v>174492</v>
      </c>
      <c r="E949" s="35" t="s">
        <v>17</v>
      </c>
      <c r="F949" s="38">
        <v>0</v>
      </c>
      <c r="G949" s="37">
        <v>391062.1</v>
      </c>
      <c r="H949" s="46">
        <f t="shared" si="12"/>
        <v>370842792.34000707</v>
      </c>
      <c r="L949" s="22"/>
      <c r="M949" s="26"/>
    </row>
    <row r="950" spans="2:13" s="4" customFormat="1" ht="37.5" customHeight="1" x14ac:dyDescent="0.25">
      <c r="B950" s="35">
        <v>935</v>
      </c>
      <c r="C950" s="36">
        <v>44910</v>
      </c>
      <c r="D950" s="35">
        <v>174492</v>
      </c>
      <c r="E950" s="35" t="s">
        <v>17</v>
      </c>
      <c r="F950" s="38">
        <v>0</v>
      </c>
      <c r="G950" s="37">
        <v>1128676.5900000001</v>
      </c>
      <c r="H950" s="46">
        <f t="shared" si="12"/>
        <v>369714115.75000709</v>
      </c>
      <c r="L950" s="22"/>
      <c r="M950" s="26"/>
    </row>
    <row r="951" spans="2:13" s="4" customFormat="1" ht="37.5" customHeight="1" x14ac:dyDescent="0.25">
      <c r="B951" s="35">
        <v>936</v>
      </c>
      <c r="C951" s="36">
        <v>44910</v>
      </c>
      <c r="D951" s="35">
        <v>174493</v>
      </c>
      <c r="E951" s="35" t="s">
        <v>17</v>
      </c>
      <c r="F951" s="38">
        <v>0</v>
      </c>
      <c r="G951" s="37">
        <v>429888.74</v>
      </c>
      <c r="H951" s="46">
        <f t="shared" si="12"/>
        <v>369284227.01000708</v>
      </c>
      <c r="L951" s="22"/>
      <c r="M951" s="26"/>
    </row>
    <row r="952" spans="2:13" s="4" customFormat="1" ht="37.5" customHeight="1" x14ac:dyDescent="0.25">
      <c r="B952" s="35">
        <v>937</v>
      </c>
      <c r="C952" s="36">
        <v>44910</v>
      </c>
      <c r="D952" s="35">
        <v>174493</v>
      </c>
      <c r="E952" s="35" t="s">
        <v>17</v>
      </c>
      <c r="F952" s="38">
        <v>0</v>
      </c>
      <c r="G952" s="37">
        <v>1286110.33</v>
      </c>
      <c r="H952" s="46">
        <f t="shared" si="12"/>
        <v>367998116.6800071</v>
      </c>
      <c r="L952" s="22"/>
      <c r="M952" s="26"/>
    </row>
    <row r="953" spans="2:13" s="4" customFormat="1" ht="37.5" customHeight="1" x14ac:dyDescent="0.25">
      <c r="B953" s="35">
        <v>938</v>
      </c>
      <c r="C953" s="36">
        <v>44910</v>
      </c>
      <c r="D953" s="35">
        <v>174494</v>
      </c>
      <c r="E953" s="35" t="s">
        <v>17</v>
      </c>
      <c r="F953" s="38">
        <v>0</v>
      </c>
      <c r="G953" s="37">
        <v>176671.93</v>
      </c>
      <c r="H953" s="46">
        <f t="shared" si="12"/>
        <v>367821444.75000709</v>
      </c>
      <c r="L953" s="22"/>
      <c r="M953" s="26"/>
    </row>
    <row r="954" spans="2:13" s="4" customFormat="1" ht="37.5" customHeight="1" x14ac:dyDescent="0.25">
      <c r="B954" s="35">
        <v>939</v>
      </c>
      <c r="C954" s="36">
        <v>44910</v>
      </c>
      <c r="D954" s="35">
        <v>174494</v>
      </c>
      <c r="E954" s="35" t="s">
        <v>17</v>
      </c>
      <c r="F954" s="38">
        <v>0</v>
      </c>
      <c r="G954" s="37">
        <v>468296.76</v>
      </c>
      <c r="H954" s="46">
        <f t="shared" si="12"/>
        <v>367353147.9900071</v>
      </c>
      <c r="L954" s="22"/>
      <c r="M954" s="26"/>
    </row>
    <row r="955" spans="2:13" s="4" customFormat="1" ht="37.5" customHeight="1" x14ac:dyDescent="0.25">
      <c r="B955" s="35">
        <v>940</v>
      </c>
      <c r="C955" s="36">
        <v>44910</v>
      </c>
      <c r="D955" s="35">
        <v>174495</v>
      </c>
      <c r="E955" s="35" t="s">
        <v>17</v>
      </c>
      <c r="F955" s="38">
        <v>0</v>
      </c>
      <c r="G955" s="37">
        <v>270374.2</v>
      </c>
      <c r="H955" s="46">
        <f t="shared" si="12"/>
        <v>367082773.79000711</v>
      </c>
      <c r="L955" s="22"/>
      <c r="M955" s="26"/>
    </row>
    <row r="956" spans="2:13" s="4" customFormat="1" ht="37.5" customHeight="1" x14ac:dyDescent="0.25">
      <c r="B956" s="35">
        <v>941</v>
      </c>
      <c r="C956" s="36">
        <v>44910</v>
      </c>
      <c r="D956" s="35">
        <v>174495</v>
      </c>
      <c r="E956" s="35" t="s">
        <v>17</v>
      </c>
      <c r="F956" s="38">
        <v>0</v>
      </c>
      <c r="G956" s="37">
        <v>732048.94</v>
      </c>
      <c r="H956" s="46">
        <f t="shared" si="12"/>
        <v>366350724.85000712</v>
      </c>
      <c r="L956" s="22"/>
      <c r="M956" s="26"/>
    </row>
    <row r="957" spans="2:13" s="4" customFormat="1" ht="37.5" customHeight="1" x14ac:dyDescent="0.25">
      <c r="B957" s="35">
        <v>942</v>
      </c>
      <c r="C957" s="36">
        <v>44910</v>
      </c>
      <c r="D957" s="35">
        <v>174496</v>
      </c>
      <c r="E957" s="35" t="s">
        <v>17</v>
      </c>
      <c r="F957" s="38">
        <v>0</v>
      </c>
      <c r="G957" s="37">
        <v>49364.62</v>
      </c>
      <c r="H957" s="46">
        <f t="shared" si="12"/>
        <v>366301360.23000711</v>
      </c>
      <c r="L957" s="22"/>
      <c r="M957" s="26"/>
    </row>
    <row r="958" spans="2:13" s="4" customFormat="1" ht="37.5" customHeight="1" x14ac:dyDescent="0.25">
      <c r="B958" s="35">
        <v>943</v>
      </c>
      <c r="C958" s="36">
        <v>44910</v>
      </c>
      <c r="D958" s="35">
        <v>174496</v>
      </c>
      <c r="E958" s="35" t="s">
        <v>17</v>
      </c>
      <c r="F958" s="38">
        <v>0</v>
      </c>
      <c r="G958" s="37">
        <v>756503.91</v>
      </c>
      <c r="H958" s="46">
        <f t="shared" si="12"/>
        <v>365544856.32000709</v>
      </c>
      <c r="L958" s="22"/>
      <c r="M958" s="26"/>
    </row>
    <row r="959" spans="2:13" s="4" customFormat="1" ht="37.5" customHeight="1" x14ac:dyDescent="0.25">
      <c r="B959" s="35">
        <v>944</v>
      </c>
      <c r="C959" s="36">
        <v>44910</v>
      </c>
      <c r="D959" s="35">
        <v>174497</v>
      </c>
      <c r="E959" s="35" t="s">
        <v>17</v>
      </c>
      <c r="F959" s="38">
        <v>0</v>
      </c>
      <c r="G959" s="37">
        <v>49497.84</v>
      </c>
      <c r="H959" s="46">
        <f t="shared" si="12"/>
        <v>365495358.48000711</v>
      </c>
      <c r="L959" s="22"/>
      <c r="M959" s="26"/>
    </row>
    <row r="960" spans="2:13" s="4" customFormat="1" ht="37.5" customHeight="1" x14ac:dyDescent="0.25">
      <c r="B960" s="35">
        <v>945</v>
      </c>
      <c r="C960" s="36">
        <v>44910</v>
      </c>
      <c r="D960" s="35">
        <v>174497</v>
      </c>
      <c r="E960" s="35" t="s">
        <v>17</v>
      </c>
      <c r="F960" s="38">
        <v>0</v>
      </c>
      <c r="G960" s="37">
        <v>756145.76</v>
      </c>
      <c r="H960" s="46">
        <f t="shared" si="12"/>
        <v>364739212.72000712</v>
      </c>
      <c r="L960" s="22"/>
      <c r="M960" s="26"/>
    </row>
    <row r="961" spans="2:13" s="4" customFormat="1" ht="37.5" customHeight="1" x14ac:dyDescent="0.25">
      <c r="B961" s="35">
        <v>946</v>
      </c>
      <c r="C961" s="36">
        <v>44910</v>
      </c>
      <c r="D961" s="35">
        <v>174498</v>
      </c>
      <c r="E961" s="35" t="s">
        <v>17</v>
      </c>
      <c r="F961" s="38">
        <v>0</v>
      </c>
      <c r="G961" s="37">
        <v>168292.66</v>
      </c>
      <c r="H961" s="46">
        <f t="shared" si="12"/>
        <v>364570920.0600071</v>
      </c>
      <c r="L961" s="22"/>
      <c r="M961" s="26"/>
    </row>
    <row r="962" spans="2:13" s="4" customFormat="1" ht="37.5" customHeight="1" x14ac:dyDescent="0.25">
      <c r="B962" s="35">
        <v>947</v>
      </c>
      <c r="C962" s="36">
        <v>44910</v>
      </c>
      <c r="D962" s="35">
        <v>174498</v>
      </c>
      <c r="E962" s="35" t="s">
        <v>17</v>
      </c>
      <c r="F962" s="38">
        <v>0</v>
      </c>
      <c r="G962" s="37">
        <v>388878.88</v>
      </c>
      <c r="H962" s="46">
        <f t="shared" si="12"/>
        <v>364182041.1800071</v>
      </c>
      <c r="L962" s="22"/>
      <c r="M962" s="26"/>
    </row>
    <row r="963" spans="2:13" s="4" customFormat="1" ht="37.5" customHeight="1" x14ac:dyDescent="0.25">
      <c r="B963" s="35">
        <v>948</v>
      </c>
      <c r="C963" s="36">
        <v>44910</v>
      </c>
      <c r="D963" s="35">
        <v>174499</v>
      </c>
      <c r="E963" s="35" t="s">
        <v>17</v>
      </c>
      <c r="F963" s="38">
        <v>0</v>
      </c>
      <c r="G963" s="37">
        <v>2171383.87</v>
      </c>
      <c r="H963" s="46">
        <f t="shared" si="12"/>
        <v>362010657.3100071</v>
      </c>
      <c r="L963" s="22"/>
      <c r="M963" s="26"/>
    </row>
    <row r="964" spans="2:13" s="4" customFormat="1" ht="37.5" customHeight="1" x14ac:dyDescent="0.25">
      <c r="B964" s="35">
        <v>949</v>
      </c>
      <c r="C964" s="36">
        <v>44910</v>
      </c>
      <c r="D964" s="35">
        <v>174500</v>
      </c>
      <c r="E964" s="35" t="s">
        <v>17</v>
      </c>
      <c r="F964" s="38">
        <v>0</v>
      </c>
      <c r="G964" s="37">
        <v>1834061.61</v>
      </c>
      <c r="H964" s="46">
        <f t="shared" si="12"/>
        <v>360176595.70000708</v>
      </c>
      <c r="L964" s="22"/>
      <c r="M964" s="26"/>
    </row>
    <row r="965" spans="2:13" s="4" customFormat="1" ht="37.5" customHeight="1" x14ac:dyDescent="0.25">
      <c r="B965" s="35">
        <v>950</v>
      </c>
      <c r="C965" s="36">
        <v>44910</v>
      </c>
      <c r="D965" s="35">
        <v>174501</v>
      </c>
      <c r="E965" s="35" t="s">
        <v>17</v>
      </c>
      <c r="F965" s="38">
        <v>0</v>
      </c>
      <c r="G965" s="37">
        <v>49754.04</v>
      </c>
      <c r="H965" s="46">
        <f t="shared" si="12"/>
        <v>360126841.66000706</v>
      </c>
      <c r="L965" s="22"/>
      <c r="M965" s="26"/>
    </row>
    <row r="966" spans="2:13" s="4" customFormat="1" ht="37.5" customHeight="1" x14ac:dyDescent="0.25">
      <c r="B966" s="35">
        <v>951</v>
      </c>
      <c r="C966" s="36">
        <v>44910</v>
      </c>
      <c r="D966" s="35">
        <v>174501</v>
      </c>
      <c r="E966" s="35" t="s">
        <v>17</v>
      </c>
      <c r="F966" s="38">
        <v>0</v>
      </c>
      <c r="G966" s="37">
        <v>765978.69</v>
      </c>
      <c r="H966" s="46">
        <f t="shared" si="12"/>
        <v>359360862.97000706</v>
      </c>
      <c r="L966" s="22"/>
      <c r="M966" s="26"/>
    </row>
    <row r="967" spans="2:13" s="4" customFormat="1" ht="37.5" customHeight="1" x14ac:dyDescent="0.25">
      <c r="B967" s="35">
        <v>952</v>
      </c>
      <c r="C967" s="36">
        <v>44910</v>
      </c>
      <c r="D967" s="35">
        <v>174502</v>
      </c>
      <c r="E967" s="35" t="s">
        <v>17</v>
      </c>
      <c r="F967" s="38">
        <v>0</v>
      </c>
      <c r="G967" s="37">
        <v>27896.17</v>
      </c>
      <c r="H967" s="46">
        <f t="shared" si="12"/>
        <v>359332966.80000705</v>
      </c>
      <c r="L967" s="22"/>
      <c r="M967" s="26"/>
    </row>
    <row r="968" spans="2:13" s="4" customFormat="1" ht="37.5" customHeight="1" x14ac:dyDescent="0.25">
      <c r="B968" s="35">
        <v>953</v>
      </c>
      <c r="C968" s="36">
        <v>44910</v>
      </c>
      <c r="D968" s="35">
        <v>174502</v>
      </c>
      <c r="E968" s="35" t="s">
        <v>17</v>
      </c>
      <c r="F968" s="38">
        <v>0</v>
      </c>
      <c r="G968" s="37">
        <v>408633.3</v>
      </c>
      <c r="H968" s="46">
        <f t="shared" si="12"/>
        <v>358924333.50000703</v>
      </c>
      <c r="L968" s="22"/>
      <c r="M968" s="26"/>
    </row>
    <row r="969" spans="2:13" s="4" customFormat="1" ht="37.5" customHeight="1" x14ac:dyDescent="0.25">
      <c r="B969" s="35">
        <v>954</v>
      </c>
      <c r="C969" s="36">
        <v>44910</v>
      </c>
      <c r="D969" s="35">
        <v>174503</v>
      </c>
      <c r="E969" s="35" t="s">
        <v>17</v>
      </c>
      <c r="F969" s="38">
        <v>0</v>
      </c>
      <c r="G969" s="37">
        <v>130888.4</v>
      </c>
      <c r="H969" s="46">
        <f t="shared" si="12"/>
        <v>358793445.10000706</v>
      </c>
      <c r="L969" s="22"/>
      <c r="M969" s="26"/>
    </row>
    <row r="970" spans="2:13" s="4" customFormat="1" ht="37.5" customHeight="1" x14ac:dyDescent="0.25">
      <c r="B970" s="35">
        <v>955</v>
      </c>
      <c r="C970" s="36">
        <v>44910</v>
      </c>
      <c r="D970" s="35">
        <v>174503</v>
      </c>
      <c r="E970" s="35" t="s">
        <v>17</v>
      </c>
      <c r="F970" s="38">
        <v>0</v>
      </c>
      <c r="G970" s="37">
        <v>311488.64000000001</v>
      </c>
      <c r="H970" s="46">
        <f t="shared" si="12"/>
        <v>358481956.46000707</v>
      </c>
      <c r="L970" s="22"/>
      <c r="M970" s="26"/>
    </row>
    <row r="971" spans="2:13" s="4" customFormat="1" ht="37.5" customHeight="1" x14ac:dyDescent="0.25">
      <c r="B971" s="35">
        <v>956</v>
      </c>
      <c r="C971" s="36">
        <v>44910</v>
      </c>
      <c r="D971" s="35">
        <v>174507</v>
      </c>
      <c r="E971" s="35" t="s">
        <v>17</v>
      </c>
      <c r="F971" s="38">
        <v>0</v>
      </c>
      <c r="G971" s="37">
        <v>290870.52</v>
      </c>
      <c r="H971" s="46">
        <f t="shared" si="12"/>
        <v>358191085.94000709</v>
      </c>
      <c r="L971" s="22"/>
      <c r="M971" s="26"/>
    </row>
    <row r="972" spans="2:13" s="4" customFormat="1" ht="37.5" customHeight="1" x14ac:dyDescent="0.25">
      <c r="B972" s="35">
        <v>957</v>
      </c>
      <c r="C972" s="36">
        <v>44910</v>
      </c>
      <c r="D972" s="35">
        <v>174507</v>
      </c>
      <c r="E972" s="35" t="s">
        <v>17</v>
      </c>
      <c r="F972" s="38">
        <v>0</v>
      </c>
      <c r="G972" s="37">
        <v>792423.97</v>
      </c>
      <c r="H972" s="46">
        <f t="shared" si="12"/>
        <v>357398661.97000706</v>
      </c>
      <c r="L972" s="22"/>
      <c r="M972" s="26"/>
    </row>
    <row r="973" spans="2:13" s="4" customFormat="1" ht="37.5" customHeight="1" x14ac:dyDescent="0.25">
      <c r="B973" s="35">
        <v>958</v>
      </c>
      <c r="C973" s="36">
        <v>44910</v>
      </c>
      <c r="D973" s="35">
        <v>174505</v>
      </c>
      <c r="E973" s="35" t="s">
        <v>17</v>
      </c>
      <c r="F973" s="38">
        <v>0</v>
      </c>
      <c r="G973" s="37">
        <v>59540.88</v>
      </c>
      <c r="H973" s="46">
        <f t="shared" si="12"/>
        <v>357339121.09000707</v>
      </c>
      <c r="L973" s="22"/>
      <c r="M973" s="26"/>
    </row>
    <row r="974" spans="2:13" s="4" customFormat="1" ht="37.5" customHeight="1" x14ac:dyDescent="0.25">
      <c r="B974" s="35">
        <v>959</v>
      </c>
      <c r="C974" s="36">
        <v>44910</v>
      </c>
      <c r="D974" s="35">
        <v>174505</v>
      </c>
      <c r="E974" s="35" t="s">
        <v>17</v>
      </c>
      <c r="F974" s="38">
        <v>0</v>
      </c>
      <c r="G974" s="37">
        <v>962567.51</v>
      </c>
      <c r="H974" s="46">
        <f t="shared" si="12"/>
        <v>356376553.58000708</v>
      </c>
      <c r="L974" s="22"/>
      <c r="M974" s="26"/>
    </row>
    <row r="975" spans="2:13" s="4" customFormat="1" ht="37.5" customHeight="1" x14ac:dyDescent="0.25">
      <c r="B975" s="35">
        <v>960</v>
      </c>
      <c r="C975" s="36">
        <v>44910</v>
      </c>
      <c r="D975" s="35">
        <v>174506</v>
      </c>
      <c r="E975" s="35" t="s">
        <v>17</v>
      </c>
      <c r="F975" s="38">
        <v>0</v>
      </c>
      <c r="G975" s="37">
        <v>198828.11</v>
      </c>
      <c r="H975" s="46">
        <f t="shared" si="12"/>
        <v>356177725.47000706</v>
      </c>
      <c r="L975" s="22"/>
      <c r="M975" s="26"/>
    </row>
    <row r="976" spans="2:13" s="4" customFormat="1" ht="37.5" customHeight="1" x14ac:dyDescent="0.25">
      <c r="B976" s="35">
        <v>961</v>
      </c>
      <c r="C976" s="36">
        <v>44910</v>
      </c>
      <c r="D976" s="35">
        <v>174506</v>
      </c>
      <c r="E976" s="35" t="s">
        <v>17</v>
      </c>
      <c r="F976" s="38">
        <v>0</v>
      </c>
      <c r="G976" s="37">
        <v>544313.96</v>
      </c>
      <c r="H976" s="46">
        <f t="shared" si="12"/>
        <v>355633411.51000708</v>
      </c>
      <c r="L976" s="22"/>
      <c r="M976" s="26"/>
    </row>
    <row r="977" spans="2:13" s="4" customFormat="1" ht="37.5" customHeight="1" x14ac:dyDescent="0.25">
      <c r="B977" s="35">
        <v>962</v>
      </c>
      <c r="C977" s="36">
        <v>44910</v>
      </c>
      <c r="D977" s="35">
        <v>174508</v>
      </c>
      <c r="E977" s="35" t="s">
        <v>17</v>
      </c>
      <c r="F977" s="38">
        <v>0</v>
      </c>
      <c r="G977" s="37">
        <v>77791.759999999995</v>
      </c>
      <c r="H977" s="46">
        <f t="shared" si="12"/>
        <v>355555619.75000709</v>
      </c>
      <c r="L977" s="22"/>
      <c r="M977" s="26"/>
    </row>
    <row r="978" spans="2:13" s="4" customFormat="1" ht="37.5" customHeight="1" x14ac:dyDescent="0.25">
      <c r="B978" s="35">
        <v>963</v>
      </c>
      <c r="C978" s="36">
        <v>44910</v>
      </c>
      <c r="D978" s="35">
        <v>174508</v>
      </c>
      <c r="E978" s="35" t="s">
        <v>17</v>
      </c>
      <c r="F978" s="38">
        <v>0</v>
      </c>
      <c r="G978" s="37">
        <v>1144455.3899999999</v>
      </c>
      <c r="H978" s="46">
        <f t="shared" si="12"/>
        <v>354411164.36000711</v>
      </c>
      <c r="L978" s="22"/>
      <c r="M978" s="26"/>
    </row>
    <row r="979" spans="2:13" s="4" customFormat="1" ht="37.5" customHeight="1" x14ac:dyDescent="0.25">
      <c r="B979" s="35">
        <v>964</v>
      </c>
      <c r="C979" s="36">
        <v>44910</v>
      </c>
      <c r="D979" s="35">
        <v>174509</v>
      </c>
      <c r="E979" s="35" t="s">
        <v>17</v>
      </c>
      <c r="F979" s="38">
        <v>0</v>
      </c>
      <c r="G979" s="37">
        <v>70348.55</v>
      </c>
      <c r="H979" s="46">
        <f t="shared" si="12"/>
        <v>354340815.8100071</v>
      </c>
      <c r="L979" s="22"/>
      <c r="M979" s="26"/>
    </row>
    <row r="980" spans="2:13" s="4" customFormat="1" ht="37.5" customHeight="1" x14ac:dyDescent="0.25">
      <c r="B980" s="35">
        <v>965</v>
      </c>
      <c r="C980" s="36">
        <v>44910</v>
      </c>
      <c r="D980" s="35">
        <v>174509</v>
      </c>
      <c r="E980" s="35" t="s">
        <v>17</v>
      </c>
      <c r="F980" s="38">
        <v>0</v>
      </c>
      <c r="G980" s="37">
        <v>1080949.6299999999</v>
      </c>
      <c r="H980" s="46">
        <f t="shared" si="12"/>
        <v>353259866.1800071</v>
      </c>
      <c r="L980" s="22"/>
      <c r="M980" s="26"/>
    </row>
    <row r="981" spans="2:13" s="4" customFormat="1" ht="37.5" customHeight="1" x14ac:dyDescent="0.25">
      <c r="B981" s="35">
        <v>966</v>
      </c>
      <c r="C981" s="36">
        <v>44910</v>
      </c>
      <c r="D981" s="35">
        <v>174510</v>
      </c>
      <c r="E981" s="35" t="s">
        <v>17</v>
      </c>
      <c r="F981" s="38">
        <v>0</v>
      </c>
      <c r="G981" s="37">
        <v>36124.199999999997</v>
      </c>
      <c r="H981" s="46">
        <f t="shared" si="12"/>
        <v>353223741.98000711</v>
      </c>
      <c r="L981" s="22"/>
      <c r="M981" s="26"/>
    </row>
    <row r="982" spans="2:13" s="4" customFormat="1" ht="37.5" customHeight="1" x14ac:dyDescent="0.25">
      <c r="B982" s="35">
        <v>967</v>
      </c>
      <c r="C982" s="36">
        <v>44910</v>
      </c>
      <c r="D982" s="35">
        <v>174510</v>
      </c>
      <c r="E982" s="35" t="s">
        <v>17</v>
      </c>
      <c r="F982" s="38">
        <v>0</v>
      </c>
      <c r="G982" s="37">
        <v>583608.36</v>
      </c>
      <c r="H982" s="46">
        <f t="shared" si="12"/>
        <v>352640133.6200071</v>
      </c>
      <c r="L982" s="22"/>
      <c r="M982" s="26"/>
    </row>
    <row r="983" spans="2:13" s="4" customFormat="1" ht="37.5" customHeight="1" x14ac:dyDescent="0.25">
      <c r="B983" s="35">
        <v>968</v>
      </c>
      <c r="C983" s="36">
        <v>44910</v>
      </c>
      <c r="D983" s="35">
        <v>174511</v>
      </c>
      <c r="E983" s="35" t="s">
        <v>17</v>
      </c>
      <c r="F983" s="38">
        <v>0</v>
      </c>
      <c r="G983" s="37">
        <v>43349.02</v>
      </c>
      <c r="H983" s="46">
        <f t="shared" si="12"/>
        <v>352596784.60000712</v>
      </c>
      <c r="L983" s="22"/>
      <c r="M983" s="26"/>
    </row>
    <row r="984" spans="2:13" s="4" customFormat="1" ht="37.5" customHeight="1" x14ac:dyDescent="0.25">
      <c r="B984" s="35">
        <v>969</v>
      </c>
      <c r="C984" s="36">
        <v>44910</v>
      </c>
      <c r="D984" s="35">
        <v>174511</v>
      </c>
      <c r="E984" s="35" t="s">
        <v>17</v>
      </c>
      <c r="F984" s="38">
        <v>0</v>
      </c>
      <c r="G984" s="37">
        <v>179050.3</v>
      </c>
      <c r="H984" s="46">
        <f t="shared" si="12"/>
        <v>352417734.3000071</v>
      </c>
      <c r="L984" s="22"/>
      <c r="M984" s="26"/>
    </row>
    <row r="985" spans="2:13" s="4" customFormat="1" ht="37.5" customHeight="1" x14ac:dyDescent="0.25">
      <c r="B985" s="35">
        <v>970</v>
      </c>
      <c r="C985" s="36">
        <v>44910</v>
      </c>
      <c r="D985" s="35">
        <v>174512</v>
      </c>
      <c r="E985" s="35" t="s">
        <v>17</v>
      </c>
      <c r="F985" s="38">
        <v>0</v>
      </c>
      <c r="G985" s="37">
        <v>254796.02</v>
      </c>
      <c r="H985" s="46">
        <f t="shared" si="12"/>
        <v>352162938.28000712</v>
      </c>
      <c r="L985" s="22"/>
      <c r="M985" s="26"/>
    </row>
    <row r="986" spans="2:13" s="4" customFormat="1" ht="37.5" customHeight="1" x14ac:dyDescent="0.25">
      <c r="B986" s="35">
        <v>971</v>
      </c>
      <c r="C986" s="36">
        <v>44910</v>
      </c>
      <c r="D986" s="35">
        <v>174512</v>
      </c>
      <c r="E986" s="35" t="s">
        <v>17</v>
      </c>
      <c r="F986" s="38">
        <v>0</v>
      </c>
      <c r="G986" s="37">
        <v>656896.64</v>
      </c>
      <c r="H986" s="46">
        <f t="shared" ref="H986:H1049" si="13">H985+F986-G986</f>
        <v>351506041.64000714</v>
      </c>
      <c r="L986" s="22"/>
      <c r="M986" s="26"/>
    </row>
    <row r="987" spans="2:13" s="4" customFormat="1" ht="37.5" customHeight="1" x14ac:dyDescent="0.25">
      <c r="B987" s="35">
        <v>972</v>
      </c>
      <c r="C987" s="36">
        <v>44910</v>
      </c>
      <c r="D987" s="35">
        <v>174513</v>
      </c>
      <c r="E987" s="35" t="s">
        <v>17</v>
      </c>
      <c r="F987" s="38">
        <v>0</v>
      </c>
      <c r="G987" s="37">
        <v>409417.85</v>
      </c>
      <c r="H987" s="46">
        <f t="shared" si="13"/>
        <v>351096623.79000711</v>
      </c>
      <c r="L987" s="22"/>
      <c r="M987" s="26"/>
    </row>
    <row r="988" spans="2:13" s="4" customFormat="1" ht="37.5" customHeight="1" x14ac:dyDescent="0.25">
      <c r="B988" s="35">
        <v>973</v>
      </c>
      <c r="C988" s="36">
        <v>44910</v>
      </c>
      <c r="D988" s="35">
        <v>174513</v>
      </c>
      <c r="E988" s="35" t="s">
        <v>17</v>
      </c>
      <c r="F988" s="38">
        <v>0</v>
      </c>
      <c r="G988" s="37">
        <v>1201556.6399999999</v>
      </c>
      <c r="H988" s="46">
        <f t="shared" si="13"/>
        <v>349895067.15000713</v>
      </c>
      <c r="L988" s="22"/>
      <c r="M988" s="26"/>
    </row>
    <row r="989" spans="2:13" s="4" customFormat="1" ht="37.5" customHeight="1" x14ac:dyDescent="0.25">
      <c r="B989" s="35">
        <v>974</v>
      </c>
      <c r="C989" s="36">
        <v>44910</v>
      </c>
      <c r="D989" s="35">
        <v>174514</v>
      </c>
      <c r="E989" s="35" t="s">
        <v>17</v>
      </c>
      <c r="F989" s="38">
        <v>0</v>
      </c>
      <c r="G989" s="37">
        <v>204147.72</v>
      </c>
      <c r="H989" s="46">
        <f t="shared" si="13"/>
        <v>349690919.4300071</v>
      </c>
      <c r="L989" s="22"/>
      <c r="M989" s="26"/>
    </row>
    <row r="990" spans="2:13" s="4" customFormat="1" ht="37.5" customHeight="1" x14ac:dyDescent="0.25">
      <c r="B990" s="35">
        <v>975</v>
      </c>
      <c r="C990" s="36">
        <v>44910</v>
      </c>
      <c r="D990" s="35">
        <v>174514</v>
      </c>
      <c r="E990" s="35" t="s">
        <v>17</v>
      </c>
      <c r="F990" s="38">
        <v>0</v>
      </c>
      <c r="G990" s="37">
        <v>566906.12</v>
      </c>
      <c r="H990" s="46">
        <f t="shared" si="13"/>
        <v>349124013.3100071</v>
      </c>
      <c r="L990" s="22"/>
      <c r="M990" s="26"/>
    </row>
    <row r="991" spans="2:13" s="4" customFormat="1" ht="37.5" customHeight="1" x14ac:dyDescent="0.25">
      <c r="B991" s="35">
        <v>976</v>
      </c>
      <c r="C991" s="36">
        <v>44910</v>
      </c>
      <c r="D991" s="35">
        <v>174515</v>
      </c>
      <c r="E991" s="35" t="s">
        <v>17</v>
      </c>
      <c r="F991" s="38">
        <v>0</v>
      </c>
      <c r="G991" s="37">
        <v>370400.97</v>
      </c>
      <c r="H991" s="46">
        <f t="shared" si="13"/>
        <v>348753612.34000707</v>
      </c>
      <c r="L991" s="22"/>
      <c r="M991" s="26"/>
    </row>
    <row r="992" spans="2:13" s="4" customFormat="1" ht="37.5" customHeight="1" x14ac:dyDescent="0.25">
      <c r="B992" s="35">
        <v>977</v>
      </c>
      <c r="C992" s="36">
        <v>44910</v>
      </c>
      <c r="D992" s="35">
        <v>174515</v>
      </c>
      <c r="E992" s="35" t="s">
        <v>17</v>
      </c>
      <c r="F992" s="38">
        <v>0</v>
      </c>
      <c r="G992" s="37">
        <v>1023770.69</v>
      </c>
      <c r="H992" s="46">
        <f t="shared" si="13"/>
        <v>347729841.65000707</v>
      </c>
      <c r="L992" s="22"/>
      <c r="M992" s="26"/>
    </row>
    <row r="993" spans="2:13" s="4" customFormat="1" ht="37.5" customHeight="1" x14ac:dyDescent="0.25">
      <c r="B993" s="35">
        <v>978</v>
      </c>
      <c r="C993" s="36">
        <v>44910</v>
      </c>
      <c r="D993" s="35">
        <v>174589</v>
      </c>
      <c r="E993" s="35" t="s">
        <v>17</v>
      </c>
      <c r="F993" s="38">
        <v>0</v>
      </c>
      <c r="G993" s="37">
        <v>546500</v>
      </c>
      <c r="H993" s="46">
        <f t="shared" si="13"/>
        <v>347183341.65000707</v>
      </c>
      <c r="L993" s="22"/>
      <c r="M993" s="26"/>
    </row>
    <row r="994" spans="2:13" s="4" customFormat="1" ht="37.5" customHeight="1" x14ac:dyDescent="0.25">
      <c r="B994" s="35">
        <v>979</v>
      </c>
      <c r="C994" s="36">
        <v>44910</v>
      </c>
      <c r="D994" s="35">
        <v>174590</v>
      </c>
      <c r="E994" s="35" t="s">
        <v>17</v>
      </c>
      <c r="F994" s="38">
        <v>0</v>
      </c>
      <c r="G994" s="37">
        <v>804450</v>
      </c>
      <c r="H994" s="46">
        <f t="shared" si="13"/>
        <v>346378891.65000707</v>
      </c>
      <c r="L994" s="22"/>
      <c r="M994" s="26"/>
    </row>
    <row r="995" spans="2:13" s="4" customFormat="1" ht="37.5" customHeight="1" x14ac:dyDescent="0.25">
      <c r="B995" s="35">
        <v>980</v>
      </c>
      <c r="C995" s="36">
        <v>44910</v>
      </c>
      <c r="D995" s="35">
        <v>174605</v>
      </c>
      <c r="E995" s="35" t="s">
        <v>17</v>
      </c>
      <c r="F995" s="38">
        <v>0</v>
      </c>
      <c r="G995" s="37">
        <v>4450</v>
      </c>
      <c r="H995" s="46">
        <f t="shared" si="13"/>
        <v>346374441.65000707</v>
      </c>
      <c r="L995" s="22"/>
      <c r="M995" s="26"/>
    </row>
    <row r="996" spans="2:13" s="4" customFormat="1" ht="37.5" customHeight="1" x14ac:dyDescent="0.25">
      <c r="B996" s="35">
        <v>981</v>
      </c>
      <c r="C996" s="36">
        <v>44911</v>
      </c>
      <c r="D996" s="35">
        <v>175742</v>
      </c>
      <c r="E996" s="35" t="s">
        <v>17</v>
      </c>
      <c r="F996" s="38">
        <v>0</v>
      </c>
      <c r="G996" s="37">
        <v>39013.35</v>
      </c>
      <c r="H996" s="46">
        <f t="shared" si="13"/>
        <v>346335428.30000705</v>
      </c>
      <c r="L996" s="22"/>
      <c r="M996" s="26"/>
    </row>
    <row r="997" spans="2:13" s="4" customFormat="1" ht="37.5" customHeight="1" x14ac:dyDescent="0.25">
      <c r="B997" s="35">
        <v>982</v>
      </c>
      <c r="C997" s="36">
        <v>44911</v>
      </c>
      <c r="D997" s="35">
        <v>175742</v>
      </c>
      <c r="E997" s="35" t="s">
        <v>17</v>
      </c>
      <c r="F997" s="38">
        <v>0</v>
      </c>
      <c r="G997" s="37">
        <v>881701.77</v>
      </c>
      <c r="H997" s="46">
        <f t="shared" si="13"/>
        <v>345453726.53000706</v>
      </c>
      <c r="L997" s="22"/>
      <c r="M997" s="26"/>
    </row>
    <row r="998" spans="2:13" s="4" customFormat="1" ht="37.5" customHeight="1" x14ac:dyDescent="0.25">
      <c r="B998" s="35">
        <v>983</v>
      </c>
      <c r="C998" s="36">
        <v>44911</v>
      </c>
      <c r="D998" s="35">
        <v>175777</v>
      </c>
      <c r="E998" s="35" t="s">
        <v>17</v>
      </c>
      <c r="F998" s="38">
        <v>0</v>
      </c>
      <c r="G998" s="37">
        <v>6470904.6799999997</v>
      </c>
      <c r="H998" s="46">
        <f t="shared" si="13"/>
        <v>338982821.85000706</v>
      </c>
      <c r="L998" s="22"/>
      <c r="M998" s="26"/>
    </row>
    <row r="999" spans="2:13" s="4" customFormat="1" ht="37.5" customHeight="1" x14ac:dyDescent="0.25">
      <c r="B999" s="35">
        <v>984</v>
      </c>
      <c r="C999" s="36">
        <v>44911</v>
      </c>
      <c r="D999" s="35">
        <v>175744</v>
      </c>
      <c r="E999" s="35" t="s">
        <v>17</v>
      </c>
      <c r="F999" s="38">
        <v>0</v>
      </c>
      <c r="G999" s="37">
        <v>6108498.04</v>
      </c>
      <c r="H999" s="46">
        <f t="shared" si="13"/>
        <v>332874323.81000704</v>
      </c>
      <c r="L999" s="22"/>
      <c r="M999" s="26"/>
    </row>
    <row r="1000" spans="2:13" s="4" customFormat="1" ht="37.5" customHeight="1" x14ac:dyDescent="0.25">
      <c r="B1000" s="35">
        <v>985</v>
      </c>
      <c r="C1000" s="36">
        <v>44911</v>
      </c>
      <c r="D1000" s="35">
        <v>175745</v>
      </c>
      <c r="E1000" s="35" t="s">
        <v>17</v>
      </c>
      <c r="F1000" s="38">
        <v>0</v>
      </c>
      <c r="G1000" s="37">
        <v>78909.600000000006</v>
      </c>
      <c r="H1000" s="46">
        <f t="shared" si="13"/>
        <v>332795414.21000701</v>
      </c>
      <c r="L1000" s="22"/>
      <c r="M1000" s="26"/>
    </row>
    <row r="1001" spans="2:13" s="4" customFormat="1" ht="37.5" customHeight="1" x14ac:dyDescent="0.25">
      <c r="B1001" s="35">
        <v>986</v>
      </c>
      <c r="C1001" s="36">
        <v>44911</v>
      </c>
      <c r="D1001" s="35">
        <v>175745</v>
      </c>
      <c r="E1001" s="35" t="s">
        <v>17</v>
      </c>
      <c r="F1001" s="38">
        <v>0</v>
      </c>
      <c r="G1001" s="37">
        <v>1249128.31</v>
      </c>
      <c r="H1001" s="46">
        <f t="shared" si="13"/>
        <v>331546285.90000701</v>
      </c>
      <c r="L1001" s="22"/>
      <c r="M1001" s="26"/>
    </row>
    <row r="1002" spans="2:13" s="4" customFormat="1" ht="37.5" customHeight="1" x14ac:dyDescent="0.25">
      <c r="B1002" s="35">
        <v>987</v>
      </c>
      <c r="C1002" s="36">
        <v>44911</v>
      </c>
      <c r="D1002" s="35">
        <v>175746</v>
      </c>
      <c r="E1002" s="35" t="s">
        <v>17</v>
      </c>
      <c r="F1002" s="38">
        <v>0</v>
      </c>
      <c r="G1002" s="37">
        <v>32127.48</v>
      </c>
      <c r="H1002" s="46">
        <f t="shared" si="13"/>
        <v>331514158.42000699</v>
      </c>
      <c r="L1002" s="22"/>
      <c r="M1002" s="26"/>
    </row>
    <row r="1003" spans="2:13" s="4" customFormat="1" ht="37.5" customHeight="1" x14ac:dyDescent="0.25">
      <c r="B1003" s="35">
        <v>988</v>
      </c>
      <c r="C1003" s="36">
        <v>44911</v>
      </c>
      <c r="D1003" s="35">
        <v>175746</v>
      </c>
      <c r="E1003" s="35" t="s">
        <v>17</v>
      </c>
      <c r="F1003" s="38">
        <v>0</v>
      </c>
      <c r="G1003" s="37">
        <v>422196.39</v>
      </c>
      <c r="H1003" s="46">
        <f t="shared" si="13"/>
        <v>331091962.030007</v>
      </c>
      <c r="L1003" s="22"/>
      <c r="M1003" s="26"/>
    </row>
    <row r="1004" spans="2:13" s="4" customFormat="1" ht="37.5" customHeight="1" x14ac:dyDescent="0.25">
      <c r="B1004" s="35">
        <v>989</v>
      </c>
      <c r="C1004" s="36">
        <v>44911</v>
      </c>
      <c r="D1004" s="35">
        <v>175751</v>
      </c>
      <c r="E1004" s="35" t="s">
        <v>17</v>
      </c>
      <c r="F1004" s="38">
        <v>0</v>
      </c>
      <c r="G1004" s="37">
        <v>16595.599999999999</v>
      </c>
      <c r="H1004" s="46">
        <f t="shared" si="13"/>
        <v>331075366.43000698</v>
      </c>
      <c r="L1004" s="22"/>
      <c r="M1004" s="26"/>
    </row>
    <row r="1005" spans="2:13" s="4" customFormat="1" ht="37.5" customHeight="1" x14ac:dyDescent="0.25">
      <c r="B1005" s="35">
        <v>990</v>
      </c>
      <c r="C1005" s="36">
        <v>44911</v>
      </c>
      <c r="D1005" s="35">
        <v>175751</v>
      </c>
      <c r="E1005" s="35" t="s">
        <v>17</v>
      </c>
      <c r="F1005" s="38">
        <v>0</v>
      </c>
      <c r="G1005" s="37">
        <v>385309.04</v>
      </c>
      <c r="H1005" s="46">
        <f t="shared" si="13"/>
        <v>330690057.39000696</v>
      </c>
      <c r="L1005" s="22"/>
      <c r="M1005" s="26"/>
    </row>
    <row r="1006" spans="2:13" s="4" customFormat="1" ht="37.5" customHeight="1" x14ac:dyDescent="0.25">
      <c r="B1006" s="35">
        <v>991</v>
      </c>
      <c r="C1006" s="36">
        <v>44911</v>
      </c>
      <c r="D1006" s="35">
        <v>175750</v>
      </c>
      <c r="E1006" s="35" t="s">
        <v>17</v>
      </c>
      <c r="F1006" s="38">
        <v>0</v>
      </c>
      <c r="G1006" s="37">
        <v>68536.600000000006</v>
      </c>
      <c r="H1006" s="46">
        <f t="shared" si="13"/>
        <v>330621520.79000694</v>
      </c>
      <c r="L1006" s="22"/>
      <c r="M1006" s="26"/>
    </row>
    <row r="1007" spans="2:13" s="4" customFormat="1" ht="37.5" customHeight="1" x14ac:dyDescent="0.25">
      <c r="B1007" s="35">
        <v>992</v>
      </c>
      <c r="C1007" s="36">
        <v>44911</v>
      </c>
      <c r="D1007" s="35">
        <v>175750</v>
      </c>
      <c r="E1007" s="35" t="s">
        <v>17</v>
      </c>
      <c r="F1007" s="38">
        <v>0</v>
      </c>
      <c r="G1007" s="37">
        <v>1053619.4099999999</v>
      </c>
      <c r="H1007" s="46">
        <f t="shared" si="13"/>
        <v>329567901.38000691</v>
      </c>
      <c r="L1007" s="22"/>
      <c r="M1007" s="26"/>
    </row>
    <row r="1008" spans="2:13" s="4" customFormat="1" ht="37.5" customHeight="1" x14ac:dyDescent="0.25">
      <c r="B1008" s="35">
        <v>993</v>
      </c>
      <c r="C1008" s="36">
        <v>44911</v>
      </c>
      <c r="D1008" s="35">
        <v>175749</v>
      </c>
      <c r="E1008" s="35" t="s">
        <v>17</v>
      </c>
      <c r="F1008" s="38">
        <v>0</v>
      </c>
      <c r="G1008" s="37">
        <v>302572.59000000003</v>
      </c>
      <c r="H1008" s="46">
        <f t="shared" si="13"/>
        <v>329265328.79000694</v>
      </c>
      <c r="L1008" s="22"/>
      <c r="M1008" s="26"/>
    </row>
    <row r="1009" spans="2:13" s="4" customFormat="1" ht="37.5" customHeight="1" x14ac:dyDescent="0.25">
      <c r="B1009" s="35">
        <v>994</v>
      </c>
      <c r="C1009" s="36">
        <v>44911</v>
      </c>
      <c r="D1009" s="35">
        <v>175749</v>
      </c>
      <c r="E1009" s="35" t="s">
        <v>17</v>
      </c>
      <c r="F1009" s="38">
        <v>0</v>
      </c>
      <c r="G1009" s="37">
        <v>1249756.3500000001</v>
      </c>
      <c r="H1009" s="46">
        <f t="shared" si="13"/>
        <v>328015572.44000691</v>
      </c>
      <c r="L1009" s="22"/>
      <c r="M1009" s="26"/>
    </row>
    <row r="1010" spans="2:13" s="4" customFormat="1" ht="37.5" customHeight="1" x14ac:dyDescent="0.25">
      <c r="B1010" s="35">
        <v>995</v>
      </c>
      <c r="C1010" s="36">
        <v>44911</v>
      </c>
      <c r="D1010" s="35">
        <v>175752</v>
      </c>
      <c r="E1010" s="35" t="s">
        <v>17</v>
      </c>
      <c r="F1010" s="38">
        <v>0</v>
      </c>
      <c r="G1010" s="37">
        <v>442067.85</v>
      </c>
      <c r="H1010" s="46">
        <f t="shared" si="13"/>
        <v>327573504.59000689</v>
      </c>
      <c r="L1010" s="22"/>
      <c r="M1010" s="26"/>
    </row>
    <row r="1011" spans="2:13" s="4" customFormat="1" ht="37.5" customHeight="1" x14ac:dyDescent="0.25">
      <c r="B1011" s="35">
        <v>996</v>
      </c>
      <c r="C1011" s="36">
        <v>44911</v>
      </c>
      <c r="D1011" s="35">
        <v>175752</v>
      </c>
      <c r="E1011" s="35" t="s">
        <v>17</v>
      </c>
      <c r="F1011" s="38">
        <v>0</v>
      </c>
      <c r="G1011" s="37">
        <v>6079616.5599999996</v>
      </c>
      <c r="H1011" s="46">
        <f t="shared" si="13"/>
        <v>321493888.03000689</v>
      </c>
      <c r="L1011" s="22"/>
      <c r="M1011" s="26"/>
    </row>
    <row r="1012" spans="2:13" s="4" customFormat="1" ht="37.5" customHeight="1" x14ac:dyDescent="0.25">
      <c r="B1012" s="35">
        <v>997</v>
      </c>
      <c r="C1012" s="36">
        <v>44911</v>
      </c>
      <c r="D1012" s="35">
        <v>175748</v>
      </c>
      <c r="E1012" s="35" t="s">
        <v>17</v>
      </c>
      <c r="F1012" s="38">
        <v>0</v>
      </c>
      <c r="G1012" s="37">
        <v>70250.039999999994</v>
      </c>
      <c r="H1012" s="46">
        <f t="shared" si="13"/>
        <v>321423637.99000686</v>
      </c>
      <c r="L1012" s="22"/>
      <c r="M1012" s="26"/>
    </row>
    <row r="1013" spans="2:13" s="4" customFormat="1" ht="37.5" customHeight="1" x14ac:dyDescent="0.25">
      <c r="B1013" s="35">
        <v>998</v>
      </c>
      <c r="C1013" s="36">
        <v>44911</v>
      </c>
      <c r="D1013" s="35">
        <v>175748</v>
      </c>
      <c r="E1013" s="35" t="s">
        <v>17</v>
      </c>
      <c r="F1013" s="38">
        <v>0</v>
      </c>
      <c r="G1013" s="37">
        <v>1143278.55</v>
      </c>
      <c r="H1013" s="46">
        <f t="shared" si="13"/>
        <v>320280359.44000685</v>
      </c>
      <c r="L1013" s="22"/>
      <c r="M1013" s="26"/>
    </row>
    <row r="1014" spans="2:13" s="4" customFormat="1" ht="37.5" customHeight="1" x14ac:dyDescent="0.25">
      <c r="B1014" s="35">
        <v>999</v>
      </c>
      <c r="C1014" s="36">
        <v>44911</v>
      </c>
      <c r="D1014" s="35">
        <v>175747</v>
      </c>
      <c r="E1014" s="35" t="s">
        <v>17</v>
      </c>
      <c r="F1014" s="38">
        <v>0</v>
      </c>
      <c r="G1014" s="37">
        <v>93254.399999999994</v>
      </c>
      <c r="H1014" s="46">
        <f t="shared" si="13"/>
        <v>320187105.04000688</v>
      </c>
      <c r="L1014" s="22"/>
      <c r="M1014" s="26"/>
    </row>
    <row r="1015" spans="2:13" s="4" customFormat="1" ht="37.5" customHeight="1" x14ac:dyDescent="0.25">
      <c r="B1015" s="35">
        <v>1000</v>
      </c>
      <c r="C1015" s="36">
        <v>44911</v>
      </c>
      <c r="D1015" s="35">
        <v>175747</v>
      </c>
      <c r="E1015" s="35" t="s">
        <v>17</v>
      </c>
      <c r="F1015" s="38">
        <v>0</v>
      </c>
      <c r="G1015" s="37">
        <v>1543162.92</v>
      </c>
      <c r="H1015" s="46">
        <f t="shared" si="13"/>
        <v>318643942.12000686</v>
      </c>
      <c r="L1015" s="22"/>
      <c r="M1015" s="26"/>
    </row>
    <row r="1016" spans="2:13" s="4" customFormat="1" ht="37.5" customHeight="1" x14ac:dyDescent="0.25">
      <c r="B1016" s="35">
        <v>1001</v>
      </c>
      <c r="C1016" s="36">
        <v>44911</v>
      </c>
      <c r="D1016" s="35">
        <v>175766</v>
      </c>
      <c r="E1016" s="35" t="s">
        <v>17</v>
      </c>
      <c r="F1016" s="38">
        <v>0</v>
      </c>
      <c r="G1016" s="37">
        <v>42227.19</v>
      </c>
      <c r="H1016" s="46">
        <f t="shared" si="13"/>
        <v>318601714.93000686</v>
      </c>
      <c r="L1016" s="22"/>
      <c r="M1016" s="26"/>
    </row>
    <row r="1017" spans="2:13" s="4" customFormat="1" ht="37.5" customHeight="1" x14ac:dyDescent="0.25">
      <c r="B1017" s="35">
        <v>1002</v>
      </c>
      <c r="C1017" s="36">
        <v>44911</v>
      </c>
      <c r="D1017" s="35">
        <v>175766</v>
      </c>
      <c r="E1017" s="35" t="s">
        <v>17</v>
      </c>
      <c r="F1017" s="38">
        <v>0</v>
      </c>
      <c r="G1017" s="37">
        <v>595491.85</v>
      </c>
      <c r="H1017" s="46">
        <f t="shared" si="13"/>
        <v>318006223.08000684</v>
      </c>
      <c r="L1017" s="22"/>
      <c r="M1017" s="26"/>
    </row>
    <row r="1018" spans="2:13" s="4" customFormat="1" ht="37.5" customHeight="1" x14ac:dyDescent="0.25">
      <c r="B1018" s="35">
        <v>1003</v>
      </c>
      <c r="C1018" s="36">
        <v>44911</v>
      </c>
      <c r="D1018" s="35">
        <v>175765</v>
      </c>
      <c r="E1018" s="35" t="s">
        <v>17</v>
      </c>
      <c r="F1018" s="38">
        <v>0</v>
      </c>
      <c r="G1018" s="37">
        <v>53433.07</v>
      </c>
      <c r="H1018" s="46">
        <f t="shared" si="13"/>
        <v>317952790.01000684</v>
      </c>
      <c r="L1018" s="22"/>
      <c r="M1018" s="26"/>
    </row>
    <row r="1019" spans="2:13" s="4" customFormat="1" ht="37.5" customHeight="1" x14ac:dyDescent="0.25">
      <c r="B1019" s="35">
        <v>1004</v>
      </c>
      <c r="C1019" s="36">
        <v>44911</v>
      </c>
      <c r="D1019" s="35">
        <v>175765</v>
      </c>
      <c r="E1019" s="35" t="s">
        <v>17</v>
      </c>
      <c r="F1019" s="38">
        <v>0</v>
      </c>
      <c r="G1019" s="37">
        <v>851483.12</v>
      </c>
      <c r="H1019" s="46">
        <f t="shared" si="13"/>
        <v>317101306.89000684</v>
      </c>
      <c r="L1019" s="22"/>
      <c r="M1019" s="26"/>
    </row>
    <row r="1020" spans="2:13" s="4" customFormat="1" ht="37.5" customHeight="1" x14ac:dyDescent="0.25">
      <c r="B1020" s="35">
        <v>1005</v>
      </c>
      <c r="C1020" s="36">
        <v>44911</v>
      </c>
      <c r="D1020" s="35">
        <v>175764</v>
      </c>
      <c r="E1020" s="35" t="s">
        <v>17</v>
      </c>
      <c r="F1020" s="38">
        <v>0</v>
      </c>
      <c r="G1020" s="37">
        <v>188548.02</v>
      </c>
      <c r="H1020" s="46">
        <f t="shared" si="13"/>
        <v>316912758.87000686</v>
      </c>
      <c r="L1020" s="22"/>
      <c r="M1020" s="26"/>
    </row>
    <row r="1021" spans="2:13" s="4" customFormat="1" ht="37.5" customHeight="1" x14ac:dyDescent="0.25">
      <c r="B1021" s="35">
        <v>1006</v>
      </c>
      <c r="C1021" s="36">
        <v>44911</v>
      </c>
      <c r="D1021" s="35">
        <v>175764</v>
      </c>
      <c r="E1021" s="35" t="s">
        <v>17</v>
      </c>
      <c r="F1021" s="38">
        <v>0</v>
      </c>
      <c r="G1021" s="37">
        <v>500516.56</v>
      </c>
      <c r="H1021" s="46">
        <f t="shared" si="13"/>
        <v>316412242.31000686</v>
      </c>
      <c r="L1021" s="22"/>
      <c r="M1021" s="26"/>
    </row>
    <row r="1022" spans="2:13" s="4" customFormat="1" ht="37.5" customHeight="1" x14ac:dyDescent="0.25">
      <c r="B1022" s="35">
        <v>1007</v>
      </c>
      <c r="C1022" s="36">
        <v>44911</v>
      </c>
      <c r="D1022" s="35">
        <v>175763</v>
      </c>
      <c r="E1022" s="35" t="s">
        <v>17</v>
      </c>
      <c r="F1022" s="38">
        <v>0</v>
      </c>
      <c r="G1022" s="37">
        <v>59558.81</v>
      </c>
      <c r="H1022" s="46">
        <f t="shared" si="13"/>
        <v>316352683.50000685</v>
      </c>
      <c r="L1022" s="22"/>
      <c r="M1022" s="26"/>
    </row>
    <row r="1023" spans="2:13" s="4" customFormat="1" ht="37.5" customHeight="1" x14ac:dyDescent="0.25">
      <c r="B1023" s="35">
        <v>1008</v>
      </c>
      <c r="C1023" s="36">
        <v>44911</v>
      </c>
      <c r="D1023" s="35">
        <v>175763</v>
      </c>
      <c r="E1023" s="35" t="s">
        <v>17</v>
      </c>
      <c r="F1023" s="38">
        <v>0</v>
      </c>
      <c r="G1023" s="37">
        <v>1037091.03</v>
      </c>
      <c r="H1023" s="46">
        <f t="shared" si="13"/>
        <v>315315592.47000688</v>
      </c>
      <c r="L1023" s="22"/>
      <c r="M1023" s="26"/>
    </row>
    <row r="1024" spans="2:13" s="4" customFormat="1" ht="37.5" customHeight="1" x14ac:dyDescent="0.25">
      <c r="B1024" s="35">
        <v>1009</v>
      </c>
      <c r="C1024" s="36">
        <v>44911</v>
      </c>
      <c r="D1024" s="35">
        <v>175762</v>
      </c>
      <c r="E1024" s="35" t="s">
        <v>17</v>
      </c>
      <c r="F1024" s="38">
        <v>0</v>
      </c>
      <c r="G1024" s="37">
        <v>224178.07</v>
      </c>
      <c r="H1024" s="46">
        <f t="shared" si="13"/>
        <v>315091414.40000689</v>
      </c>
      <c r="L1024" s="22"/>
      <c r="M1024" s="26"/>
    </row>
    <row r="1025" spans="2:13" s="4" customFormat="1" ht="37.5" customHeight="1" x14ac:dyDescent="0.25">
      <c r="B1025" s="35">
        <v>1010</v>
      </c>
      <c r="C1025" s="36">
        <v>44911</v>
      </c>
      <c r="D1025" s="35">
        <v>175762</v>
      </c>
      <c r="E1025" s="35" t="s">
        <v>17</v>
      </c>
      <c r="F1025" s="38">
        <v>0</v>
      </c>
      <c r="G1025" s="37">
        <v>523356.28</v>
      </c>
      <c r="H1025" s="46">
        <f t="shared" si="13"/>
        <v>314568058.12000692</v>
      </c>
      <c r="L1025" s="22"/>
      <c r="M1025" s="26"/>
    </row>
    <row r="1026" spans="2:13" s="4" customFormat="1" ht="37.5" customHeight="1" x14ac:dyDescent="0.25">
      <c r="B1026" s="35">
        <v>1011</v>
      </c>
      <c r="C1026" s="36">
        <v>44911</v>
      </c>
      <c r="D1026" s="35">
        <v>175761</v>
      </c>
      <c r="E1026" s="35" t="s">
        <v>17</v>
      </c>
      <c r="F1026" s="38">
        <v>0</v>
      </c>
      <c r="G1026" s="37">
        <v>199169.88</v>
      </c>
      <c r="H1026" s="46">
        <f t="shared" si="13"/>
        <v>314368888.24000692</v>
      </c>
      <c r="L1026" s="22"/>
      <c r="M1026" s="26"/>
    </row>
    <row r="1027" spans="2:13" s="4" customFormat="1" ht="37.5" customHeight="1" x14ac:dyDescent="0.25">
      <c r="B1027" s="35">
        <v>1012</v>
      </c>
      <c r="C1027" s="36">
        <v>44911</v>
      </c>
      <c r="D1027" s="35">
        <v>175761</v>
      </c>
      <c r="E1027" s="35" t="s">
        <v>17</v>
      </c>
      <c r="F1027" s="38">
        <v>0</v>
      </c>
      <c r="G1027" s="37">
        <v>424778.18</v>
      </c>
      <c r="H1027" s="46">
        <f t="shared" si="13"/>
        <v>313944110.06000692</v>
      </c>
      <c r="L1027" s="22"/>
      <c r="M1027" s="26"/>
    </row>
    <row r="1028" spans="2:13" s="4" customFormat="1" ht="37.5" customHeight="1" x14ac:dyDescent="0.25">
      <c r="B1028" s="35">
        <v>1013</v>
      </c>
      <c r="C1028" s="36">
        <v>44911</v>
      </c>
      <c r="D1028" s="35">
        <v>175760</v>
      </c>
      <c r="E1028" s="35" t="s">
        <v>17</v>
      </c>
      <c r="F1028" s="38">
        <v>0</v>
      </c>
      <c r="G1028" s="37">
        <v>54006.96</v>
      </c>
      <c r="H1028" s="46">
        <f t="shared" si="13"/>
        <v>313890103.10000694</v>
      </c>
      <c r="L1028" s="22"/>
      <c r="M1028" s="26"/>
    </row>
    <row r="1029" spans="2:13" s="4" customFormat="1" ht="37.5" customHeight="1" x14ac:dyDescent="0.25">
      <c r="B1029" s="35">
        <v>1014</v>
      </c>
      <c r="C1029" s="36">
        <v>44911</v>
      </c>
      <c r="D1029" s="35">
        <v>175760</v>
      </c>
      <c r="E1029" s="35" t="s">
        <v>17</v>
      </c>
      <c r="F1029" s="38">
        <v>0</v>
      </c>
      <c r="G1029" s="37">
        <v>815602.36</v>
      </c>
      <c r="H1029" s="46">
        <f t="shared" si="13"/>
        <v>313074500.74000692</v>
      </c>
      <c r="L1029" s="22"/>
      <c r="M1029" s="26"/>
    </row>
    <row r="1030" spans="2:13" s="4" customFormat="1" ht="37.5" customHeight="1" x14ac:dyDescent="0.25">
      <c r="B1030" s="35">
        <v>1015</v>
      </c>
      <c r="C1030" s="36">
        <v>44911</v>
      </c>
      <c r="D1030" s="35">
        <v>175759</v>
      </c>
      <c r="E1030" s="35" t="s">
        <v>17</v>
      </c>
      <c r="F1030" s="38">
        <v>0</v>
      </c>
      <c r="G1030" s="37">
        <v>49353.75</v>
      </c>
      <c r="H1030" s="46">
        <f t="shared" si="13"/>
        <v>313025146.99000692</v>
      </c>
      <c r="L1030" s="22"/>
      <c r="M1030" s="26"/>
    </row>
    <row r="1031" spans="2:13" s="4" customFormat="1" ht="37.5" customHeight="1" x14ac:dyDescent="0.25">
      <c r="B1031" s="35">
        <v>1016</v>
      </c>
      <c r="C1031" s="36">
        <v>44911</v>
      </c>
      <c r="D1031" s="35">
        <v>175759</v>
      </c>
      <c r="E1031" s="35" t="s">
        <v>17</v>
      </c>
      <c r="F1031" s="38">
        <v>0</v>
      </c>
      <c r="G1031" s="37">
        <v>837734.19</v>
      </c>
      <c r="H1031" s="46">
        <f t="shared" si="13"/>
        <v>312187412.80000693</v>
      </c>
      <c r="L1031" s="22"/>
      <c r="M1031" s="26"/>
    </row>
    <row r="1032" spans="2:13" s="4" customFormat="1" ht="37.5" customHeight="1" x14ac:dyDescent="0.25">
      <c r="B1032" s="35">
        <v>1017</v>
      </c>
      <c r="C1032" s="36">
        <v>44911</v>
      </c>
      <c r="D1032" s="35">
        <v>175758</v>
      </c>
      <c r="E1032" s="35" t="s">
        <v>17</v>
      </c>
      <c r="F1032" s="38">
        <v>0</v>
      </c>
      <c r="G1032" s="37">
        <v>115969.60000000001</v>
      </c>
      <c r="H1032" s="46">
        <f t="shared" si="13"/>
        <v>312071443.2000069</v>
      </c>
      <c r="L1032" s="22"/>
      <c r="M1032" s="26"/>
    </row>
    <row r="1033" spans="2:13" s="4" customFormat="1" ht="37.5" customHeight="1" x14ac:dyDescent="0.25">
      <c r="B1033" s="35">
        <v>1018</v>
      </c>
      <c r="C1033" s="36">
        <v>44911</v>
      </c>
      <c r="D1033" s="35">
        <v>175758</v>
      </c>
      <c r="E1033" s="35" t="s">
        <v>17</v>
      </c>
      <c r="F1033" s="38">
        <v>0</v>
      </c>
      <c r="G1033" s="37">
        <v>2126376.5099999998</v>
      </c>
      <c r="H1033" s="46">
        <f t="shared" si="13"/>
        <v>309945066.69000691</v>
      </c>
      <c r="L1033" s="22"/>
      <c r="M1033" s="26"/>
    </row>
    <row r="1034" spans="2:13" s="4" customFormat="1" ht="37.5" customHeight="1" x14ac:dyDescent="0.25">
      <c r="B1034" s="35">
        <v>1019</v>
      </c>
      <c r="C1034" s="36">
        <v>44911</v>
      </c>
      <c r="D1034" s="35">
        <v>175757</v>
      </c>
      <c r="E1034" s="35" t="s">
        <v>17</v>
      </c>
      <c r="F1034" s="38">
        <v>0</v>
      </c>
      <c r="G1034" s="37">
        <v>38737.440000000002</v>
      </c>
      <c r="H1034" s="46">
        <f t="shared" si="13"/>
        <v>309906329.25000691</v>
      </c>
      <c r="L1034" s="22"/>
      <c r="M1034" s="26"/>
    </row>
    <row r="1035" spans="2:13" s="4" customFormat="1" ht="37.5" customHeight="1" x14ac:dyDescent="0.25">
      <c r="B1035" s="35">
        <v>1020</v>
      </c>
      <c r="C1035" s="36">
        <v>44911</v>
      </c>
      <c r="D1035" s="35">
        <v>175757</v>
      </c>
      <c r="E1035" s="35" t="s">
        <v>17</v>
      </c>
      <c r="F1035" s="38">
        <v>0</v>
      </c>
      <c r="G1035" s="37">
        <v>605945.38</v>
      </c>
      <c r="H1035" s="46">
        <f t="shared" si="13"/>
        <v>309300383.87000692</v>
      </c>
      <c r="L1035" s="22"/>
      <c r="M1035" s="26"/>
    </row>
    <row r="1036" spans="2:13" s="4" customFormat="1" ht="37.5" customHeight="1" x14ac:dyDescent="0.25">
      <c r="B1036" s="35">
        <v>1021</v>
      </c>
      <c r="C1036" s="36">
        <v>44911</v>
      </c>
      <c r="D1036" s="35">
        <v>175756</v>
      </c>
      <c r="E1036" s="35" t="s">
        <v>17</v>
      </c>
      <c r="F1036" s="38">
        <v>0</v>
      </c>
      <c r="G1036" s="37">
        <v>222917.06</v>
      </c>
      <c r="H1036" s="46">
        <f t="shared" si="13"/>
        <v>309077466.81000692</v>
      </c>
      <c r="L1036" s="22"/>
      <c r="M1036" s="26"/>
    </row>
    <row r="1037" spans="2:13" s="4" customFormat="1" ht="37.5" customHeight="1" x14ac:dyDescent="0.25">
      <c r="B1037" s="35">
        <v>1022</v>
      </c>
      <c r="C1037" s="36">
        <v>44911</v>
      </c>
      <c r="D1037" s="35">
        <v>175756</v>
      </c>
      <c r="E1037" s="35" t="s">
        <v>17</v>
      </c>
      <c r="F1037" s="38">
        <v>0</v>
      </c>
      <c r="G1037" s="37">
        <v>586201.73</v>
      </c>
      <c r="H1037" s="46">
        <f t="shared" si="13"/>
        <v>308491265.0800069</v>
      </c>
      <c r="L1037" s="22"/>
      <c r="M1037" s="26"/>
    </row>
    <row r="1038" spans="2:13" s="4" customFormat="1" ht="37.5" customHeight="1" x14ac:dyDescent="0.25">
      <c r="B1038" s="35">
        <v>1023</v>
      </c>
      <c r="C1038" s="36">
        <v>44911</v>
      </c>
      <c r="D1038" s="35">
        <v>175755</v>
      </c>
      <c r="E1038" s="35" t="s">
        <v>17</v>
      </c>
      <c r="F1038" s="38">
        <v>0</v>
      </c>
      <c r="G1038" s="37">
        <v>9686.23</v>
      </c>
      <c r="H1038" s="46">
        <f t="shared" si="13"/>
        <v>308481578.85000688</v>
      </c>
      <c r="L1038" s="22"/>
      <c r="M1038" s="26"/>
    </row>
    <row r="1039" spans="2:13" s="4" customFormat="1" ht="37.5" customHeight="1" x14ac:dyDescent="0.25">
      <c r="B1039" s="35">
        <v>1024</v>
      </c>
      <c r="C1039" s="36">
        <v>44911</v>
      </c>
      <c r="D1039" s="35">
        <v>175755</v>
      </c>
      <c r="E1039" s="35" t="s">
        <v>17</v>
      </c>
      <c r="F1039" s="38">
        <v>0</v>
      </c>
      <c r="G1039" s="37">
        <v>55708.02</v>
      </c>
      <c r="H1039" s="46">
        <f t="shared" si="13"/>
        <v>308425870.8300069</v>
      </c>
      <c r="L1039" s="22"/>
      <c r="M1039" s="26"/>
    </row>
    <row r="1040" spans="2:13" s="4" customFormat="1" ht="37.5" customHeight="1" x14ac:dyDescent="0.25">
      <c r="B1040" s="35">
        <v>1025</v>
      </c>
      <c r="C1040" s="36">
        <v>44911</v>
      </c>
      <c r="D1040" s="35">
        <v>175754</v>
      </c>
      <c r="E1040" s="35" t="s">
        <v>17</v>
      </c>
      <c r="F1040" s="38">
        <v>0</v>
      </c>
      <c r="G1040" s="37">
        <v>224381.33</v>
      </c>
      <c r="H1040" s="46">
        <f t="shared" si="13"/>
        <v>308201489.50000691</v>
      </c>
      <c r="L1040" s="22"/>
      <c r="M1040" s="26"/>
    </row>
    <row r="1041" spans="2:13" s="4" customFormat="1" ht="37.5" customHeight="1" x14ac:dyDescent="0.25">
      <c r="B1041" s="35">
        <v>1026</v>
      </c>
      <c r="C1041" s="36">
        <v>44911</v>
      </c>
      <c r="D1041" s="35">
        <v>175754</v>
      </c>
      <c r="E1041" s="35" t="s">
        <v>17</v>
      </c>
      <c r="F1041" s="38">
        <v>0</v>
      </c>
      <c r="G1041" s="37">
        <v>558108.14</v>
      </c>
      <c r="H1041" s="46">
        <f t="shared" si="13"/>
        <v>307643381.36000693</v>
      </c>
      <c r="L1041" s="22"/>
      <c r="M1041" s="26"/>
    </row>
    <row r="1042" spans="2:13" s="4" customFormat="1" ht="37.5" customHeight="1" x14ac:dyDescent="0.25">
      <c r="B1042" s="35">
        <v>1027</v>
      </c>
      <c r="C1042" s="36">
        <v>44911</v>
      </c>
      <c r="D1042" s="35">
        <v>175753</v>
      </c>
      <c r="E1042" s="35" t="s">
        <v>17</v>
      </c>
      <c r="F1042" s="38">
        <v>0</v>
      </c>
      <c r="G1042" s="37">
        <v>60167.5</v>
      </c>
      <c r="H1042" s="46">
        <f t="shared" si="13"/>
        <v>307583213.86000693</v>
      </c>
      <c r="L1042" s="22"/>
      <c r="M1042" s="26"/>
    </row>
    <row r="1043" spans="2:13" s="4" customFormat="1" ht="37.5" customHeight="1" x14ac:dyDescent="0.25">
      <c r="B1043" s="35">
        <v>1028</v>
      </c>
      <c r="C1043" s="36">
        <v>44911</v>
      </c>
      <c r="D1043" s="35">
        <v>175753</v>
      </c>
      <c r="E1043" s="35" t="s">
        <v>17</v>
      </c>
      <c r="F1043" s="38">
        <v>0</v>
      </c>
      <c r="G1043" s="37">
        <v>988448.2</v>
      </c>
      <c r="H1043" s="46">
        <f t="shared" si="13"/>
        <v>306594765.66000694</v>
      </c>
      <c r="L1043" s="22"/>
      <c r="M1043" s="26"/>
    </row>
    <row r="1044" spans="2:13" s="4" customFormat="1" ht="37.5" customHeight="1" x14ac:dyDescent="0.25">
      <c r="B1044" s="35">
        <v>1029</v>
      </c>
      <c r="C1044" s="36">
        <v>44911</v>
      </c>
      <c r="D1044" s="35">
        <v>175767</v>
      </c>
      <c r="E1044" s="35" t="s">
        <v>17</v>
      </c>
      <c r="F1044" s="38">
        <v>0</v>
      </c>
      <c r="G1044" s="37">
        <v>57006.49</v>
      </c>
      <c r="H1044" s="46">
        <f t="shared" si="13"/>
        <v>306537759.17000693</v>
      </c>
      <c r="L1044" s="22"/>
      <c r="M1044" s="26"/>
    </row>
    <row r="1045" spans="2:13" s="4" customFormat="1" ht="37.5" customHeight="1" x14ac:dyDescent="0.25">
      <c r="B1045" s="35">
        <v>1030</v>
      </c>
      <c r="C1045" s="36">
        <v>44911</v>
      </c>
      <c r="D1045" s="35">
        <v>175767</v>
      </c>
      <c r="E1045" s="35" t="s">
        <v>17</v>
      </c>
      <c r="F1045" s="38">
        <v>0</v>
      </c>
      <c r="G1045" s="37">
        <v>869146.4</v>
      </c>
      <c r="H1045" s="46">
        <f t="shared" si="13"/>
        <v>305668612.77000695</v>
      </c>
      <c r="L1045" s="22"/>
      <c r="M1045" s="26"/>
    </row>
    <row r="1046" spans="2:13" s="4" customFormat="1" ht="37.5" customHeight="1" x14ac:dyDescent="0.25">
      <c r="B1046" s="35">
        <v>1031</v>
      </c>
      <c r="C1046" s="36">
        <v>44911</v>
      </c>
      <c r="D1046" s="35">
        <v>175769</v>
      </c>
      <c r="E1046" s="35" t="s">
        <v>17</v>
      </c>
      <c r="F1046" s="38">
        <v>0</v>
      </c>
      <c r="G1046" s="37">
        <v>41771.599999999999</v>
      </c>
      <c r="H1046" s="46">
        <f t="shared" si="13"/>
        <v>305626841.17000693</v>
      </c>
      <c r="L1046" s="22"/>
      <c r="M1046" s="26"/>
    </row>
    <row r="1047" spans="2:13" s="4" customFormat="1" ht="37.5" customHeight="1" x14ac:dyDescent="0.25">
      <c r="B1047" s="35">
        <v>1032</v>
      </c>
      <c r="C1047" s="36">
        <v>44911</v>
      </c>
      <c r="D1047" s="35">
        <v>175769</v>
      </c>
      <c r="E1047" s="35" t="s">
        <v>17</v>
      </c>
      <c r="F1047" s="38">
        <v>0</v>
      </c>
      <c r="G1047" s="37">
        <v>670113.31999999995</v>
      </c>
      <c r="H1047" s="46">
        <f t="shared" si="13"/>
        <v>304956727.85000694</v>
      </c>
      <c r="L1047" s="22"/>
      <c r="M1047" s="26"/>
    </row>
    <row r="1048" spans="2:13" s="4" customFormat="1" ht="37.5" customHeight="1" x14ac:dyDescent="0.25">
      <c r="B1048" s="35">
        <v>1033</v>
      </c>
      <c r="C1048" s="36">
        <v>44911</v>
      </c>
      <c r="D1048" s="35">
        <v>175768</v>
      </c>
      <c r="E1048" s="35" t="s">
        <v>17</v>
      </c>
      <c r="F1048" s="38">
        <v>0</v>
      </c>
      <c r="G1048" s="37">
        <v>51962.06</v>
      </c>
      <c r="H1048" s="46">
        <f t="shared" si="13"/>
        <v>304904765.79000694</v>
      </c>
      <c r="L1048" s="22"/>
      <c r="M1048" s="26"/>
    </row>
    <row r="1049" spans="2:13" s="4" customFormat="1" ht="37.5" customHeight="1" x14ac:dyDescent="0.25">
      <c r="B1049" s="35">
        <v>1034</v>
      </c>
      <c r="C1049" s="36">
        <v>44911</v>
      </c>
      <c r="D1049" s="35">
        <v>175768</v>
      </c>
      <c r="E1049" s="35" t="s">
        <v>17</v>
      </c>
      <c r="F1049" s="38">
        <v>0</v>
      </c>
      <c r="G1049" s="37">
        <v>810239.95</v>
      </c>
      <c r="H1049" s="46">
        <f t="shared" si="13"/>
        <v>304094525.84000695</v>
      </c>
      <c r="L1049" s="22"/>
      <c r="M1049" s="26"/>
    </row>
    <row r="1050" spans="2:13" s="4" customFormat="1" ht="37.5" customHeight="1" x14ac:dyDescent="0.25">
      <c r="B1050" s="35">
        <v>1035</v>
      </c>
      <c r="C1050" s="36">
        <v>44911</v>
      </c>
      <c r="D1050" s="35">
        <v>175770</v>
      </c>
      <c r="E1050" s="35" t="s">
        <v>17</v>
      </c>
      <c r="F1050" s="38">
        <v>0</v>
      </c>
      <c r="G1050" s="37">
        <v>305213.11</v>
      </c>
      <c r="H1050" s="46">
        <f t="shared" ref="H1050:H1113" si="14">H1049+F1050-G1050</f>
        <v>303789312.73000693</v>
      </c>
      <c r="L1050" s="22"/>
      <c r="M1050" s="26"/>
    </row>
    <row r="1051" spans="2:13" s="4" customFormat="1" ht="37.5" customHeight="1" x14ac:dyDescent="0.25">
      <c r="B1051" s="35">
        <v>1036</v>
      </c>
      <c r="C1051" s="36">
        <v>44911</v>
      </c>
      <c r="D1051" s="35">
        <v>175770</v>
      </c>
      <c r="E1051" s="35" t="s">
        <v>17</v>
      </c>
      <c r="F1051" s="38">
        <v>0</v>
      </c>
      <c r="G1051" s="37">
        <v>876595.76</v>
      </c>
      <c r="H1051" s="46">
        <f t="shared" si="14"/>
        <v>302912716.97000694</v>
      </c>
      <c r="L1051" s="22"/>
      <c r="M1051" s="26"/>
    </row>
    <row r="1052" spans="2:13" s="4" customFormat="1" ht="37.5" customHeight="1" x14ac:dyDescent="0.25">
      <c r="B1052" s="35">
        <v>1037</v>
      </c>
      <c r="C1052" s="36">
        <v>44911</v>
      </c>
      <c r="D1052" s="35">
        <v>175771</v>
      </c>
      <c r="E1052" s="35" t="s">
        <v>17</v>
      </c>
      <c r="F1052" s="38">
        <v>0</v>
      </c>
      <c r="G1052" s="37">
        <v>193336.21</v>
      </c>
      <c r="H1052" s="46">
        <f t="shared" si="14"/>
        <v>302719380.76000696</v>
      </c>
      <c r="L1052" s="22"/>
      <c r="M1052" s="26"/>
    </row>
    <row r="1053" spans="2:13" s="4" customFormat="1" ht="37.5" customHeight="1" x14ac:dyDescent="0.25">
      <c r="B1053" s="35">
        <v>1038</v>
      </c>
      <c r="C1053" s="36">
        <v>44911</v>
      </c>
      <c r="D1053" s="35">
        <v>175771</v>
      </c>
      <c r="E1053" s="35" t="s">
        <v>17</v>
      </c>
      <c r="F1053" s="38">
        <v>0</v>
      </c>
      <c r="G1053" s="37">
        <v>439426.18</v>
      </c>
      <c r="H1053" s="46">
        <f t="shared" si="14"/>
        <v>302279954.58000696</v>
      </c>
      <c r="L1053" s="22"/>
      <c r="M1053" s="26"/>
    </row>
    <row r="1054" spans="2:13" s="4" customFormat="1" ht="37.5" customHeight="1" x14ac:dyDescent="0.25">
      <c r="B1054" s="35">
        <v>1039</v>
      </c>
      <c r="C1054" s="36">
        <v>44911</v>
      </c>
      <c r="D1054" s="35">
        <v>175772</v>
      </c>
      <c r="E1054" s="35" t="s">
        <v>17</v>
      </c>
      <c r="F1054" s="38">
        <v>0</v>
      </c>
      <c r="G1054" s="37">
        <v>59387.16</v>
      </c>
      <c r="H1054" s="46">
        <f t="shared" si="14"/>
        <v>302220567.42000693</v>
      </c>
      <c r="L1054" s="22"/>
      <c r="M1054" s="26"/>
    </row>
    <row r="1055" spans="2:13" s="4" customFormat="1" ht="37.5" customHeight="1" x14ac:dyDescent="0.25">
      <c r="B1055" s="35">
        <v>1040</v>
      </c>
      <c r="C1055" s="36">
        <v>44911</v>
      </c>
      <c r="D1055" s="35">
        <v>175772</v>
      </c>
      <c r="E1055" s="35" t="s">
        <v>17</v>
      </c>
      <c r="F1055" s="38">
        <v>0</v>
      </c>
      <c r="G1055" s="37">
        <v>976949.19</v>
      </c>
      <c r="H1055" s="46">
        <f t="shared" si="14"/>
        <v>301243618.23000693</v>
      </c>
      <c r="L1055" s="22"/>
      <c r="M1055" s="26"/>
    </row>
    <row r="1056" spans="2:13" s="4" customFormat="1" ht="37.5" customHeight="1" x14ac:dyDescent="0.25">
      <c r="B1056" s="35">
        <v>1041</v>
      </c>
      <c r="C1056" s="36">
        <v>44911</v>
      </c>
      <c r="D1056" s="35">
        <v>175773</v>
      </c>
      <c r="E1056" s="35" t="s">
        <v>17</v>
      </c>
      <c r="F1056" s="38">
        <v>0</v>
      </c>
      <c r="G1056" s="37">
        <v>42375.48</v>
      </c>
      <c r="H1056" s="46">
        <f t="shared" si="14"/>
        <v>301201242.75000691</v>
      </c>
      <c r="L1056" s="22"/>
      <c r="M1056" s="26"/>
    </row>
    <row r="1057" spans="2:13" s="4" customFormat="1" ht="37.5" customHeight="1" x14ac:dyDescent="0.25">
      <c r="B1057" s="35">
        <v>1042</v>
      </c>
      <c r="C1057" s="36">
        <v>44911</v>
      </c>
      <c r="D1057" s="35">
        <v>175773</v>
      </c>
      <c r="E1057" s="35" t="s">
        <v>17</v>
      </c>
      <c r="F1057" s="38">
        <v>0</v>
      </c>
      <c r="G1057" s="37">
        <v>677047.36</v>
      </c>
      <c r="H1057" s="46">
        <f t="shared" si="14"/>
        <v>300524195.3900069</v>
      </c>
      <c r="L1057" s="22"/>
      <c r="M1057" s="26"/>
    </row>
    <row r="1058" spans="2:13" s="4" customFormat="1" ht="37.5" customHeight="1" x14ac:dyDescent="0.25">
      <c r="B1058" s="35">
        <v>1043</v>
      </c>
      <c r="C1058" s="36">
        <v>44911</v>
      </c>
      <c r="D1058" s="35">
        <v>175774</v>
      </c>
      <c r="E1058" s="35" t="s">
        <v>17</v>
      </c>
      <c r="F1058" s="38">
        <v>0</v>
      </c>
      <c r="G1058" s="37">
        <v>58628.81</v>
      </c>
      <c r="H1058" s="46">
        <f t="shared" si="14"/>
        <v>300465566.5800069</v>
      </c>
      <c r="L1058" s="22"/>
      <c r="M1058" s="26"/>
    </row>
    <row r="1059" spans="2:13" s="4" customFormat="1" ht="37.5" customHeight="1" x14ac:dyDescent="0.25">
      <c r="B1059" s="35">
        <v>1044</v>
      </c>
      <c r="C1059" s="36">
        <v>44911</v>
      </c>
      <c r="D1059" s="35">
        <v>175774</v>
      </c>
      <c r="E1059" s="35" t="s">
        <v>17</v>
      </c>
      <c r="F1059" s="38">
        <v>0</v>
      </c>
      <c r="G1059" s="37">
        <v>959810.43</v>
      </c>
      <c r="H1059" s="46">
        <f t="shared" si="14"/>
        <v>299505756.15000689</v>
      </c>
      <c r="L1059" s="22"/>
      <c r="M1059" s="26"/>
    </row>
    <row r="1060" spans="2:13" s="4" customFormat="1" ht="37.5" customHeight="1" x14ac:dyDescent="0.25">
      <c r="B1060" s="35">
        <v>1045</v>
      </c>
      <c r="C1060" s="36">
        <v>44911</v>
      </c>
      <c r="D1060" s="35">
        <v>175775</v>
      </c>
      <c r="E1060" s="35" t="s">
        <v>17</v>
      </c>
      <c r="F1060" s="38">
        <v>0</v>
      </c>
      <c r="G1060" s="37">
        <v>36944.04</v>
      </c>
      <c r="H1060" s="46">
        <f t="shared" si="14"/>
        <v>299468812.11000687</v>
      </c>
      <c r="L1060" s="22"/>
      <c r="M1060" s="26"/>
    </row>
    <row r="1061" spans="2:13" s="4" customFormat="1" ht="37.5" customHeight="1" x14ac:dyDescent="0.25">
      <c r="B1061" s="35">
        <v>1046</v>
      </c>
      <c r="C1061" s="36">
        <v>44911</v>
      </c>
      <c r="D1061" s="35">
        <v>175775</v>
      </c>
      <c r="E1061" s="35" t="s">
        <v>17</v>
      </c>
      <c r="F1061" s="38">
        <v>0</v>
      </c>
      <c r="G1061" s="37">
        <v>585628.6</v>
      </c>
      <c r="H1061" s="46">
        <f t="shared" si="14"/>
        <v>298883183.51000684</v>
      </c>
      <c r="L1061" s="22"/>
      <c r="M1061" s="26"/>
    </row>
    <row r="1062" spans="2:13" s="4" customFormat="1" ht="37.5" customHeight="1" x14ac:dyDescent="0.25">
      <c r="B1062" s="35">
        <v>1047</v>
      </c>
      <c r="C1062" s="36">
        <v>44911</v>
      </c>
      <c r="D1062" s="35">
        <v>175776</v>
      </c>
      <c r="E1062" s="35" t="s">
        <v>17</v>
      </c>
      <c r="F1062" s="38">
        <v>0</v>
      </c>
      <c r="G1062" s="37">
        <v>2237646.7400000002</v>
      </c>
      <c r="H1062" s="46">
        <f t="shared" si="14"/>
        <v>296645536.77000684</v>
      </c>
      <c r="L1062" s="22"/>
      <c r="M1062" s="26"/>
    </row>
    <row r="1063" spans="2:13" s="4" customFormat="1" ht="37.5" customHeight="1" x14ac:dyDescent="0.25">
      <c r="B1063" s="35">
        <v>1048</v>
      </c>
      <c r="C1063" s="36">
        <v>44911</v>
      </c>
      <c r="D1063" s="35">
        <v>175743</v>
      </c>
      <c r="E1063" s="35" t="s">
        <v>17</v>
      </c>
      <c r="F1063" s="38">
        <v>0</v>
      </c>
      <c r="G1063" s="37">
        <v>74195.520000000004</v>
      </c>
      <c r="H1063" s="46">
        <f t="shared" si="14"/>
        <v>296571341.25000685</v>
      </c>
      <c r="L1063" s="22"/>
      <c r="M1063" s="26"/>
    </row>
    <row r="1064" spans="2:13" s="4" customFormat="1" ht="37.5" customHeight="1" x14ac:dyDescent="0.25">
      <c r="B1064" s="35">
        <v>1049</v>
      </c>
      <c r="C1064" s="36">
        <v>44911</v>
      </c>
      <c r="D1064" s="35">
        <v>175743</v>
      </c>
      <c r="E1064" s="35" t="s">
        <v>17</v>
      </c>
      <c r="F1064" s="38">
        <v>0</v>
      </c>
      <c r="G1064" s="37">
        <v>1150242.56</v>
      </c>
      <c r="H1064" s="46">
        <f t="shared" si="14"/>
        <v>295421098.69000685</v>
      </c>
      <c r="L1064" s="22"/>
      <c r="M1064" s="26"/>
    </row>
    <row r="1065" spans="2:13" s="4" customFormat="1" ht="37.5" customHeight="1" x14ac:dyDescent="0.25">
      <c r="B1065" s="35">
        <v>1050</v>
      </c>
      <c r="C1065" s="36">
        <v>44911</v>
      </c>
      <c r="D1065" s="35">
        <v>40492</v>
      </c>
      <c r="E1065" s="35" t="s">
        <v>16</v>
      </c>
      <c r="F1065" s="38">
        <v>58765180.939999998</v>
      </c>
      <c r="G1065" s="37">
        <v>0</v>
      </c>
      <c r="H1065" s="46">
        <f t="shared" si="14"/>
        <v>354186279.63000685</v>
      </c>
      <c r="L1065" s="22"/>
      <c r="M1065" s="26"/>
    </row>
    <row r="1066" spans="2:13" s="4" customFormat="1" ht="37.5" customHeight="1" x14ac:dyDescent="0.25">
      <c r="B1066" s="35">
        <v>1051</v>
      </c>
      <c r="C1066" s="36">
        <v>44911</v>
      </c>
      <c r="D1066" s="35">
        <v>40497</v>
      </c>
      <c r="E1066" s="35" t="s">
        <v>16</v>
      </c>
      <c r="F1066" s="38">
        <v>171079117.91</v>
      </c>
      <c r="G1066" s="37">
        <v>0</v>
      </c>
      <c r="H1066" s="46">
        <f t="shared" si="14"/>
        <v>525265397.54000688</v>
      </c>
      <c r="L1066" s="22"/>
      <c r="M1066" s="26"/>
    </row>
    <row r="1067" spans="2:13" s="4" customFormat="1" ht="37.5" customHeight="1" x14ac:dyDescent="0.25">
      <c r="B1067" s="35">
        <v>1052</v>
      </c>
      <c r="C1067" s="36">
        <v>44914</v>
      </c>
      <c r="D1067" s="35">
        <v>40542</v>
      </c>
      <c r="E1067" s="35" t="s">
        <v>16</v>
      </c>
      <c r="F1067" s="38">
        <v>172667550.72</v>
      </c>
      <c r="G1067" s="37">
        <v>0</v>
      </c>
      <c r="H1067" s="46">
        <f t="shared" si="14"/>
        <v>697932948.2600069</v>
      </c>
      <c r="L1067" s="22"/>
      <c r="M1067" s="26"/>
    </row>
    <row r="1068" spans="2:13" s="4" customFormat="1" ht="37.5" customHeight="1" x14ac:dyDescent="0.25">
      <c r="B1068" s="35">
        <v>1053</v>
      </c>
      <c r="C1068" s="36">
        <v>44914</v>
      </c>
      <c r="D1068" s="35">
        <v>176777</v>
      </c>
      <c r="E1068" s="35" t="s">
        <v>17</v>
      </c>
      <c r="F1068" s="38">
        <v>0</v>
      </c>
      <c r="G1068" s="37">
        <v>31252.73</v>
      </c>
      <c r="H1068" s="46">
        <f t="shared" si="14"/>
        <v>697901695.53000689</v>
      </c>
      <c r="L1068" s="22"/>
      <c r="M1068" s="26"/>
    </row>
    <row r="1069" spans="2:13" s="4" customFormat="1" ht="37.5" customHeight="1" x14ac:dyDescent="0.25">
      <c r="B1069" s="35">
        <v>1054</v>
      </c>
      <c r="C1069" s="36">
        <v>44914</v>
      </c>
      <c r="D1069" s="35">
        <v>176777</v>
      </c>
      <c r="E1069" s="35" t="s">
        <v>17</v>
      </c>
      <c r="F1069" s="38">
        <v>0</v>
      </c>
      <c r="G1069" s="37">
        <v>649407.37</v>
      </c>
      <c r="H1069" s="46">
        <f t="shared" si="14"/>
        <v>697252288.16000688</v>
      </c>
      <c r="L1069" s="22"/>
      <c r="M1069" s="26"/>
    </row>
    <row r="1070" spans="2:13" s="4" customFormat="1" ht="37.5" customHeight="1" x14ac:dyDescent="0.25">
      <c r="B1070" s="35">
        <v>1055</v>
      </c>
      <c r="C1070" s="36">
        <v>44914</v>
      </c>
      <c r="D1070" s="35">
        <v>176806</v>
      </c>
      <c r="E1070" s="35" t="s">
        <v>17</v>
      </c>
      <c r="F1070" s="38">
        <v>0</v>
      </c>
      <c r="G1070" s="37">
        <v>9994.7800000000007</v>
      </c>
      <c r="H1070" s="46">
        <f t="shared" si="14"/>
        <v>697242293.38000691</v>
      </c>
      <c r="L1070" s="22"/>
      <c r="M1070" s="26"/>
    </row>
    <row r="1071" spans="2:13" s="4" customFormat="1" ht="37.5" customHeight="1" x14ac:dyDescent="0.25">
      <c r="B1071" s="35">
        <v>1056</v>
      </c>
      <c r="C1071" s="36">
        <v>44914</v>
      </c>
      <c r="D1071" s="35">
        <v>176806</v>
      </c>
      <c r="E1071" s="35" t="s">
        <v>17</v>
      </c>
      <c r="F1071" s="38">
        <v>0</v>
      </c>
      <c r="G1071" s="37">
        <v>201051.32</v>
      </c>
      <c r="H1071" s="46">
        <f t="shared" si="14"/>
        <v>697041242.06000686</v>
      </c>
      <c r="L1071" s="22"/>
      <c r="M1071" s="26"/>
    </row>
    <row r="1072" spans="2:13" s="4" customFormat="1" ht="37.5" customHeight="1" x14ac:dyDescent="0.25">
      <c r="B1072" s="35">
        <v>1057</v>
      </c>
      <c r="C1072" s="36">
        <v>44914</v>
      </c>
      <c r="D1072" s="35">
        <v>176779</v>
      </c>
      <c r="E1072" s="35" t="s">
        <v>17</v>
      </c>
      <c r="F1072" s="38">
        <v>0</v>
      </c>
      <c r="G1072" s="37">
        <v>13536.96</v>
      </c>
      <c r="H1072" s="46">
        <f t="shared" si="14"/>
        <v>697027705.10000682</v>
      </c>
      <c r="L1072" s="22"/>
      <c r="M1072" s="26"/>
    </row>
    <row r="1073" spans="2:13" s="4" customFormat="1" ht="37.5" customHeight="1" x14ac:dyDescent="0.25">
      <c r="B1073" s="35">
        <v>1058</v>
      </c>
      <c r="C1073" s="36">
        <v>44914</v>
      </c>
      <c r="D1073" s="35">
        <v>176779</v>
      </c>
      <c r="E1073" s="35" t="s">
        <v>17</v>
      </c>
      <c r="F1073" s="38">
        <v>0</v>
      </c>
      <c r="G1073" s="37">
        <v>179548.85</v>
      </c>
      <c r="H1073" s="46">
        <f t="shared" si="14"/>
        <v>696848156.25000679</v>
      </c>
      <c r="L1073" s="22"/>
      <c r="M1073" s="26"/>
    </row>
    <row r="1074" spans="2:13" s="4" customFormat="1" ht="37.5" customHeight="1" x14ac:dyDescent="0.25">
      <c r="B1074" s="35">
        <v>1059</v>
      </c>
      <c r="C1074" s="36">
        <v>44914</v>
      </c>
      <c r="D1074" s="35">
        <v>176780</v>
      </c>
      <c r="E1074" s="35" t="s">
        <v>17</v>
      </c>
      <c r="F1074" s="38">
        <v>0</v>
      </c>
      <c r="G1074" s="37">
        <v>2777568.37</v>
      </c>
      <c r="H1074" s="46">
        <f t="shared" si="14"/>
        <v>694070587.88000679</v>
      </c>
      <c r="L1074" s="22"/>
      <c r="M1074" s="26"/>
    </row>
    <row r="1075" spans="2:13" s="4" customFormat="1" ht="37.5" customHeight="1" x14ac:dyDescent="0.25">
      <c r="B1075" s="35">
        <v>1060</v>
      </c>
      <c r="C1075" s="36">
        <v>44914</v>
      </c>
      <c r="D1075" s="35">
        <v>176781</v>
      </c>
      <c r="E1075" s="35" t="s">
        <v>17</v>
      </c>
      <c r="F1075" s="38">
        <v>0</v>
      </c>
      <c r="G1075" s="37">
        <v>2637453.15</v>
      </c>
      <c r="H1075" s="46">
        <f t="shared" si="14"/>
        <v>691433134.73000681</v>
      </c>
      <c r="L1075" s="22"/>
      <c r="M1075" s="26"/>
    </row>
    <row r="1076" spans="2:13" s="4" customFormat="1" ht="37.5" customHeight="1" x14ac:dyDescent="0.25">
      <c r="B1076" s="35">
        <v>1061</v>
      </c>
      <c r="C1076" s="36">
        <v>44914</v>
      </c>
      <c r="D1076" s="35">
        <v>176782</v>
      </c>
      <c r="E1076" s="35" t="s">
        <v>17</v>
      </c>
      <c r="F1076" s="38">
        <v>0</v>
      </c>
      <c r="G1076" s="37">
        <v>3198152.59</v>
      </c>
      <c r="H1076" s="46">
        <f t="shared" si="14"/>
        <v>688234982.14000678</v>
      </c>
      <c r="L1076" s="22"/>
      <c r="M1076" s="26"/>
    </row>
    <row r="1077" spans="2:13" s="4" customFormat="1" ht="37.5" customHeight="1" x14ac:dyDescent="0.25">
      <c r="B1077" s="35">
        <v>1062</v>
      </c>
      <c r="C1077" s="36">
        <v>44914</v>
      </c>
      <c r="D1077" s="35">
        <v>176783</v>
      </c>
      <c r="E1077" s="35" t="s">
        <v>17</v>
      </c>
      <c r="F1077" s="38">
        <v>0</v>
      </c>
      <c r="G1077" s="37">
        <v>2842000.16</v>
      </c>
      <c r="H1077" s="46">
        <f t="shared" si="14"/>
        <v>685392981.98000681</v>
      </c>
      <c r="L1077" s="22"/>
      <c r="M1077" s="26"/>
    </row>
    <row r="1078" spans="2:13" s="4" customFormat="1" ht="37.5" customHeight="1" x14ac:dyDescent="0.25">
      <c r="B1078" s="35">
        <v>1063</v>
      </c>
      <c r="C1078" s="36">
        <v>44914</v>
      </c>
      <c r="D1078" s="35">
        <v>176784</v>
      </c>
      <c r="E1078" s="35" t="s">
        <v>17</v>
      </c>
      <c r="F1078" s="38">
        <v>0</v>
      </c>
      <c r="G1078" s="37">
        <v>2158572.52</v>
      </c>
      <c r="H1078" s="46">
        <f t="shared" si="14"/>
        <v>683234409.46000683</v>
      </c>
      <c r="L1078" s="22"/>
      <c r="M1078" s="26"/>
    </row>
    <row r="1079" spans="2:13" s="4" customFormat="1" ht="37.5" customHeight="1" x14ac:dyDescent="0.25">
      <c r="B1079" s="35">
        <v>1064</v>
      </c>
      <c r="C1079" s="36">
        <v>44914</v>
      </c>
      <c r="D1079" s="35">
        <v>176785</v>
      </c>
      <c r="E1079" s="35" t="s">
        <v>17</v>
      </c>
      <c r="F1079" s="38">
        <v>0</v>
      </c>
      <c r="G1079" s="37">
        <v>3089863</v>
      </c>
      <c r="H1079" s="46">
        <f t="shared" si="14"/>
        <v>680144546.46000683</v>
      </c>
      <c r="L1079" s="22"/>
      <c r="M1079" s="26"/>
    </row>
    <row r="1080" spans="2:13" s="4" customFormat="1" ht="37.5" customHeight="1" x14ac:dyDescent="0.25">
      <c r="B1080" s="35">
        <v>1065</v>
      </c>
      <c r="C1080" s="36">
        <v>44914</v>
      </c>
      <c r="D1080" s="35">
        <v>176786</v>
      </c>
      <c r="E1080" s="35" t="s">
        <v>17</v>
      </c>
      <c r="F1080" s="38">
        <v>0</v>
      </c>
      <c r="G1080" s="37">
        <v>2755368.49</v>
      </c>
      <c r="H1080" s="46">
        <f t="shared" si="14"/>
        <v>677389177.97000682</v>
      </c>
      <c r="L1080" s="22"/>
      <c r="M1080" s="26"/>
    </row>
    <row r="1081" spans="2:13" s="4" customFormat="1" ht="37.5" customHeight="1" x14ac:dyDescent="0.25">
      <c r="B1081" s="35">
        <v>1066</v>
      </c>
      <c r="C1081" s="36">
        <v>44914</v>
      </c>
      <c r="D1081" s="35">
        <v>176788</v>
      </c>
      <c r="E1081" s="35" t="s">
        <v>17</v>
      </c>
      <c r="F1081" s="38">
        <v>0</v>
      </c>
      <c r="G1081" s="37">
        <v>48353.13</v>
      </c>
      <c r="H1081" s="46">
        <f t="shared" si="14"/>
        <v>677340824.84000683</v>
      </c>
      <c r="L1081" s="22"/>
      <c r="M1081" s="26"/>
    </row>
    <row r="1082" spans="2:13" s="4" customFormat="1" ht="37.5" customHeight="1" x14ac:dyDescent="0.25">
      <c r="B1082" s="35">
        <v>1067</v>
      </c>
      <c r="C1082" s="36">
        <v>44914</v>
      </c>
      <c r="D1082" s="35">
        <v>176788</v>
      </c>
      <c r="E1082" s="35" t="s">
        <v>17</v>
      </c>
      <c r="F1082" s="38">
        <v>0</v>
      </c>
      <c r="G1082" s="37">
        <v>138572.67000000001</v>
      </c>
      <c r="H1082" s="46">
        <f t="shared" si="14"/>
        <v>677202252.17000687</v>
      </c>
      <c r="L1082" s="22"/>
      <c r="M1082" s="26"/>
    </row>
    <row r="1083" spans="2:13" s="4" customFormat="1" ht="37.5" customHeight="1" x14ac:dyDescent="0.25">
      <c r="B1083" s="35">
        <v>1068</v>
      </c>
      <c r="C1083" s="36">
        <v>44914</v>
      </c>
      <c r="D1083" s="35">
        <v>176787</v>
      </c>
      <c r="E1083" s="35" t="s">
        <v>17</v>
      </c>
      <c r="F1083" s="38">
        <v>0</v>
      </c>
      <c r="G1083" s="37">
        <v>2433380.96</v>
      </c>
      <c r="H1083" s="46">
        <f t="shared" si="14"/>
        <v>674768871.21000683</v>
      </c>
      <c r="L1083" s="22"/>
      <c r="M1083" s="26"/>
    </row>
    <row r="1084" spans="2:13" s="4" customFormat="1" ht="37.5" customHeight="1" x14ac:dyDescent="0.25">
      <c r="B1084" s="35">
        <v>1069</v>
      </c>
      <c r="C1084" s="36">
        <v>44914</v>
      </c>
      <c r="D1084" s="35">
        <v>176789</v>
      </c>
      <c r="E1084" s="35" t="s">
        <v>17</v>
      </c>
      <c r="F1084" s="38">
        <v>0</v>
      </c>
      <c r="G1084" s="37">
        <v>64509.48</v>
      </c>
      <c r="H1084" s="46">
        <f t="shared" si="14"/>
        <v>674704361.73000681</v>
      </c>
      <c r="L1084" s="22"/>
      <c r="M1084" s="26"/>
    </row>
    <row r="1085" spans="2:13" s="4" customFormat="1" ht="37.5" customHeight="1" x14ac:dyDescent="0.25">
      <c r="B1085" s="35">
        <v>1070</v>
      </c>
      <c r="C1085" s="36">
        <v>44914</v>
      </c>
      <c r="D1085" s="35">
        <v>176789</v>
      </c>
      <c r="E1085" s="35" t="s">
        <v>17</v>
      </c>
      <c r="F1085" s="38">
        <v>0</v>
      </c>
      <c r="G1085" s="37">
        <v>266452.2</v>
      </c>
      <c r="H1085" s="46">
        <f t="shared" si="14"/>
        <v>674437909.53000677</v>
      </c>
      <c r="L1085" s="22"/>
      <c r="M1085" s="26"/>
    </row>
    <row r="1086" spans="2:13" s="4" customFormat="1" ht="37.5" customHeight="1" x14ac:dyDescent="0.25">
      <c r="B1086" s="35">
        <v>1071</v>
      </c>
      <c r="C1086" s="36">
        <v>44914</v>
      </c>
      <c r="D1086" s="35">
        <v>176790</v>
      </c>
      <c r="E1086" s="35" t="s">
        <v>17</v>
      </c>
      <c r="F1086" s="38">
        <v>0</v>
      </c>
      <c r="G1086" s="37">
        <v>3687529.83</v>
      </c>
      <c r="H1086" s="46">
        <f t="shared" si="14"/>
        <v>670750379.70000672</v>
      </c>
      <c r="L1086" s="22"/>
      <c r="M1086" s="26"/>
    </row>
    <row r="1087" spans="2:13" s="4" customFormat="1" ht="37.5" customHeight="1" x14ac:dyDescent="0.25">
      <c r="B1087" s="35">
        <v>1072</v>
      </c>
      <c r="C1087" s="36">
        <v>44914</v>
      </c>
      <c r="D1087" s="35">
        <v>176791</v>
      </c>
      <c r="E1087" s="35" t="s">
        <v>17</v>
      </c>
      <c r="F1087" s="38">
        <v>0</v>
      </c>
      <c r="G1087" s="37">
        <v>2214939.65</v>
      </c>
      <c r="H1087" s="46">
        <f t="shared" si="14"/>
        <v>668535440.05000675</v>
      </c>
      <c r="L1087" s="22"/>
      <c r="M1087" s="26"/>
    </row>
    <row r="1088" spans="2:13" s="4" customFormat="1" ht="37.5" customHeight="1" x14ac:dyDescent="0.25">
      <c r="B1088" s="35">
        <v>1073</v>
      </c>
      <c r="C1088" s="36">
        <v>44914</v>
      </c>
      <c r="D1088" s="35">
        <v>176800</v>
      </c>
      <c r="E1088" s="35" t="s">
        <v>17</v>
      </c>
      <c r="F1088" s="38">
        <v>0</v>
      </c>
      <c r="G1088" s="37">
        <v>73321.05</v>
      </c>
      <c r="H1088" s="46">
        <f t="shared" si="14"/>
        <v>668462119.00000679</v>
      </c>
      <c r="L1088" s="22"/>
      <c r="M1088" s="26"/>
    </row>
    <row r="1089" spans="2:13" s="4" customFormat="1" ht="37.5" customHeight="1" x14ac:dyDescent="0.25">
      <c r="B1089" s="35">
        <v>1074</v>
      </c>
      <c r="C1089" s="36">
        <v>44914</v>
      </c>
      <c r="D1089" s="35">
        <v>176800</v>
      </c>
      <c r="E1089" s="35" t="s">
        <v>17</v>
      </c>
      <c r="F1089" s="38">
        <v>0</v>
      </c>
      <c r="G1089" s="37">
        <v>1247991.31</v>
      </c>
      <c r="H1089" s="46">
        <f t="shared" si="14"/>
        <v>667214127.69000685</v>
      </c>
      <c r="L1089" s="22"/>
      <c r="M1089" s="26"/>
    </row>
    <row r="1090" spans="2:13" s="4" customFormat="1" ht="37.5" customHeight="1" x14ac:dyDescent="0.25">
      <c r="B1090" s="35">
        <v>1075</v>
      </c>
      <c r="C1090" s="36">
        <v>44914</v>
      </c>
      <c r="D1090" s="35">
        <v>176799</v>
      </c>
      <c r="E1090" s="35" t="s">
        <v>17</v>
      </c>
      <c r="F1090" s="38">
        <v>0</v>
      </c>
      <c r="G1090" s="37">
        <v>214066.38</v>
      </c>
      <c r="H1090" s="46">
        <f t="shared" si="14"/>
        <v>667000061.31000686</v>
      </c>
      <c r="L1090" s="22"/>
      <c r="M1090" s="26"/>
    </row>
    <row r="1091" spans="2:13" s="4" customFormat="1" ht="37.5" customHeight="1" x14ac:dyDescent="0.25">
      <c r="B1091" s="35">
        <v>1076</v>
      </c>
      <c r="C1091" s="36">
        <v>44914</v>
      </c>
      <c r="D1091" s="35">
        <v>176799</v>
      </c>
      <c r="E1091" s="35" t="s">
        <v>17</v>
      </c>
      <c r="F1091" s="38">
        <v>0</v>
      </c>
      <c r="G1091" s="37">
        <v>576283.79</v>
      </c>
      <c r="H1091" s="46">
        <f t="shared" si="14"/>
        <v>666423777.5200069</v>
      </c>
      <c r="L1091" s="22"/>
      <c r="M1091" s="26"/>
    </row>
    <row r="1092" spans="2:13" s="4" customFormat="1" ht="37.5" customHeight="1" x14ac:dyDescent="0.25">
      <c r="B1092" s="35">
        <v>1077</v>
      </c>
      <c r="C1092" s="36">
        <v>44914</v>
      </c>
      <c r="D1092" s="35">
        <v>176798</v>
      </c>
      <c r="E1092" s="35" t="s">
        <v>17</v>
      </c>
      <c r="F1092" s="38">
        <v>0</v>
      </c>
      <c r="G1092" s="37">
        <v>31781.61</v>
      </c>
      <c r="H1092" s="46">
        <f t="shared" si="14"/>
        <v>666391995.91000688</v>
      </c>
      <c r="L1092" s="22"/>
      <c r="M1092" s="26"/>
    </row>
    <row r="1093" spans="2:13" s="4" customFormat="1" ht="37.5" customHeight="1" x14ac:dyDescent="0.25">
      <c r="B1093" s="35">
        <v>1078</v>
      </c>
      <c r="C1093" s="36">
        <v>44914</v>
      </c>
      <c r="D1093" s="35">
        <v>176798</v>
      </c>
      <c r="E1093" s="35" t="s">
        <v>17</v>
      </c>
      <c r="F1093" s="38">
        <v>0</v>
      </c>
      <c r="G1093" s="37">
        <v>437625.9</v>
      </c>
      <c r="H1093" s="46">
        <f t="shared" si="14"/>
        <v>665954370.0100069</v>
      </c>
      <c r="L1093" s="22"/>
      <c r="M1093" s="26"/>
    </row>
    <row r="1094" spans="2:13" s="4" customFormat="1" ht="37.5" customHeight="1" x14ac:dyDescent="0.25">
      <c r="B1094" s="35">
        <v>1079</v>
      </c>
      <c r="C1094" s="36">
        <v>44914</v>
      </c>
      <c r="D1094" s="35">
        <v>176797</v>
      </c>
      <c r="E1094" s="35" t="s">
        <v>17</v>
      </c>
      <c r="F1094" s="38">
        <v>0</v>
      </c>
      <c r="G1094" s="37">
        <v>7128.17</v>
      </c>
      <c r="H1094" s="46">
        <f t="shared" si="14"/>
        <v>665947241.84000695</v>
      </c>
      <c r="L1094" s="22"/>
      <c r="M1094" s="26"/>
    </row>
    <row r="1095" spans="2:13" s="4" customFormat="1" ht="37.5" customHeight="1" x14ac:dyDescent="0.25">
      <c r="B1095" s="35">
        <v>1080</v>
      </c>
      <c r="C1095" s="36">
        <v>44914</v>
      </c>
      <c r="D1095" s="35">
        <v>176797</v>
      </c>
      <c r="E1095" s="35" t="s">
        <v>17</v>
      </c>
      <c r="F1095" s="38">
        <v>0</v>
      </c>
      <c r="G1095" s="37">
        <v>138373.51</v>
      </c>
      <c r="H1095" s="46">
        <f t="shared" si="14"/>
        <v>665808868.33000696</v>
      </c>
      <c r="L1095" s="22"/>
      <c r="M1095" s="26"/>
    </row>
    <row r="1096" spans="2:13" s="4" customFormat="1" ht="37.5" customHeight="1" x14ac:dyDescent="0.25">
      <c r="B1096" s="35">
        <v>1081</v>
      </c>
      <c r="C1096" s="36">
        <v>44914</v>
      </c>
      <c r="D1096" s="35">
        <v>176796</v>
      </c>
      <c r="E1096" s="35" t="s">
        <v>17</v>
      </c>
      <c r="F1096" s="38">
        <v>0</v>
      </c>
      <c r="G1096" s="37">
        <v>6217.56</v>
      </c>
      <c r="H1096" s="46">
        <f t="shared" si="14"/>
        <v>665802650.77000701</v>
      </c>
      <c r="L1096" s="22"/>
      <c r="M1096" s="26"/>
    </row>
    <row r="1097" spans="2:13" s="4" customFormat="1" ht="37.5" customHeight="1" x14ac:dyDescent="0.25">
      <c r="B1097" s="35">
        <v>1082</v>
      </c>
      <c r="C1097" s="36">
        <v>44914</v>
      </c>
      <c r="D1097" s="35">
        <v>176796</v>
      </c>
      <c r="E1097" s="35" t="s">
        <v>17</v>
      </c>
      <c r="F1097" s="38">
        <v>0</v>
      </c>
      <c r="G1097" s="37">
        <v>119074.51</v>
      </c>
      <c r="H1097" s="46">
        <f t="shared" si="14"/>
        <v>665683576.26000702</v>
      </c>
      <c r="L1097" s="22"/>
      <c r="M1097" s="26"/>
    </row>
    <row r="1098" spans="2:13" s="4" customFormat="1" ht="37.5" customHeight="1" x14ac:dyDescent="0.25">
      <c r="B1098" s="35">
        <v>1083</v>
      </c>
      <c r="C1098" s="36">
        <v>44914</v>
      </c>
      <c r="D1098" s="35">
        <v>176795</v>
      </c>
      <c r="E1098" s="35" t="s">
        <v>17</v>
      </c>
      <c r="F1098" s="38">
        <v>0</v>
      </c>
      <c r="G1098" s="37">
        <v>189152.46</v>
      </c>
      <c r="H1098" s="46">
        <f t="shared" si="14"/>
        <v>665494423.80000699</v>
      </c>
      <c r="L1098" s="22"/>
      <c r="M1098" s="26"/>
    </row>
    <row r="1099" spans="2:13" s="4" customFormat="1" ht="37.5" customHeight="1" x14ac:dyDescent="0.25">
      <c r="B1099" s="35">
        <v>1084</v>
      </c>
      <c r="C1099" s="36">
        <v>44914</v>
      </c>
      <c r="D1099" s="35">
        <v>176795</v>
      </c>
      <c r="E1099" s="35" t="s">
        <v>17</v>
      </c>
      <c r="F1099" s="38">
        <v>0</v>
      </c>
      <c r="G1099" s="37">
        <v>460215.29</v>
      </c>
      <c r="H1099" s="46">
        <f t="shared" si="14"/>
        <v>665034208.51000702</v>
      </c>
      <c r="L1099" s="22"/>
      <c r="M1099" s="26"/>
    </row>
    <row r="1100" spans="2:13" s="4" customFormat="1" ht="37.5" customHeight="1" x14ac:dyDescent="0.25">
      <c r="B1100" s="35">
        <v>1085</v>
      </c>
      <c r="C1100" s="36">
        <v>44914</v>
      </c>
      <c r="D1100" s="35">
        <v>176794</v>
      </c>
      <c r="E1100" s="35" t="s">
        <v>17</v>
      </c>
      <c r="F1100" s="38">
        <v>0</v>
      </c>
      <c r="G1100" s="37">
        <v>105182.91</v>
      </c>
      <c r="H1100" s="46">
        <f t="shared" si="14"/>
        <v>664929025.60000706</v>
      </c>
      <c r="L1100" s="22"/>
      <c r="M1100" s="26"/>
    </row>
    <row r="1101" spans="2:13" s="4" customFormat="1" ht="37.5" customHeight="1" x14ac:dyDescent="0.25">
      <c r="B1101" s="35">
        <v>1086</v>
      </c>
      <c r="C1101" s="36">
        <v>44914</v>
      </c>
      <c r="D1101" s="35">
        <v>176794</v>
      </c>
      <c r="E1101" s="35" t="s">
        <v>17</v>
      </c>
      <c r="F1101" s="38">
        <v>0</v>
      </c>
      <c r="G1101" s="37">
        <v>107657.23</v>
      </c>
      <c r="H1101" s="46">
        <f t="shared" si="14"/>
        <v>664821368.37000704</v>
      </c>
      <c r="L1101" s="22"/>
      <c r="M1101" s="26"/>
    </row>
    <row r="1102" spans="2:13" s="4" customFormat="1" ht="37.5" customHeight="1" x14ac:dyDescent="0.25">
      <c r="B1102" s="35">
        <v>1087</v>
      </c>
      <c r="C1102" s="36">
        <v>44914</v>
      </c>
      <c r="D1102" s="35">
        <v>176793</v>
      </c>
      <c r="E1102" s="35" t="s">
        <v>17</v>
      </c>
      <c r="F1102" s="38">
        <v>0</v>
      </c>
      <c r="G1102" s="37">
        <v>52531.25</v>
      </c>
      <c r="H1102" s="46">
        <f t="shared" si="14"/>
        <v>664768837.12000704</v>
      </c>
      <c r="L1102" s="22"/>
      <c r="M1102" s="26"/>
    </row>
    <row r="1103" spans="2:13" s="4" customFormat="1" ht="37.5" customHeight="1" x14ac:dyDescent="0.25">
      <c r="B1103" s="35">
        <v>1088</v>
      </c>
      <c r="C1103" s="36">
        <v>44914</v>
      </c>
      <c r="D1103" s="35">
        <v>176793</v>
      </c>
      <c r="E1103" s="35" t="s">
        <v>17</v>
      </c>
      <c r="F1103" s="38">
        <v>0</v>
      </c>
      <c r="G1103" s="37">
        <v>857717.07</v>
      </c>
      <c r="H1103" s="46">
        <f t="shared" si="14"/>
        <v>663911120.05000699</v>
      </c>
      <c r="L1103" s="22"/>
      <c r="M1103" s="26"/>
    </row>
    <row r="1104" spans="2:13" s="4" customFormat="1" ht="37.5" customHeight="1" x14ac:dyDescent="0.25">
      <c r="B1104" s="35">
        <v>1089</v>
      </c>
      <c r="C1104" s="36">
        <v>44914</v>
      </c>
      <c r="D1104" s="35">
        <v>176792</v>
      </c>
      <c r="E1104" s="35" t="s">
        <v>17</v>
      </c>
      <c r="F1104" s="38">
        <v>0</v>
      </c>
      <c r="G1104" s="37">
        <v>40187.53</v>
      </c>
      <c r="H1104" s="46">
        <f t="shared" si="14"/>
        <v>663870932.52000701</v>
      </c>
      <c r="L1104" s="22"/>
      <c r="M1104" s="26"/>
    </row>
    <row r="1105" spans="2:13" s="4" customFormat="1" ht="37.5" customHeight="1" x14ac:dyDescent="0.25">
      <c r="B1105" s="35">
        <v>1090</v>
      </c>
      <c r="C1105" s="36">
        <v>44914</v>
      </c>
      <c r="D1105" s="35">
        <v>176792</v>
      </c>
      <c r="E1105" s="35" t="s">
        <v>17</v>
      </c>
      <c r="F1105" s="38">
        <v>0</v>
      </c>
      <c r="G1105" s="37">
        <v>654888.72</v>
      </c>
      <c r="H1105" s="46">
        <f t="shared" si="14"/>
        <v>663216043.80000699</v>
      </c>
      <c r="L1105" s="22"/>
      <c r="M1105" s="26"/>
    </row>
    <row r="1106" spans="2:13" s="4" customFormat="1" ht="37.5" customHeight="1" x14ac:dyDescent="0.25">
      <c r="B1106" s="35">
        <v>1091</v>
      </c>
      <c r="C1106" s="36">
        <v>44914</v>
      </c>
      <c r="D1106" s="35">
        <v>176778</v>
      </c>
      <c r="E1106" s="35" t="s">
        <v>17</v>
      </c>
      <c r="F1106" s="38">
        <v>0</v>
      </c>
      <c r="G1106" s="37">
        <v>1910709.68</v>
      </c>
      <c r="H1106" s="46">
        <f t="shared" si="14"/>
        <v>661305334.12000704</v>
      </c>
      <c r="L1106" s="22"/>
      <c r="M1106" s="26"/>
    </row>
    <row r="1107" spans="2:13" s="4" customFormat="1" ht="37.5" customHeight="1" x14ac:dyDescent="0.25">
      <c r="B1107" s="35">
        <v>1092</v>
      </c>
      <c r="C1107" s="36">
        <v>44914</v>
      </c>
      <c r="D1107" s="35">
        <v>176801</v>
      </c>
      <c r="E1107" s="35" t="s">
        <v>17</v>
      </c>
      <c r="F1107" s="38">
        <v>0</v>
      </c>
      <c r="G1107" s="37">
        <v>44257.66</v>
      </c>
      <c r="H1107" s="46">
        <f t="shared" si="14"/>
        <v>661261076.46000707</v>
      </c>
      <c r="L1107" s="22"/>
      <c r="M1107" s="26"/>
    </row>
    <row r="1108" spans="2:13" s="4" customFormat="1" ht="37.5" customHeight="1" x14ac:dyDescent="0.25">
      <c r="B1108" s="35">
        <v>1093</v>
      </c>
      <c r="C1108" s="36">
        <v>44914</v>
      </c>
      <c r="D1108" s="35">
        <v>176801</v>
      </c>
      <c r="E1108" s="35" t="s">
        <v>17</v>
      </c>
      <c r="F1108" s="38">
        <v>0</v>
      </c>
      <c r="G1108" s="37">
        <v>418467.78</v>
      </c>
      <c r="H1108" s="46">
        <f t="shared" si="14"/>
        <v>660842608.6800071</v>
      </c>
      <c r="L1108" s="22"/>
      <c r="M1108" s="26"/>
    </row>
    <row r="1109" spans="2:13" s="4" customFormat="1" ht="37.5" customHeight="1" x14ac:dyDescent="0.25">
      <c r="B1109" s="35">
        <v>1094</v>
      </c>
      <c r="C1109" s="36">
        <v>44914</v>
      </c>
      <c r="D1109" s="35">
        <v>176802</v>
      </c>
      <c r="E1109" s="35" t="s">
        <v>17</v>
      </c>
      <c r="F1109" s="38">
        <v>0</v>
      </c>
      <c r="G1109" s="37">
        <v>50932.56</v>
      </c>
      <c r="H1109" s="46">
        <f t="shared" si="14"/>
        <v>660791676.12000716</v>
      </c>
      <c r="L1109" s="22"/>
      <c r="M1109" s="26"/>
    </row>
    <row r="1110" spans="2:13" s="4" customFormat="1" ht="37.5" customHeight="1" x14ac:dyDescent="0.25">
      <c r="B1110" s="35">
        <v>1095</v>
      </c>
      <c r="C1110" s="36">
        <v>44914</v>
      </c>
      <c r="D1110" s="35">
        <v>176802</v>
      </c>
      <c r="E1110" s="35" t="s">
        <v>17</v>
      </c>
      <c r="F1110" s="38">
        <v>0</v>
      </c>
      <c r="G1110" s="37">
        <v>842474.59</v>
      </c>
      <c r="H1110" s="46">
        <f t="shared" si="14"/>
        <v>659949201.53000712</v>
      </c>
      <c r="L1110" s="22"/>
      <c r="M1110" s="26"/>
    </row>
    <row r="1111" spans="2:13" s="4" customFormat="1" ht="37.5" customHeight="1" x14ac:dyDescent="0.25">
      <c r="B1111" s="35">
        <v>1096</v>
      </c>
      <c r="C1111" s="36">
        <v>44914</v>
      </c>
      <c r="D1111" s="35">
        <v>176803</v>
      </c>
      <c r="E1111" s="35" t="s">
        <v>17</v>
      </c>
      <c r="F1111" s="38">
        <v>0</v>
      </c>
      <c r="G1111" s="37">
        <v>35558.46</v>
      </c>
      <c r="H1111" s="46">
        <f t="shared" si="14"/>
        <v>659913643.07000709</v>
      </c>
      <c r="L1111" s="22"/>
      <c r="M1111" s="26"/>
    </row>
    <row r="1112" spans="2:13" s="4" customFormat="1" ht="37.5" customHeight="1" x14ac:dyDescent="0.25">
      <c r="B1112" s="35">
        <v>1097</v>
      </c>
      <c r="C1112" s="36">
        <v>44914</v>
      </c>
      <c r="D1112" s="35">
        <v>176803</v>
      </c>
      <c r="E1112" s="35" t="s">
        <v>17</v>
      </c>
      <c r="F1112" s="38">
        <v>0</v>
      </c>
      <c r="G1112" s="37">
        <v>102154.27</v>
      </c>
      <c r="H1112" s="46">
        <f t="shared" si="14"/>
        <v>659811488.8000071</v>
      </c>
      <c r="L1112" s="22"/>
      <c r="M1112" s="26"/>
    </row>
    <row r="1113" spans="2:13" s="4" customFormat="1" ht="37.5" customHeight="1" x14ac:dyDescent="0.25">
      <c r="B1113" s="35">
        <v>1098</v>
      </c>
      <c r="C1113" s="36">
        <v>44914</v>
      </c>
      <c r="D1113" s="35">
        <v>176804</v>
      </c>
      <c r="E1113" s="35" t="s">
        <v>17</v>
      </c>
      <c r="F1113" s="38">
        <v>0</v>
      </c>
      <c r="G1113" s="37">
        <v>64152.480000000003</v>
      </c>
      <c r="H1113" s="46">
        <f t="shared" si="14"/>
        <v>659747336.32000709</v>
      </c>
      <c r="L1113" s="22"/>
      <c r="M1113" s="26"/>
    </row>
    <row r="1114" spans="2:13" s="4" customFormat="1" ht="37.5" customHeight="1" x14ac:dyDescent="0.25">
      <c r="B1114" s="35">
        <v>1099</v>
      </c>
      <c r="C1114" s="36">
        <v>44914</v>
      </c>
      <c r="D1114" s="35">
        <v>176804</v>
      </c>
      <c r="E1114" s="35" t="s">
        <v>17</v>
      </c>
      <c r="F1114" s="38">
        <v>0</v>
      </c>
      <c r="G1114" s="37">
        <v>1066789.67</v>
      </c>
      <c r="H1114" s="46">
        <f t="shared" ref="H1114:H1177" si="15">H1113+F1114-G1114</f>
        <v>658680546.65000713</v>
      </c>
      <c r="L1114" s="22"/>
      <c r="M1114" s="26"/>
    </row>
    <row r="1115" spans="2:13" s="4" customFormat="1" ht="37.5" customHeight="1" x14ac:dyDescent="0.25">
      <c r="B1115" s="35">
        <v>1100</v>
      </c>
      <c r="C1115" s="36">
        <v>44914</v>
      </c>
      <c r="D1115" s="35">
        <v>176805</v>
      </c>
      <c r="E1115" s="35" t="s">
        <v>17</v>
      </c>
      <c r="F1115" s="38">
        <v>0</v>
      </c>
      <c r="G1115" s="37">
        <v>55104</v>
      </c>
      <c r="H1115" s="46">
        <f t="shared" si="15"/>
        <v>658625442.65000713</v>
      </c>
      <c r="L1115" s="22"/>
      <c r="M1115" s="26"/>
    </row>
    <row r="1116" spans="2:13" s="4" customFormat="1" ht="37.5" customHeight="1" x14ac:dyDescent="0.25">
      <c r="B1116" s="35">
        <v>1101</v>
      </c>
      <c r="C1116" s="36">
        <v>44914</v>
      </c>
      <c r="D1116" s="35">
        <v>176805</v>
      </c>
      <c r="E1116" s="35" t="s">
        <v>17</v>
      </c>
      <c r="F1116" s="38">
        <v>0</v>
      </c>
      <c r="G1116" s="37">
        <v>946460.94</v>
      </c>
      <c r="H1116" s="46">
        <f t="shared" si="15"/>
        <v>657678981.71000707</v>
      </c>
      <c r="L1116" s="22"/>
      <c r="M1116" s="26"/>
    </row>
    <row r="1117" spans="2:13" s="4" customFormat="1" ht="37.5" customHeight="1" x14ac:dyDescent="0.25">
      <c r="B1117" s="35">
        <v>1102</v>
      </c>
      <c r="C1117" s="36">
        <v>44914</v>
      </c>
      <c r="D1117" s="35">
        <v>177166</v>
      </c>
      <c r="E1117" s="35" t="s">
        <v>17</v>
      </c>
      <c r="F1117" s="38">
        <v>0</v>
      </c>
      <c r="G1117" s="37">
        <v>7900</v>
      </c>
      <c r="H1117" s="46">
        <f t="shared" si="15"/>
        <v>657671081.71000707</v>
      </c>
      <c r="L1117" s="22"/>
      <c r="M1117" s="26"/>
    </row>
    <row r="1118" spans="2:13" s="4" customFormat="1" ht="37.5" customHeight="1" x14ac:dyDescent="0.25">
      <c r="B1118" s="35">
        <v>1103</v>
      </c>
      <c r="C1118" s="36">
        <v>44914</v>
      </c>
      <c r="D1118" s="35">
        <v>177165</v>
      </c>
      <c r="E1118" s="35" t="s">
        <v>17</v>
      </c>
      <c r="F1118" s="38">
        <v>0</v>
      </c>
      <c r="G1118" s="37">
        <v>604500</v>
      </c>
      <c r="H1118" s="46">
        <f t="shared" si="15"/>
        <v>657066581.71000707</v>
      </c>
      <c r="L1118" s="22"/>
      <c r="M1118" s="26"/>
    </row>
    <row r="1119" spans="2:13" s="4" customFormat="1" ht="37.5" customHeight="1" x14ac:dyDescent="0.25">
      <c r="B1119" s="35">
        <v>1104</v>
      </c>
      <c r="C1119" s="36">
        <v>44914</v>
      </c>
      <c r="D1119" s="35">
        <v>177177</v>
      </c>
      <c r="E1119" s="35" t="s">
        <v>17</v>
      </c>
      <c r="F1119" s="38">
        <v>0</v>
      </c>
      <c r="G1119" s="37">
        <v>67500</v>
      </c>
      <c r="H1119" s="46">
        <f t="shared" si="15"/>
        <v>656999081.71000707</v>
      </c>
      <c r="L1119" s="22"/>
      <c r="M1119" s="26"/>
    </row>
    <row r="1120" spans="2:13" s="4" customFormat="1" ht="37.5" customHeight="1" x14ac:dyDescent="0.25">
      <c r="B1120" s="35">
        <v>1105</v>
      </c>
      <c r="C1120" s="36">
        <v>44914</v>
      </c>
      <c r="D1120" s="35">
        <v>40550</v>
      </c>
      <c r="E1120" s="35" t="s">
        <v>16</v>
      </c>
      <c r="F1120" s="38">
        <v>22658650.559999999</v>
      </c>
      <c r="G1120" s="37">
        <v>0</v>
      </c>
      <c r="H1120" s="46">
        <f t="shared" si="15"/>
        <v>679657732.27000701</v>
      </c>
      <c r="L1120" s="22"/>
      <c r="M1120" s="26"/>
    </row>
    <row r="1121" spans="2:13" s="4" customFormat="1" ht="37.5" customHeight="1" x14ac:dyDescent="0.25">
      <c r="B1121" s="35">
        <v>1106</v>
      </c>
      <c r="C1121" s="36">
        <v>44915</v>
      </c>
      <c r="D1121" s="35">
        <v>40564</v>
      </c>
      <c r="E1121" s="35" t="s">
        <v>16</v>
      </c>
      <c r="F1121" s="38">
        <v>1190500</v>
      </c>
      <c r="G1121" s="37">
        <v>0</v>
      </c>
      <c r="H1121" s="46">
        <f t="shared" si="15"/>
        <v>680848232.27000701</v>
      </c>
      <c r="L1121" s="22"/>
      <c r="M1121" s="26"/>
    </row>
    <row r="1122" spans="2:13" s="4" customFormat="1" ht="37.5" customHeight="1" x14ac:dyDescent="0.25">
      <c r="B1122" s="35">
        <v>1107</v>
      </c>
      <c r="C1122" s="36">
        <v>44915</v>
      </c>
      <c r="D1122" s="35">
        <v>40568</v>
      </c>
      <c r="E1122" s="35" t="s">
        <v>16</v>
      </c>
      <c r="F1122" s="38">
        <v>121301413.29000001</v>
      </c>
      <c r="G1122" s="37">
        <v>0</v>
      </c>
      <c r="H1122" s="46">
        <f t="shared" si="15"/>
        <v>802149645.56000698</v>
      </c>
      <c r="L1122" s="22"/>
      <c r="M1122" s="26"/>
    </row>
    <row r="1123" spans="2:13" s="4" customFormat="1" ht="37.5" customHeight="1" x14ac:dyDescent="0.25">
      <c r="B1123" s="35">
        <v>1108</v>
      </c>
      <c r="C1123" s="36">
        <v>44915</v>
      </c>
      <c r="D1123" s="35">
        <v>178136</v>
      </c>
      <c r="E1123" s="35" t="s">
        <v>17</v>
      </c>
      <c r="F1123" s="38">
        <v>0</v>
      </c>
      <c r="G1123" s="37">
        <v>272250</v>
      </c>
      <c r="H1123" s="46">
        <f t="shared" si="15"/>
        <v>801877395.56000698</v>
      </c>
      <c r="L1123" s="22"/>
      <c r="M1123" s="26"/>
    </row>
    <row r="1124" spans="2:13" s="4" customFormat="1" ht="37.5" customHeight="1" x14ac:dyDescent="0.25">
      <c r="B1124" s="35">
        <v>1109</v>
      </c>
      <c r="C1124" s="36">
        <v>44915</v>
      </c>
      <c r="D1124" s="35">
        <v>178193</v>
      </c>
      <c r="E1124" s="35" t="s">
        <v>17</v>
      </c>
      <c r="F1124" s="38">
        <v>0</v>
      </c>
      <c r="G1124" s="37">
        <v>3209.5</v>
      </c>
      <c r="H1124" s="46">
        <f t="shared" si="15"/>
        <v>801874186.06000698</v>
      </c>
      <c r="L1124" s="22"/>
      <c r="M1124" s="26"/>
    </row>
    <row r="1125" spans="2:13" s="4" customFormat="1" ht="37.5" customHeight="1" x14ac:dyDescent="0.25">
      <c r="B1125" s="35">
        <v>1110</v>
      </c>
      <c r="C1125" s="36">
        <v>44915</v>
      </c>
      <c r="D1125" s="35">
        <v>178193</v>
      </c>
      <c r="E1125" s="35" t="s">
        <v>17</v>
      </c>
      <c r="F1125" s="38">
        <v>0</v>
      </c>
      <c r="G1125" s="37">
        <v>60980.5</v>
      </c>
      <c r="H1125" s="46">
        <f t="shared" si="15"/>
        <v>801813205.56000698</v>
      </c>
      <c r="L1125" s="22"/>
      <c r="M1125" s="26"/>
    </row>
    <row r="1126" spans="2:13" s="4" customFormat="1" ht="37.5" customHeight="1" x14ac:dyDescent="0.25">
      <c r="B1126" s="35">
        <v>1111</v>
      </c>
      <c r="C1126" s="36">
        <v>44915</v>
      </c>
      <c r="D1126" s="35">
        <v>178197</v>
      </c>
      <c r="E1126" s="35" t="s">
        <v>17</v>
      </c>
      <c r="F1126" s="38">
        <v>0</v>
      </c>
      <c r="G1126" s="37">
        <v>16609.8</v>
      </c>
      <c r="H1126" s="46">
        <f t="shared" si="15"/>
        <v>801796595.76000702</v>
      </c>
      <c r="L1126" s="22"/>
      <c r="M1126" s="26"/>
    </row>
    <row r="1127" spans="2:13" s="4" customFormat="1" ht="37.5" customHeight="1" x14ac:dyDescent="0.25">
      <c r="B1127" s="35">
        <v>1112</v>
      </c>
      <c r="C1127" s="36">
        <v>44915</v>
      </c>
      <c r="D1127" s="35">
        <v>178197</v>
      </c>
      <c r="E1127" s="35" t="s">
        <v>17</v>
      </c>
      <c r="F1127" s="38">
        <v>0</v>
      </c>
      <c r="G1127" s="37">
        <v>375381.48</v>
      </c>
      <c r="H1127" s="46">
        <f t="shared" si="15"/>
        <v>801421214.280007</v>
      </c>
      <c r="L1127" s="22"/>
      <c r="M1127" s="26"/>
    </row>
    <row r="1128" spans="2:13" s="4" customFormat="1" ht="37.5" customHeight="1" x14ac:dyDescent="0.25">
      <c r="B1128" s="35">
        <v>1113</v>
      </c>
      <c r="C1128" s="36">
        <v>44915</v>
      </c>
      <c r="D1128" s="35">
        <v>178198</v>
      </c>
      <c r="E1128" s="35" t="s">
        <v>17</v>
      </c>
      <c r="F1128" s="38">
        <v>0</v>
      </c>
      <c r="G1128" s="37">
        <v>67606.009999999995</v>
      </c>
      <c r="H1128" s="46">
        <f t="shared" si="15"/>
        <v>801353608.27000701</v>
      </c>
      <c r="L1128" s="22"/>
      <c r="M1128" s="26"/>
    </row>
    <row r="1129" spans="2:13" s="4" customFormat="1" ht="37.5" customHeight="1" x14ac:dyDescent="0.25">
      <c r="B1129" s="35">
        <v>1114</v>
      </c>
      <c r="C1129" s="36">
        <v>44915</v>
      </c>
      <c r="D1129" s="35">
        <v>178198</v>
      </c>
      <c r="E1129" s="35" t="s">
        <v>17</v>
      </c>
      <c r="F1129" s="38">
        <v>0</v>
      </c>
      <c r="G1129" s="37">
        <v>1527896.01</v>
      </c>
      <c r="H1129" s="46">
        <f t="shared" si="15"/>
        <v>799825712.26000702</v>
      </c>
      <c r="L1129" s="22"/>
      <c r="M1129" s="26"/>
    </row>
    <row r="1130" spans="2:13" s="4" customFormat="1" ht="37.5" customHeight="1" x14ac:dyDescent="0.25">
      <c r="B1130" s="35">
        <v>1115</v>
      </c>
      <c r="C1130" s="36">
        <v>44915</v>
      </c>
      <c r="D1130" s="35">
        <v>178201</v>
      </c>
      <c r="E1130" s="35" t="s">
        <v>17</v>
      </c>
      <c r="F1130" s="38">
        <v>0</v>
      </c>
      <c r="G1130" s="37">
        <v>71777.17</v>
      </c>
      <c r="H1130" s="46">
        <f t="shared" si="15"/>
        <v>799753935.09000707</v>
      </c>
      <c r="L1130" s="22"/>
      <c r="M1130" s="26"/>
    </row>
    <row r="1131" spans="2:13" s="4" customFormat="1" ht="37.5" customHeight="1" x14ac:dyDescent="0.25">
      <c r="B1131" s="35">
        <v>1116</v>
      </c>
      <c r="C1131" s="36">
        <v>44915</v>
      </c>
      <c r="D1131" s="35">
        <v>178201</v>
      </c>
      <c r="E1131" s="35" t="s">
        <v>17</v>
      </c>
      <c r="F1131" s="38">
        <v>0</v>
      </c>
      <c r="G1131" s="37">
        <v>648608.11</v>
      </c>
      <c r="H1131" s="46">
        <f t="shared" si="15"/>
        <v>799105326.98000705</v>
      </c>
      <c r="L1131" s="22"/>
      <c r="M1131" s="26"/>
    </row>
    <row r="1132" spans="2:13" s="4" customFormat="1" ht="37.5" customHeight="1" x14ac:dyDescent="0.25">
      <c r="B1132" s="35">
        <v>1117</v>
      </c>
      <c r="C1132" s="36">
        <v>44915</v>
      </c>
      <c r="D1132" s="35">
        <v>178202</v>
      </c>
      <c r="E1132" s="35" t="s">
        <v>17</v>
      </c>
      <c r="F1132" s="38">
        <v>0</v>
      </c>
      <c r="G1132" s="37">
        <v>2464189.81</v>
      </c>
      <c r="H1132" s="46">
        <f t="shared" si="15"/>
        <v>796641137.17000711</v>
      </c>
      <c r="L1132" s="22"/>
      <c r="M1132" s="26"/>
    </row>
    <row r="1133" spans="2:13" s="4" customFormat="1" ht="37.5" customHeight="1" x14ac:dyDescent="0.25">
      <c r="B1133" s="35">
        <v>1118</v>
      </c>
      <c r="C1133" s="36">
        <v>44915</v>
      </c>
      <c r="D1133" s="35">
        <v>178204</v>
      </c>
      <c r="E1133" s="35" t="s">
        <v>17</v>
      </c>
      <c r="F1133" s="38">
        <v>0</v>
      </c>
      <c r="G1133" s="37">
        <v>162144.15</v>
      </c>
      <c r="H1133" s="46">
        <f t="shared" si="15"/>
        <v>796478993.02000713</v>
      </c>
      <c r="L1133" s="22"/>
      <c r="M1133" s="26"/>
    </row>
    <row r="1134" spans="2:13" s="4" customFormat="1" ht="37.5" customHeight="1" x14ac:dyDescent="0.25">
      <c r="B1134" s="35">
        <v>1119</v>
      </c>
      <c r="C1134" s="36">
        <v>44915</v>
      </c>
      <c r="D1134" s="35">
        <v>178204</v>
      </c>
      <c r="E1134" s="35" t="s">
        <v>17</v>
      </c>
      <c r="F1134" s="38">
        <v>0</v>
      </c>
      <c r="G1134" s="37">
        <v>3374600.83</v>
      </c>
      <c r="H1134" s="46">
        <f t="shared" si="15"/>
        <v>793104392.19000709</v>
      </c>
      <c r="L1134" s="22"/>
      <c r="M1134" s="26"/>
    </row>
    <row r="1135" spans="2:13" s="4" customFormat="1" ht="37.5" customHeight="1" x14ac:dyDescent="0.25">
      <c r="B1135" s="35">
        <v>1120</v>
      </c>
      <c r="C1135" s="36">
        <v>44915</v>
      </c>
      <c r="D1135" s="35">
        <v>178205</v>
      </c>
      <c r="E1135" s="35" t="s">
        <v>17</v>
      </c>
      <c r="F1135" s="38">
        <v>0</v>
      </c>
      <c r="G1135" s="37">
        <v>36923.040000000001</v>
      </c>
      <c r="H1135" s="46">
        <f t="shared" si="15"/>
        <v>793067469.15000713</v>
      </c>
      <c r="L1135" s="22"/>
      <c r="M1135" s="26"/>
    </row>
    <row r="1136" spans="2:13" s="4" customFormat="1" ht="37.5" customHeight="1" x14ac:dyDescent="0.25">
      <c r="B1136" s="35">
        <v>1121</v>
      </c>
      <c r="C1136" s="36">
        <v>44915</v>
      </c>
      <c r="D1136" s="35">
        <v>178205</v>
      </c>
      <c r="E1136" s="35" t="s">
        <v>17</v>
      </c>
      <c r="F1136" s="38">
        <v>0</v>
      </c>
      <c r="G1136" s="37">
        <v>509173.76000000001</v>
      </c>
      <c r="H1136" s="46">
        <f t="shared" si="15"/>
        <v>792558295.39000714</v>
      </c>
      <c r="L1136" s="22"/>
      <c r="M1136" s="26"/>
    </row>
    <row r="1137" spans="2:13" s="4" customFormat="1" ht="37.5" customHeight="1" x14ac:dyDescent="0.25">
      <c r="B1137" s="35">
        <v>1122</v>
      </c>
      <c r="C1137" s="36">
        <v>44915</v>
      </c>
      <c r="D1137" s="35">
        <v>178208</v>
      </c>
      <c r="E1137" s="35" t="s">
        <v>17</v>
      </c>
      <c r="F1137" s="38">
        <v>0</v>
      </c>
      <c r="G1137" s="37">
        <v>23331.07</v>
      </c>
      <c r="H1137" s="46">
        <f t="shared" si="15"/>
        <v>792534964.32000709</v>
      </c>
      <c r="L1137" s="22"/>
      <c r="M1137" s="26"/>
    </row>
    <row r="1138" spans="2:13" s="4" customFormat="1" ht="37.5" customHeight="1" x14ac:dyDescent="0.25">
      <c r="B1138" s="35">
        <v>1123</v>
      </c>
      <c r="C1138" s="36">
        <v>44915</v>
      </c>
      <c r="D1138" s="35">
        <v>178208</v>
      </c>
      <c r="E1138" s="35" t="s">
        <v>17</v>
      </c>
      <c r="F1138" s="38">
        <v>0</v>
      </c>
      <c r="G1138" s="37">
        <v>468139.73</v>
      </c>
      <c r="H1138" s="46">
        <f t="shared" si="15"/>
        <v>792066824.59000707</v>
      </c>
      <c r="L1138" s="22"/>
      <c r="M1138" s="26"/>
    </row>
    <row r="1139" spans="2:13" s="4" customFormat="1" ht="37.5" customHeight="1" x14ac:dyDescent="0.25">
      <c r="B1139" s="35">
        <v>1124</v>
      </c>
      <c r="C1139" s="36">
        <v>44915</v>
      </c>
      <c r="D1139" s="35">
        <v>178209</v>
      </c>
      <c r="E1139" s="35" t="s">
        <v>17</v>
      </c>
      <c r="F1139" s="38">
        <v>0</v>
      </c>
      <c r="G1139" s="37">
        <v>4558678.07</v>
      </c>
      <c r="H1139" s="46">
        <f t="shared" si="15"/>
        <v>787508146.52000701</v>
      </c>
      <c r="L1139" s="22"/>
      <c r="M1139" s="26"/>
    </row>
    <row r="1140" spans="2:13" s="4" customFormat="1" ht="37.5" customHeight="1" x14ac:dyDescent="0.25">
      <c r="B1140" s="35">
        <v>1125</v>
      </c>
      <c r="C1140" s="36">
        <v>44915</v>
      </c>
      <c r="D1140" s="35">
        <v>178225</v>
      </c>
      <c r="E1140" s="35" t="s">
        <v>17</v>
      </c>
      <c r="F1140" s="38">
        <v>0</v>
      </c>
      <c r="G1140" s="37">
        <v>3378864.43</v>
      </c>
      <c r="H1140" s="46">
        <f t="shared" si="15"/>
        <v>784129282.09000707</v>
      </c>
      <c r="L1140" s="22"/>
      <c r="M1140" s="26"/>
    </row>
    <row r="1141" spans="2:13" s="4" customFormat="1" ht="37.5" customHeight="1" x14ac:dyDescent="0.25">
      <c r="B1141" s="35">
        <v>1126</v>
      </c>
      <c r="C1141" s="36">
        <v>44915</v>
      </c>
      <c r="D1141" s="35">
        <v>178224</v>
      </c>
      <c r="E1141" s="35" t="s">
        <v>17</v>
      </c>
      <c r="F1141" s="38">
        <v>0</v>
      </c>
      <c r="G1141" s="37">
        <v>3090550.56</v>
      </c>
      <c r="H1141" s="46">
        <f t="shared" si="15"/>
        <v>781038731.53000712</v>
      </c>
      <c r="L1141" s="22"/>
      <c r="M1141" s="26"/>
    </row>
    <row r="1142" spans="2:13" s="4" customFormat="1" ht="37.5" customHeight="1" x14ac:dyDescent="0.25">
      <c r="B1142" s="35">
        <v>1127</v>
      </c>
      <c r="C1142" s="36">
        <v>44915</v>
      </c>
      <c r="D1142" s="35">
        <v>178223</v>
      </c>
      <c r="E1142" s="35" t="s">
        <v>17</v>
      </c>
      <c r="F1142" s="38">
        <v>0</v>
      </c>
      <c r="G1142" s="37">
        <v>2052689.36</v>
      </c>
      <c r="H1142" s="46">
        <f t="shared" si="15"/>
        <v>778986042.17000711</v>
      </c>
      <c r="L1142" s="22"/>
      <c r="M1142" s="26"/>
    </row>
    <row r="1143" spans="2:13" s="4" customFormat="1" ht="37.5" customHeight="1" x14ac:dyDescent="0.25">
      <c r="B1143" s="35">
        <v>1128</v>
      </c>
      <c r="C1143" s="36">
        <v>44915</v>
      </c>
      <c r="D1143" s="35">
        <v>178221</v>
      </c>
      <c r="E1143" s="35" t="s">
        <v>17</v>
      </c>
      <c r="F1143" s="38">
        <v>0</v>
      </c>
      <c r="G1143" s="37">
        <v>2619368.2599999998</v>
      </c>
      <c r="H1143" s="46">
        <f t="shared" si="15"/>
        <v>776366673.91000712</v>
      </c>
      <c r="L1143" s="22"/>
      <c r="M1143" s="26"/>
    </row>
    <row r="1144" spans="2:13" s="4" customFormat="1" ht="37.5" customHeight="1" x14ac:dyDescent="0.25">
      <c r="B1144" s="35">
        <v>1129</v>
      </c>
      <c r="C1144" s="36">
        <v>44915</v>
      </c>
      <c r="D1144" s="35">
        <v>178220</v>
      </c>
      <c r="E1144" s="35" t="s">
        <v>17</v>
      </c>
      <c r="F1144" s="38">
        <v>0</v>
      </c>
      <c r="G1144" s="37">
        <v>1701349.8</v>
      </c>
      <c r="H1144" s="46">
        <f t="shared" si="15"/>
        <v>774665324.11000717</v>
      </c>
      <c r="L1144" s="22"/>
      <c r="M1144" s="26"/>
    </row>
    <row r="1145" spans="2:13" s="4" customFormat="1" ht="37.5" customHeight="1" x14ac:dyDescent="0.25">
      <c r="B1145" s="35">
        <v>1130</v>
      </c>
      <c r="C1145" s="36">
        <v>44915</v>
      </c>
      <c r="D1145" s="35">
        <v>178222</v>
      </c>
      <c r="E1145" s="35" t="s">
        <v>17</v>
      </c>
      <c r="F1145" s="38">
        <v>0</v>
      </c>
      <c r="G1145" s="37">
        <v>2764994.23</v>
      </c>
      <c r="H1145" s="46">
        <f t="shared" si="15"/>
        <v>771900329.88000715</v>
      </c>
      <c r="L1145" s="22"/>
      <c r="M1145" s="26"/>
    </row>
    <row r="1146" spans="2:13" s="4" customFormat="1" ht="37.5" customHeight="1" x14ac:dyDescent="0.25">
      <c r="B1146" s="35">
        <v>1131</v>
      </c>
      <c r="C1146" s="36">
        <v>44915</v>
      </c>
      <c r="D1146" s="35">
        <v>178218</v>
      </c>
      <c r="E1146" s="35" t="s">
        <v>17</v>
      </c>
      <c r="F1146" s="38">
        <v>0</v>
      </c>
      <c r="G1146" s="37">
        <v>2604271.21</v>
      </c>
      <c r="H1146" s="46">
        <f t="shared" si="15"/>
        <v>769296058.67000711</v>
      </c>
      <c r="L1146" s="22"/>
      <c r="M1146" s="26"/>
    </row>
    <row r="1147" spans="2:13" s="4" customFormat="1" ht="37.5" customHeight="1" x14ac:dyDescent="0.25">
      <c r="B1147" s="35">
        <v>1132</v>
      </c>
      <c r="C1147" s="36">
        <v>44915</v>
      </c>
      <c r="D1147" s="35">
        <v>178217</v>
      </c>
      <c r="E1147" s="35" t="s">
        <v>17</v>
      </c>
      <c r="F1147" s="38">
        <v>0</v>
      </c>
      <c r="G1147" s="37">
        <v>6063.22</v>
      </c>
      <c r="H1147" s="46">
        <f t="shared" si="15"/>
        <v>769289995.45000708</v>
      </c>
      <c r="L1147" s="22"/>
      <c r="M1147" s="26"/>
    </row>
    <row r="1148" spans="2:13" s="4" customFormat="1" ht="37.5" customHeight="1" x14ac:dyDescent="0.25">
      <c r="B1148" s="35">
        <v>1133</v>
      </c>
      <c r="C1148" s="36">
        <v>44915</v>
      </c>
      <c r="D1148" s="35">
        <v>178217</v>
      </c>
      <c r="E1148" s="35" t="s">
        <v>17</v>
      </c>
      <c r="F1148" s="38">
        <v>0</v>
      </c>
      <c r="G1148" s="37">
        <v>121314.42</v>
      </c>
      <c r="H1148" s="46">
        <f t="shared" si="15"/>
        <v>769168681.03000712</v>
      </c>
      <c r="L1148" s="22"/>
      <c r="M1148" s="26"/>
    </row>
    <row r="1149" spans="2:13" s="4" customFormat="1" ht="37.5" customHeight="1" x14ac:dyDescent="0.25">
      <c r="B1149" s="35">
        <v>1134</v>
      </c>
      <c r="C1149" s="36">
        <v>44915</v>
      </c>
      <c r="D1149" s="35">
        <v>178231</v>
      </c>
      <c r="E1149" s="35" t="s">
        <v>17</v>
      </c>
      <c r="F1149" s="38">
        <v>0</v>
      </c>
      <c r="G1149" s="37">
        <v>1480246.58</v>
      </c>
      <c r="H1149" s="46">
        <f t="shared" si="15"/>
        <v>767688434.45000708</v>
      </c>
      <c r="L1149" s="22"/>
      <c r="M1149" s="26"/>
    </row>
    <row r="1150" spans="2:13" s="4" customFormat="1" ht="37.5" customHeight="1" x14ac:dyDescent="0.25">
      <c r="B1150" s="35">
        <v>1135</v>
      </c>
      <c r="C1150" s="36">
        <v>44915</v>
      </c>
      <c r="D1150" s="35">
        <v>178247</v>
      </c>
      <c r="E1150" s="35" t="s">
        <v>17</v>
      </c>
      <c r="F1150" s="38">
        <v>0</v>
      </c>
      <c r="G1150" s="37">
        <v>3510609.27</v>
      </c>
      <c r="H1150" s="46">
        <f t="shared" si="15"/>
        <v>764177825.1800071</v>
      </c>
      <c r="L1150" s="22"/>
      <c r="M1150" s="26"/>
    </row>
    <row r="1151" spans="2:13" s="4" customFormat="1" ht="37.5" customHeight="1" x14ac:dyDescent="0.25">
      <c r="B1151" s="35">
        <v>1136</v>
      </c>
      <c r="C1151" s="36">
        <v>44915</v>
      </c>
      <c r="D1151" s="35">
        <v>178245</v>
      </c>
      <c r="E1151" s="35" t="s">
        <v>17</v>
      </c>
      <c r="F1151" s="38">
        <v>0</v>
      </c>
      <c r="G1151" s="37">
        <v>1951619.08</v>
      </c>
      <c r="H1151" s="46">
        <f t="shared" si="15"/>
        <v>762226206.10000706</v>
      </c>
      <c r="L1151" s="22"/>
      <c r="M1151" s="26"/>
    </row>
    <row r="1152" spans="2:13" s="4" customFormat="1" ht="37.5" customHeight="1" x14ac:dyDescent="0.25">
      <c r="B1152" s="35">
        <v>1137</v>
      </c>
      <c r="C1152" s="36">
        <v>44915</v>
      </c>
      <c r="D1152" s="35">
        <v>178244</v>
      </c>
      <c r="E1152" s="35" t="s">
        <v>17</v>
      </c>
      <c r="F1152" s="38">
        <v>0</v>
      </c>
      <c r="G1152" s="37">
        <v>2305814.9900000002</v>
      </c>
      <c r="H1152" s="46">
        <f t="shared" si="15"/>
        <v>759920391.11000705</v>
      </c>
      <c r="L1152" s="22"/>
      <c r="M1152" s="26"/>
    </row>
    <row r="1153" spans="2:13" s="4" customFormat="1" ht="37.5" customHeight="1" x14ac:dyDescent="0.25">
      <c r="B1153" s="35">
        <v>1138</v>
      </c>
      <c r="C1153" s="36">
        <v>44915</v>
      </c>
      <c r="D1153" s="35">
        <v>178243</v>
      </c>
      <c r="E1153" s="35" t="s">
        <v>17</v>
      </c>
      <c r="F1153" s="38">
        <v>0</v>
      </c>
      <c r="G1153" s="37">
        <v>2199911.17</v>
      </c>
      <c r="H1153" s="46">
        <f t="shared" si="15"/>
        <v>757720479.94000709</v>
      </c>
      <c r="L1153" s="22"/>
      <c r="M1153" s="26"/>
    </row>
    <row r="1154" spans="2:13" s="4" customFormat="1" ht="37.5" customHeight="1" x14ac:dyDescent="0.25">
      <c r="B1154" s="35">
        <v>1139</v>
      </c>
      <c r="C1154" s="36">
        <v>44915</v>
      </c>
      <c r="D1154" s="35">
        <v>178241</v>
      </c>
      <c r="E1154" s="35" t="s">
        <v>17</v>
      </c>
      <c r="F1154" s="38">
        <v>0</v>
      </c>
      <c r="G1154" s="37">
        <v>188393.69</v>
      </c>
      <c r="H1154" s="46">
        <f t="shared" si="15"/>
        <v>757532086.25000703</v>
      </c>
      <c r="L1154" s="22"/>
      <c r="M1154" s="26"/>
    </row>
    <row r="1155" spans="2:13" s="4" customFormat="1" ht="37.5" customHeight="1" x14ac:dyDescent="0.25">
      <c r="B1155" s="35">
        <v>1140</v>
      </c>
      <c r="C1155" s="36">
        <v>44915</v>
      </c>
      <c r="D1155" s="35">
        <v>178241</v>
      </c>
      <c r="E1155" s="35" t="s">
        <v>17</v>
      </c>
      <c r="F1155" s="38">
        <v>0</v>
      </c>
      <c r="G1155" s="37">
        <v>778147.85</v>
      </c>
      <c r="H1155" s="46">
        <f t="shared" si="15"/>
        <v>756753938.40000701</v>
      </c>
      <c r="L1155" s="22"/>
      <c r="M1155" s="26"/>
    </row>
    <row r="1156" spans="2:13" s="4" customFormat="1" ht="37.5" customHeight="1" x14ac:dyDescent="0.25">
      <c r="B1156" s="35">
        <v>1141</v>
      </c>
      <c r="C1156" s="36">
        <v>44915</v>
      </c>
      <c r="D1156" s="35">
        <v>178240</v>
      </c>
      <c r="E1156" s="35" t="s">
        <v>17</v>
      </c>
      <c r="F1156" s="38">
        <v>0</v>
      </c>
      <c r="G1156" s="37">
        <v>114368.42</v>
      </c>
      <c r="H1156" s="46">
        <f t="shared" si="15"/>
        <v>756639569.98000705</v>
      </c>
      <c r="L1156" s="22"/>
      <c r="M1156" s="26"/>
    </row>
    <row r="1157" spans="2:13" s="4" customFormat="1" ht="37.5" customHeight="1" x14ac:dyDescent="0.25">
      <c r="B1157" s="35">
        <v>1142</v>
      </c>
      <c r="C1157" s="36">
        <v>44915</v>
      </c>
      <c r="D1157" s="35">
        <v>178240</v>
      </c>
      <c r="E1157" s="35" t="s">
        <v>17</v>
      </c>
      <c r="F1157" s="38">
        <v>0</v>
      </c>
      <c r="G1157" s="37">
        <v>247060.81</v>
      </c>
      <c r="H1157" s="46">
        <f t="shared" si="15"/>
        <v>756392509.17000711</v>
      </c>
      <c r="L1157" s="22"/>
      <c r="M1157" s="26"/>
    </row>
    <row r="1158" spans="2:13" s="4" customFormat="1" ht="37.5" customHeight="1" x14ac:dyDescent="0.25">
      <c r="B1158" s="35">
        <v>1143</v>
      </c>
      <c r="C1158" s="36">
        <v>44915</v>
      </c>
      <c r="D1158" s="35">
        <v>178238</v>
      </c>
      <c r="E1158" s="35" t="s">
        <v>17</v>
      </c>
      <c r="F1158" s="38">
        <v>0</v>
      </c>
      <c r="G1158" s="37">
        <v>2724084.83</v>
      </c>
      <c r="H1158" s="46">
        <f t="shared" si="15"/>
        <v>753668424.34000707</v>
      </c>
      <c r="L1158" s="22"/>
      <c r="M1158" s="26"/>
    </row>
    <row r="1159" spans="2:13" s="4" customFormat="1" ht="37.5" customHeight="1" x14ac:dyDescent="0.25">
      <c r="B1159" s="35">
        <v>1144</v>
      </c>
      <c r="C1159" s="36">
        <v>44915</v>
      </c>
      <c r="D1159" s="35">
        <v>178236</v>
      </c>
      <c r="E1159" s="35" t="s">
        <v>17</v>
      </c>
      <c r="F1159" s="38">
        <v>0</v>
      </c>
      <c r="G1159" s="37">
        <v>206186.95</v>
      </c>
      <c r="H1159" s="46">
        <f t="shared" si="15"/>
        <v>753462237.39000702</v>
      </c>
      <c r="L1159" s="22"/>
      <c r="M1159" s="26"/>
    </row>
    <row r="1160" spans="2:13" s="4" customFormat="1" ht="37.5" customHeight="1" x14ac:dyDescent="0.25">
      <c r="B1160" s="35">
        <v>1145</v>
      </c>
      <c r="C1160" s="36">
        <v>44915</v>
      </c>
      <c r="D1160" s="35">
        <v>178236</v>
      </c>
      <c r="E1160" s="35" t="s">
        <v>17</v>
      </c>
      <c r="F1160" s="38">
        <v>0</v>
      </c>
      <c r="G1160" s="37">
        <v>535566.99</v>
      </c>
      <c r="H1160" s="46">
        <f t="shared" si="15"/>
        <v>752926670.40000701</v>
      </c>
      <c r="L1160" s="22"/>
      <c r="M1160" s="26"/>
    </row>
    <row r="1161" spans="2:13" s="4" customFormat="1" ht="37.5" customHeight="1" x14ac:dyDescent="0.25">
      <c r="B1161" s="35">
        <v>1146</v>
      </c>
      <c r="C1161" s="36">
        <v>44915</v>
      </c>
      <c r="D1161" s="35">
        <v>178235</v>
      </c>
      <c r="E1161" s="35" t="s">
        <v>17</v>
      </c>
      <c r="F1161" s="38">
        <v>0</v>
      </c>
      <c r="G1161" s="37">
        <v>303351.05</v>
      </c>
      <c r="H1161" s="46">
        <f t="shared" si="15"/>
        <v>752623319.35000706</v>
      </c>
      <c r="L1161" s="22"/>
      <c r="M1161" s="26"/>
    </row>
    <row r="1162" spans="2:13" s="4" customFormat="1" ht="37.5" customHeight="1" x14ac:dyDescent="0.25">
      <c r="B1162" s="35">
        <v>1147</v>
      </c>
      <c r="C1162" s="36">
        <v>44915</v>
      </c>
      <c r="D1162" s="35">
        <v>178235</v>
      </c>
      <c r="E1162" s="35" t="s">
        <v>17</v>
      </c>
      <c r="F1162" s="38">
        <v>0</v>
      </c>
      <c r="G1162" s="37">
        <v>805904.16</v>
      </c>
      <c r="H1162" s="46">
        <f t="shared" si="15"/>
        <v>751817415.19000709</v>
      </c>
      <c r="L1162" s="22"/>
      <c r="M1162" s="26"/>
    </row>
    <row r="1163" spans="2:13" s="4" customFormat="1" ht="37.5" customHeight="1" x14ac:dyDescent="0.25">
      <c r="B1163" s="35">
        <v>1148</v>
      </c>
      <c r="C1163" s="36">
        <v>44915</v>
      </c>
      <c r="D1163" s="35">
        <v>178234</v>
      </c>
      <c r="E1163" s="35" t="s">
        <v>17</v>
      </c>
      <c r="F1163" s="38">
        <v>0</v>
      </c>
      <c r="G1163" s="37">
        <v>48882.96</v>
      </c>
      <c r="H1163" s="46">
        <f t="shared" si="15"/>
        <v>751768532.23000705</v>
      </c>
      <c r="L1163" s="22"/>
      <c r="M1163" s="26"/>
    </row>
    <row r="1164" spans="2:13" s="4" customFormat="1" ht="37.5" customHeight="1" x14ac:dyDescent="0.25">
      <c r="B1164" s="35">
        <v>1149</v>
      </c>
      <c r="C1164" s="36">
        <v>44915</v>
      </c>
      <c r="D1164" s="35">
        <v>178234</v>
      </c>
      <c r="E1164" s="35" t="s">
        <v>17</v>
      </c>
      <c r="F1164" s="38">
        <v>0</v>
      </c>
      <c r="G1164" s="37">
        <v>788068.01</v>
      </c>
      <c r="H1164" s="46">
        <f t="shared" si="15"/>
        <v>750980464.22000706</v>
      </c>
      <c r="L1164" s="22"/>
      <c r="M1164" s="26"/>
    </row>
    <row r="1165" spans="2:13" s="4" customFormat="1" ht="37.5" customHeight="1" x14ac:dyDescent="0.25">
      <c r="B1165" s="35">
        <v>1150</v>
      </c>
      <c r="C1165" s="36">
        <v>44915</v>
      </c>
      <c r="D1165" s="35">
        <v>178233</v>
      </c>
      <c r="E1165" s="35" t="s">
        <v>17</v>
      </c>
      <c r="F1165" s="38">
        <v>0</v>
      </c>
      <c r="G1165" s="37">
        <v>43372</v>
      </c>
      <c r="H1165" s="46">
        <f t="shared" si="15"/>
        <v>750937092.22000706</v>
      </c>
      <c r="L1165" s="22"/>
      <c r="M1165" s="26"/>
    </row>
    <row r="1166" spans="2:13" s="4" customFormat="1" ht="37.5" customHeight="1" x14ac:dyDescent="0.25">
      <c r="B1166" s="35">
        <v>1151</v>
      </c>
      <c r="C1166" s="36">
        <v>44915</v>
      </c>
      <c r="D1166" s="35">
        <v>178233</v>
      </c>
      <c r="E1166" s="35" t="s">
        <v>17</v>
      </c>
      <c r="F1166" s="38">
        <v>0</v>
      </c>
      <c r="G1166" s="37">
        <v>980207.2</v>
      </c>
      <c r="H1166" s="46">
        <f t="shared" si="15"/>
        <v>749956885.02000701</v>
      </c>
      <c r="L1166" s="22"/>
      <c r="M1166" s="26"/>
    </row>
    <row r="1167" spans="2:13" s="4" customFormat="1" ht="37.5" customHeight="1" x14ac:dyDescent="0.25">
      <c r="B1167" s="35">
        <v>1152</v>
      </c>
      <c r="C1167" s="36">
        <v>44915</v>
      </c>
      <c r="D1167" s="35">
        <v>178232</v>
      </c>
      <c r="E1167" s="35" t="s">
        <v>17</v>
      </c>
      <c r="F1167" s="38">
        <v>0</v>
      </c>
      <c r="G1167" s="37">
        <v>88020.45</v>
      </c>
      <c r="H1167" s="46">
        <f t="shared" si="15"/>
        <v>749868864.57000697</v>
      </c>
      <c r="L1167" s="22"/>
      <c r="M1167" s="26"/>
    </row>
    <row r="1168" spans="2:13" s="4" customFormat="1" ht="37.5" customHeight="1" x14ac:dyDescent="0.25">
      <c r="B1168" s="35">
        <v>1153</v>
      </c>
      <c r="C1168" s="36">
        <v>44915</v>
      </c>
      <c r="D1168" s="35">
        <v>178232</v>
      </c>
      <c r="E1168" s="35" t="s">
        <v>17</v>
      </c>
      <c r="F1168" s="38">
        <v>0</v>
      </c>
      <c r="G1168" s="37">
        <v>1427076.32</v>
      </c>
      <c r="H1168" s="46">
        <f t="shared" si="15"/>
        <v>748441788.25000691</v>
      </c>
      <c r="L1168" s="22"/>
      <c r="M1168" s="26"/>
    </row>
    <row r="1169" spans="2:13" s="4" customFormat="1" ht="37.5" customHeight="1" x14ac:dyDescent="0.25">
      <c r="B1169" s="35">
        <v>1154</v>
      </c>
      <c r="C1169" s="36">
        <v>44915</v>
      </c>
      <c r="D1169" s="35">
        <v>178250</v>
      </c>
      <c r="E1169" s="35" t="s">
        <v>17</v>
      </c>
      <c r="F1169" s="38">
        <v>0</v>
      </c>
      <c r="G1169" s="37">
        <v>61436.76</v>
      </c>
      <c r="H1169" s="46">
        <f t="shared" si="15"/>
        <v>748380351.49000692</v>
      </c>
      <c r="L1169" s="22"/>
      <c r="M1169" s="26"/>
    </row>
    <row r="1170" spans="2:13" s="4" customFormat="1" ht="37.5" customHeight="1" x14ac:dyDescent="0.25">
      <c r="B1170" s="35">
        <v>1155</v>
      </c>
      <c r="C1170" s="36">
        <v>44915</v>
      </c>
      <c r="D1170" s="35">
        <v>178250</v>
      </c>
      <c r="E1170" s="35" t="s">
        <v>17</v>
      </c>
      <c r="F1170" s="38">
        <v>0</v>
      </c>
      <c r="G1170" s="37">
        <v>891541.88</v>
      </c>
      <c r="H1170" s="46">
        <f t="shared" si="15"/>
        <v>747488809.61000693</v>
      </c>
      <c r="L1170" s="22"/>
      <c r="M1170" s="26"/>
    </row>
    <row r="1171" spans="2:13" s="4" customFormat="1" ht="37.5" customHeight="1" x14ac:dyDescent="0.25">
      <c r="B1171" s="35">
        <v>1156</v>
      </c>
      <c r="C1171" s="36">
        <v>44915</v>
      </c>
      <c r="D1171" s="35">
        <v>178262</v>
      </c>
      <c r="E1171" s="35" t="s">
        <v>17</v>
      </c>
      <c r="F1171" s="38">
        <v>0</v>
      </c>
      <c r="G1171" s="37">
        <v>47996</v>
      </c>
      <c r="H1171" s="46">
        <f t="shared" si="15"/>
        <v>747440813.61000693</v>
      </c>
      <c r="L1171" s="22"/>
      <c r="M1171" s="26"/>
    </row>
    <row r="1172" spans="2:13" s="4" customFormat="1" ht="37.5" customHeight="1" x14ac:dyDescent="0.25">
      <c r="B1172" s="35">
        <v>1157</v>
      </c>
      <c r="C1172" s="36">
        <v>44915</v>
      </c>
      <c r="D1172" s="35">
        <v>178262</v>
      </c>
      <c r="E1172" s="35" t="s">
        <v>17</v>
      </c>
      <c r="F1172" s="38">
        <v>0</v>
      </c>
      <c r="G1172" s="37">
        <v>761957.96</v>
      </c>
      <c r="H1172" s="46">
        <f t="shared" si="15"/>
        <v>746678855.65000689</v>
      </c>
      <c r="L1172" s="22"/>
      <c r="M1172" s="26"/>
    </row>
    <row r="1173" spans="2:13" s="4" customFormat="1" ht="37.5" customHeight="1" x14ac:dyDescent="0.25">
      <c r="B1173" s="35">
        <v>1158</v>
      </c>
      <c r="C1173" s="36">
        <v>44915</v>
      </c>
      <c r="D1173" s="35">
        <v>178259</v>
      </c>
      <c r="E1173" s="35" t="s">
        <v>17</v>
      </c>
      <c r="F1173" s="38">
        <v>0</v>
      </c>
      <c r="G1173" s="37">
        <v>457122.47</v>
      </c>
      <c r="H1173" s="46">
        <f t="shared" si="15"/>
        <v>746221733.18000686</v>
      </c>
      <c r="L1173" s="22"/>
      <c r="M1173" s="26"/>
    </row>
    <row r="1174" spans="2:13" s="4" customFormat="1" ht="37.5" customHeight="1" x14ac:dyDescent="0.25">
      <c r="B1174" s="35">
        <v>1159</v>
      </c>
      <c r="C1174" s="36">
        <v>44915</v>
      </c>
      <c r="D1174" s="35">
        <v>178259</v>
      </c>
      <c r="E1174" s="35" t="s">
        <v>17</v>
      </c>
      <c r="F1174" s="38">
        <v>0</v>
      </c>
      <c r="G1174" s="37">
        <v>1651752.15</v>
      </c>
      <c r="H1174" s="46">
        <f t="shared" si="15"/>
        <v>744569981.03000689</v>
      </c>
      <c r="L1174" s="22"/>
      <c r="M1174" s="26"/>
    </row>
    <row r="1175" spans="2:13" s="4" customFormat="1" ht="37.5" customHeight="1" x14ac:dyDescent="0.25">
      <c r="B1175" s="35">
        <v>1160</v>
      </c>
      <c r="C1175" s="36">
        <v>44915</v>
      </c>
      <c r="D1175" s="35">
        <v>178258</v>
      </c>
      <c r="E1175" s="35" t="s">
        <v>17</v>
      </c>
      <c r="F1175" s="38">
        <v>0</v>
      </c>
      <c r="G1175" s="37">
        <v>77876.2</v>
      </c>
      <c r="H1175" s="46">
        <f t="shared" si="15"/>
        <v>744492104.83000684</v>
      </c>
      <c r="L1175" s="22"/>
      <c r="M1175" s="26"/>
    </row>
    <row r="1176" spans="2:13" s="4" customFormat="1" ht="37.5" customHeight="1" x14ac:dyDescent="0.25">
      <c r="B1176" s="35">
        <v>1161</v>
      </c>
      <c r="C1176" s="36">
        <v>44915</v>
      </c>
      <c r="D1176" s="35">
        <v>178258</v>
      </c>
      <c r="E1176" s="35" t="s">
        <v>17</v>
      </c>
      <c r="F1176" s="38">
        <v>0</v>
      </c>
      <c r="G1176" s="37">
        <v>1330766.08</v>
      </c>
      <c r="H1176" s="46">
        <f t="shared" si="15"/>
        <v>743161338.75000679</v>
      </c>
      <c r="L1176" s="22"/>
      <c r="M1176" s="26"/>
    </row>
    <row r="1177" spans="2:13" s="4" customFormat="1" ht="37.5" customHeight="1" x14ac:dyDescent="0.25">
      <c r="B1177" s="35">
        <v>1162</v>
      </c>
      <c r="C1177" s="36">
        <v>44915</v>
      </c>
      <c r="D1177" s="35">
        <v>178255</v>
      </c>
      <c r="E1177" s="35" t="s">
        <v>17</v>
      </c>
      <c r="F1177" s="38">
        <v>0</v>
      </c>
      <c r="G1177" s="37">
        <v>212369.3</v>
      </c>
      <c r="H1177" s="46">
        <f t="shared" si="15"/>
        <v>742948969.45000684</v>
      </c>
      <c r="L1177" s="22"/>
      <c r="M1177" s="26"/>
    </row>
    <row r="1178" spans="2:13" s="4" customFormat="1" ht="37.5" customHeight="1" x14ac:dyDescent="0.25">
      <c r="B1178" s="35">
        <v>1163</v>
      </c>
      <c r="C1178" s="36">
        <v>44915</v>
      </c>
      <c r="D1178" s="35">
        <v>178255</v>
      </c>
      <c r="E1178" s="35" t="s">
        <v>17</v>
      </c>
      <c r="F1178" s="38">
        <v>0</v>
      </c>
      <c r="G1178" s="37">
        <v>571945.30000000005</v>
      </c>
      <c r="H1178" s="46">
        <f t="shared" ref="H1178:H1241" si="16">H1177+F1178-G1178</f>
        <v>742377024.15000689</v>
      </c>
      <c r="L1178" s="22"/>
      <c r="M1178" s="26"/>
    </row>
    <row r="1179" spans="2:13" s="4" customFormat="1" ht="37.5" customHeight="1" x14ac:dyDescent="0.25">
      <c r="B1179" s="35">
        <v>1164</v>
      </c>
      <c r="C1179" s="36">
        <v>44915</v>
      </c>
      <c r="D1179" s="35">
        <v>178252</v>
      </c>
      <c r="E1179" s="35" t="s">
        <v>17</v>
      </c>
      <c r="F1179" s="38">
        <v>0</v>
      </c>
      <c r="G1179" s="37">
        <v>52480</v>
      </c>
      <c r="H1179" s="46">
        <f t="shared" si="16"/>
        <v>742324544.15000689</v>
      </c>
      <c r="L1179" s="22"/>
      <c r="M1179" s="26"/>
    </row>
    <row r="1180" spans="2:13" s="4" customFormat="1" ht="37.5" customHeight="1" x14ac:dyDescent="0.25">
      <c r="B1180" s="35">
        <v>1165</v>
      </c>
      <c r="C1180" s="36">
        <v>44915</v>
      </c>
      <c r="D1180" s="35">
        <v>178252</v>
      </c>
      <c r="E1180" s="35" t="s">
        <v>17</v>
      </c>
      <c r="F1180" s="38">
        <v>0</v>
      </c>
      <c r="G1180" s="37">
        <v>887158.54</v>
      </c>
      <c r="H1180" s="46">
        <f t="shared" si="16"/>
        <v>741437385.61000693</v>
      </c>
      <c r="L1180" s="22"/>
      <c r="M1180" s="26"/>
    </row>
    <row r="1181" spans="2:13" s="4" customFormat="1" ht="37.5" customHeight="1" x14ac:dyDescent="0.25">
      <c r="B1181" s="35">
        <v>1166</v>
      </c>
      <c r="C1181" s="36">
        <v>44915</v>
      </c>
      <c r="D1181" s="35">
        <v>178251</v>
      </c>
      <c r="E1181" s="35" t="s">
        <v>17</v>
      </c>
      <c r="F1181" s="38">
        <v>0</v>
      </c>
      <c r="G1181" s="37">
        <v>67636.800000000003</v>
      </c>
      <c r="H1181" s="46">
        <f t="shared" si="16"/>
        <v>741369748.81000698</v>
      </c>
      <c r="L1181" s="22"/>
      <c r="M1181" s="26"/>
    </row>
    <row r="1182" spans="2:13" s="4" customFormat="1" ht="37.5" customHeight="1" x14ac:dyDescent="0.25">
      <c r="B1182" s="35">
        <v>1167</v>
      </c>
      <c r="C1182" s="36">
        <v>44915</v>
      </c>
      <c r="D1182" s="35">
        <v>178251</v>
      </c>
      <c r="E1182" s="35" t="s">
        <v>17</v>
      </c>
      <c r="F1182" s="38">
        <v>0</v>
      </c>
      <c r="G1182" s="37">
        <v>1099716.77</v>
      </c>
      <c r="H1182" s="46">
        <f t="shared" si="16"/>
        <v>740270032.040007</v>
      </c>
      <c r="L1182" s="22"/>
      <c r="M1182" s="26"/>
    </row>
    <row r="1183" spans="2:13" s="4" customFormat="1" ht="37.5" customHeight="1" x14ac:dyDescent="0.25">
      <c r="B1183" s="35">
        <v>1168</v>
      </c>
      <c r="C1183" s="36">
        <v>44915</v>
      </c>
      <c r="D1183" s="35">
        <v>178249</v>
      </c>
      <c r="E1183" s="35" t="s">
        <v>17</v>
      </c>
      <c r="F1183" s="38">
        <v>0</v>
      </c>
      <c r="G1183" s="37">
        <v>1629474.69</v>
      </c>
      <c r="H1183" s="46">
        <f t="shared" si="16"/>
        <v>738640557.35000694</v>
      </c>
      <c r="L1183" s="22"/>
      <c r="M1183" s="26"/>
    </row>
    <row r="1184" spans="2:13" s="4" customFormat="1" ht="37.5" customHeight="1" x14ac:dyDescent="0.25">
      <c r="B1184" s="35">
        <v>1169</v>
      </c>
      <c r="C1184" s="36">
        <v>44915</v>
      </c>
      <c r="D1184" s="35">
        <v>178248</v>
      </c>
      <c r="E1184" s="35" t="s">
        <v>17</v>
      </c>
      <c r="F1184" s="38">
        <v>0</v>
      </c>
      <c r="G1184" s="37">
        <v>7579.03</v>
      </c>
      <c r="H1184" s="46">
        <f t="shared" si="16"/>
        <v>738632978.32000697</v>
      </c>
      <c r="L1184" s="22"/>
      <c r="M1184" s="26"/>
    </row>
    <row r="1185" spans="2:13" s="4" customFormat="1" ht="37.5" customHeight="1" x14ac:dyDescent="0.25">
      <c r="B1185" s="35">
        <v>1170</v>
      </c>
      <c r="C1185" s="36">
        <v>44915</v>
      </c>
      <c r="D1185" s="35">
        <v>178248</v>
      </c>
      <c r="E1185" s="35" t="s">
        <v>17</v>
      </c>
      <c r="F1185" s="38">
        <v>0</v>
      </c>
      <c r="G1185" s="37">
        <v>115033.53</v>
      </c>
      <c r="H1185" s="46">
        <f t="shared" si="16"/>
        <v>738517944.790007</v>
      </c>
      <c r="L1185" s="22"/>
      <c r="M1185" s="26"/>
    </row>
    <row r="1186" spans="2:13" s="4" customFormat="1" ht="37.5" customHeight="1" x14ac:dyDescent="0.25">
      <c r="B1186" s="35">
        <v>1171</v>
      </c>
      <c r="C1186" s="36">
        <v>44915</v>
      </c>
      <c r="D1186" s="35">
        <v>178298</v>
      </c>
      <c r="E1186" s="35" t="s">
        <v>17</v>
      </c>
      <c r="F1186" s="38">
        <v>0</v>
      </c>
      <c r="G1186" s="37">
        <v>140313.79999999999</v>
      </c>
      <c r="H1186" s="46">
        <f t="shared" si="16"/>
        <v>738377630.99000704</v>
      </c>
      <c r="L1186" s="22"/>
      <c r="M1186" s="26"/>
    </row>
    <row r="1187" spans="2:13" s="4" customFormat="1" ht="37.5" customHeight="1" x14ac:dyDescent="0.25">
      <c r="B1187" s="35">
        <v>1172</v>
      </c>
      <c r="C1187" s="36">
        <v>44915</v>
      </c>
      <c r="D1187" s="35">
        <v>178298</v>
      </c>
      <c r="E1187" s="35" t="s">
        <v>17</v>
      </c>
      <c r="F1187" s="38">
        <v>0</v>
      </c>
      <c r="G1187" s="37">
        <v>579557</v>
      </c>
      <c r="H1187" s="46">
        <f t="shared" si="16"/>
        <v>737798073.99000704</v>
      </c>
      <c r="L1187" s="22"/>
      <c r="M1187" s="26"/>
    </row>
    <row r="1188" spans="2:13" s="4" customFormat="1" ht="37.5" customHeight="1" x14ac:dyDescent="0.25">
      <c r="B1188" s="35">
        <v>1173</v>
      </c>
      <c r="C1188" s="36">
        <v>44915</v>
      </c>
      <c r="D1188" s="35">
        <v>178297</v>
      </c>
      <c r="E1188" s="35" t="s">
        <v>17</v>
      </c>
      <c r="F1188" s="38">
        <v>0</v>
      </c>
      <c r="G1188" s="37">
        <v>41650.879999999997</v>
      </c>
      <c r="H1188" s="46">
        <f t="shared" si="16"/>
        <v>737756423.11000705</v>
      </c>
      <c r="L1188" s="22"/>
      <c r="M1188" s="26"/>
    </row>
    <row r="1189" spans="2:13" s="4" customFormat="1" ht="37.5" customHeight="1" x14ac:dyDescent="0.25">
      <c r="B1189" s="35">
        <v>1174</v>
      </c>
      <c r="C1189" s="36">
        <v>44915</v>
      </c>
      <c r="D1189" s="35">
        <v>178297</v>
      </c>
      <c r="E1189" s="35" t="s">
        <v>17</v>
      </c>
      <c r="F1189" s="38">
        <v>0</v>
      </c>
      <c r="G1189" s="37">
        <v>676453.94</v>
      </c>
      <c r="H1189" s="46">
        <f t="shared" si="16"/>
        <v>737079969.17000699</v>
      </c>
      <c r="L1189" s="22"/>
      <c r="M1189" s="26"/>
    </row>
    <row r="1190" spans="2:13" s="4" customFormat="1" ht="37.5" customHeight="1" x14ac:dyDescent="0.25">
      <c r="B1190" s="35">
        <v>1175</v>
      </c>
      <c r="C1190" s="36">
        <v>44915</v>
      </c>
      <c r="D1190" s="35">
        <v>178296</v>
      </c>
      <c r="E1190" s="35" t="s">
        <v>17</v>
      </c>
      <c r="F1190" s="38">
        <v>0</v>
      </c>
      <c r="G1190" s="37">
        <v>50112.72</v>
      </c>
      <c r="H1190" s="46">
        <f t="shared" si="16"/>
        <v>737029856.45000696</v>
      </c>
      <c r="L1190" s="22"/>
      <c r="M1190" s="26"/>
    </row>
    <row r="1191" spans="2:13" s="4" customFormat="1" ht="37.5" customHeight="1" x14ac:dyDescent="0.25">
      <c r="B1191" s="35">
        <v>1176</v>
      </c>
      <c r="C1191" s="36">
        <v>44915</v>
      </c>
      <c r="D1191" s="35">
        <v>178296</v>
      </c>
      <c r="E1191" s="35" t="s">
        <v>17</v>
      </c>
      <c r="F1191" s="38">
        <v>0</v>
      </c>
      <c r="G1191" s="37">
        <v>826641.41</v>
      </c>
      <c r="H1191" s="46">
        <f t="shared" si="16"/>
        <v>736203215.040007</v>
      </c>
      <c r="L1191" s="22"/>
      <c r="M1191" s="26"/>
    </row>
    <row r="1192" spans="2:13" s="4" customFormat="1" ht="37.5" customHeight="1" x14ac:dyDescent="0.25">
      <c r="B1192" s="35">
        <v>1177</v>
      </c>
      <c r="C1192" s="36">
        <v>44915</v>
      </c>
      <c r="D1192" s="35">
        <v>178292</v>
      </c>
      <c r="E1192" s="35" t="s">
        <v>17</v>
      </c>
      <c r="F1192" s="38">
        <v>0</v>
      </c>
      <c r="G1192" s="37">
        <v>280061.8</v>
      </c>
      <c r="H1192" s="46">
        <f t="shared" si="16"/>
        <v>735923153.24000704</v>
      </c>
      <c r="L1192" s="22"/>
      <c r="M1192" s="26"/>
    </row>
    <row r="1193" spans="2:13" s="4" customFormat="1" ht="37.5" customHeight="1" x14ac:dyDescent="0.25">
      <c r="B1193" s="35">
        <v>1178</v>
      </c>
      <c r="C1193" s="36">
        <v>44915</v>
      </c>
      <c r="D1193" s="35">
        <v>178292</v>
      </c>
      <c r="E1193" s="35" t="s">
        <v>17</v>
      </c>
      <c r="F1193" s="38">
        <v>0</v>
      </c>
      <c r="G1193" s="37">
        <v>821197.62</v>
      </c>
      <c r="H1193" s="46">
        <f t="shared" si="16"/>
        <v>735101955.62000704</v>
      </c>
      <c r="L1193" s="22"/>
      <c r="M1193" s="26"/>
    </row>
    <row r="1194" spans="2:13" s="4" customFormat="1" ht="37.5" customHeight="1" x14ac:dyDescent="0.25">
      <c r="B1194" s="35">
        <v>1179</v>
      </c>
      <c r="C1194" s="36">
        <v>44915</v>
      </c>
      <c r="D1194" s="35">
        <v>178286</v>
      </c>
      <c r="E1194" s="35" t="s">
        <v>17</v>
      </c>
      <c r="F1194" s="38">
        <v>0</v>
      </c>
      <c r="G1194" s="37">
        <v>44781.82</v>
      </c>
      <c r="H1194" s="46">
        <f t="shared" si="16"/>
        <v>735057173.80000699</v>
      </c>
      <c r="L1194" s="22"/>
      <c r="M1194" s="26"/>
    </row>
    <row r="1195" spans="2:13" s="4" customFormat="1" ht="37.5" customHeight="1" x14ac:dyDescent="0.25">
      <c r="B1195" s="35">
        <v>1180</v>
      </c>
      <c r="C1195" s="36">
        <v>44915</v>
      </c>
      <c r="D1195" s="35">
        <v>178286</v>
      </c>
      <c r="E1195" s="35" t="s">
        <v>17</v>
      </c>
      <c r="F1195" s="38">
        <v>0</v>
      </c>
      <c r="G1195" s="37">
        <v>697500.15</v>
      </c>
      <c r="H1195" s="46">
        <f t="shared" si="16"/>
        <v>734359673.65000701</v>
      </c>
      <c r="L1195" s="22"/>
      <c r="M1195" s="26"/>
    </row>
    <row r="1196" spans="2:13" s="4" customFormat="1" ht="37.5" customHeight="1" x14ac:dyDescent="0.25">
      <c r="B1196" s="35">
        <v>1181</v>
      </c>
      <c r="C1196" s="36">
        <v>44915</v>
      </c>
      <c r="D1196" s="35">
        <v>178284</v>
      </c>
      <c r="E1196" s="35" t="s">
        <v>17</v>
      </c>
      <c r="F1196" s="38">
        <v>0</v>
      </c>
      <c r="G1196" s="37">
        <v>203188.63</v>
      </c>
      <c r="H1196" s="46">
        <f t="shared" si="16"/>
        <v>734156485.02000701</v>
      </c>
      <c r="L1196" s="22"/>
      <c r="M1196" s="26"/>
    </row>
    <row r="1197" spans="2:13" s="4" customFormat="1" ht="37.5" customHeight="1" x14ac:dyDescent="0.25">
      <c r="B1197" s="35">
        <v>1182</v>
      </c>
      <c r="C1197" s="36">
        <v>44915</v>
      </c>
      <c r="D1197" s="35">
        <v>178284</v>
      </c>
      <c r="E1197" s="35" t="s">
        <v>17</v>
      </c>
      <c r="F1197" s="38">
        <v>0</v>
      </c>
      <c r="G1197" s="37">
        <v>516843.19</v>
      </c>
      <c r="H1197" s="46">
        <f t="shared" si="16"/>
        <v>733639641.83000696</v>
      </c>
      <c r="L1197" s="22"/>
      <c r="M1197" s="26"/>
    </row>
    <row r="1198" spans="2:13" s="4" customFormat="1" ht="37.5" customHeight="1" x14ac:dyDescent="0.25">
      <c r="B1198" s="35">
        <v>1183</v>
      </c>
      <c r="C1198" s="36">
        <v>44915</v>
      </c>
      <c r="D1198" s="35">
        <v>178282</v>
      </c>
      <c r="E1198" s="35" t="s">
        <v>17</v>
      </c>
      <c r="F1198" s="38">
        <v>0</v>
      </c>
      <c r="G1198" s="37">
        <v>226134.42</v>
      </c>
      <c r="H1198" s="46">
        <f t="shared" si="16"/>
        <v>733413507.410007</v>
      </c>
      <c r="L1198" s="22"/>
      <c r="M1198" s="26"/>
    </row>
    <row r="1199" spans="2:13" s="4" customFormat="1" ht="37.5" customHeight="1" x14ac:dyDescent="0.25">
      <c r="B1199" s="35">
        <v>1184</v>
      </c>
      <c r="C1199" s="36">
        <v>44915</v>
      </c>
      <c r="D1199" s="35">
        <v>178282</v>
      </c>
      <c r="E1199" s="35" t="s">
        <v>17</v>
      </c>
      <c r="F1199" s="38">
        <v>0</v>
      </c>
      <c r="G1199" s="37">
        <v>608587.14</v>
      </c>
      <c r="H1199" s="46">
        <f t="shared" si="16"/>
        <v>732804920.27000701</v>
      </c>
      <c r="L1199" s="22"/>
      <c r="M1199" s="26"/>
    </row>
    <row r="1200" spans="2:13" s="4" customFormat="1" ht="37.5" customHeight="1" x14ac:dyDescent="0.25">
      <c r="B1200" s="35">
        <v>1185</v>
      </c>
      <c r="C1200" s="36">
        <v>44915</v>
      </c>
      <c r="D1200" s="35">
        <v>178272</v>
      </c>
      <c r="E1200" s="35" t="s">
        <v>17</v>
      </c>
      <c r="F1200" s="38">
        <v>0</v>
      </c>
      <c r="G1200" s="37">
        <v>57006.49</v>
      </c>
      <c r="H1200" s="46">
        <f t="shared" si="16"/>
        <v>732747913.780007</v>
      </c>
      <c r="L1200" s="22"/>
      <c r="M1200" s="26"/>
    </row>
    <row r="1201" spans="2:13" s="4" customFormat="1" ht="37.5" customHeight="1" x14ac:dyDescent="0.25">
      <c r="B1201" s="35">
        <v>1186</v>
      </c>
      <c r="C1201" s="36">
        <v>44915</v>
      </c>
      <c r="D1201" s="35">
        <v>178272</v>
      </c>
      <c r="E1201" s="35" t="s">
        <v>17</v>
      </c>
      <c r="F1201" s="38">
        <v>0</v>
      </c>
      <c r="G1201" s="37">
        <v>869146.4</v>
      </c>
      <c r="H1201" s="46">
        <f t="shared" si="16"/>
        <v>731878767.38000703</v>
      </c>
      <c r="L1201" s="22"/>
      <c r="M1201" s="26"/>
    </row>
    <row r="1202" spans="2:13" s="4" customFormat="1" ht="37.5" customHeight="1" x14ac:dyDescent="0.25">
      <c r="B1202" s="35">
        <v>1187</v>
      </c>
      <c r="C1202" s="36">
        <v>44915</v>
      </c>
      <c r="D1202" s="35">
        <v>178268</v>
      </c>
      <c r="E1202" s="35" t="s">
        <v>17</v>
      </c>
      <c r="F1202" s="38">
        <v>0</v>
      </c>
      <c r="G1202" s="37">
        <v>383254.7</v>
      </c>
      <c r="H1202" s="46">
        <f t="shared" si="16"/>
        <v>731495512.68000698</v>
      </c>
      <c r="L1202" s="22"/>
      <c r="M1202" s="26"/>
    </row>
    <row r="1203" spans="2:13" s="4" customFormat="1" ht="37.5" customHeight="1" x14ac:dyDescent="0.25">
      <c r="B1203" s="35">
        <v>1188</v>
      </c>
      <c r="C1203" s="36">
        <v>44915</v>
      </c>
      <c r="D1203" s="35">
        <v>178268</v>
      </c>
      <c r="E1203" s="35" t="s">
        <v>17</v>
      </c>
      <c r="F1203" s="38">
        <v>0</v>
      </c>
      <c r="G1203" s="37">
        <v>1036892.12</v>
      </c>
      <c r="H1203" s="46">
        <f t="shared" si="16"/>
        <v>730458620.56000698</v>
      </c>
      <c r="L1203" s="22"/>
      <c r="M1203" s="26"/>
    </row>
    <row r="1204" spans="2:13" s="4" customFormat="1" ht="37.5" customHeight="1" x14ac:dyDescent="0.25">
      <c r="B1204" s="35">
        <v>1189</v>
      </c>
      <c r="C1204" s="36">
        <v>44915</v>
      </c>
      <c r="D1204" s="35">
        <v>178267</v>
      </c>
      <c r="E1204" s="35" t="s">
        <v>17</v>
      </c>
      <c r="F1204" s="38">
        <v>0</v>
      </c>
      <c r="G1204" s="37">
        <v>55123.99</v>
      </c>
      <c r="H1204" s="46">
        <f t="shared" si="16"/>
        <v>730403496.57000697</v>
      </c>
      <c r="L1204" s="22"/>
      <c r="M1204" s="26"/>
    </row>
    <row r="1205" spans="2:13" s="4" customFormat="1" ht="37.5" customHeight="1" x14ac:dyDescent="0.25">
      <c r="B1205" s="35">
        <v>1190</v>
      </c>
      <c r="C1205" s="36">
        <v>44915</v>
      </c>
      <c r="D1205" s="35">
        <v>178267</v>
      </c>
      <c r="E1205" s="35" t="s">
        <v>17</v>
      </c>
      <c r="F1205" s="38">
        <v>0</v>
      </c>
      <c r="G1205" s="37">
        <v>939896.16</v>
      </c>
      <c r="H1205" s="46">
        <f t="shared" si="16"/>
        <v>729463600.410007</v>
      </c>
      <c r="L1205" s="22"/>
      <c r="M1205" s="26"/>
    </row>
    <row r="1206" spans="2:13" s="4" customFormat="1" ht="37.5" customHeight="1" x14ac:dyDescent="0.25">
      <c r="B1206" s="35">
        <v>1191</v>
      </c>
      <c r="C1206" s="36">
        <v>44915</v>
      </c>
      <c r="D1206" s="35">
        <v>178266</v>
      </c>
      <c r="E1206" s="35" t="s">
        <v>17</v>
      </c>
      <c r="F1206" s="38">
        <v>0</v>
      </c>
      <c r="G1206" s="37">
        <v>42990.36</v>
      </c>
      <c r="H1206" s="46">
        <f t="shared" si="16"/>
        <v>729420610.05000699</v>
      </c>
      <c r="L1206" s="22"/>
      <c r="M1206" s="26"/>
    </row>
    <row r="1207" spans="2:13" s="4" customFormat="1" ht="37.5" customHeight="1" x14ac:dyDescent="0.25">
      <c r="B1207" s="35">
        <v>1192</v>
      </c>
      <c r="C1207" s="36">
        <v>44915</v>
      </c>
      <c r="D1207" s="35">
        <v>178266</v>
      </c>
      <c r="E1207" s="35" t="s">
        <v>17</v>
      </c>
      <c r="F1207" s="38">
        <v>0</v>
      </c>
      <c r="G1207" s="37">
        <v>692965.05</v>
      </c>
      <c r="H1207" s="46">
        <f t="shared" si="16"/>
        <v>728727645.00000703</v>
      </c>
      <c r="L1207" s="22"/>
      <c r="M1207" s="26"/>
    </row>
    <row r="1208" spans="2:13" s="4" customFormat="1" ht="37.5" customHeight="1" x14ac:dyDescent="0.25">
      <c r="B1208" s="35">
        <v>1193</v>
      </c>
      <c r="C1208" s="36">
        <v>44915</v>
      </c>
      <c r="D1208" s="35">
        <v>178326</v>
      </c>
      <c r="E1208" s="35" t="s">
        <v>17</v>
      </c>
      <c r="F1208" s="38">
        <v>0</v>
      </c>
      <c r="G1208" s="37">
        <v>63970.58</v>
      </c>
      <c r="H1208" s="46">
        <f t="shared" si="16"/>
        <v>728663674.42000699</v>
      </c>
      <c r="L1208" s="22"/>
      <c r="M1208" s="26"/>
    </row>
    <row r="1209" spans="2:13" s="4" customFormat="1" ht="37.5" customHeight="1" x14ac:dyDescent="0.25">
      <c r="B1209" s="35">
        <v>1194</v>
      </c>
      <c r="C1209" s="36">
        <v>44915</v>
      </c>
      <c r="D1209" s="35">
        <v>178326</v>
      </c>
      <c r="E1209" s="35" t="s">
        <v>17</v>
      </c>
      <c r="F1209" s="38">
        <v>0</v>
      </c>
      <c r="G1209" s="37">
        <v>1088620.05</v>
      </c>
      <c r="H1209" s="46">
        <f t="shared" si="16"/>
        <v>727575054.37000704</v>
      </c>
      <c r="L1209" s="22"/>
      <c r="M1209" s="26"/>
    </row>
    <row r="1210" spans="2:13" s="4" customFormat="1" ht="37.5" customHeight="1" x14ac:dyDescent="0.25">
      <c r="B1210" s="35">
        <v>1195</v>
      </c>
      <c r="C1210" s="36">
        <v>44915</v>
      </c>
      <c r="D1210" s="35">
        <v>178321</v>
      </c>
      <c r="E1210" s="35" t="s">
        <v>17</v>
      </c>
      <c r="F1210" s="38">
        <v>0</v>
      </c>
      <c r="G1210" s="37">
        <v>261189.22</v>
      </c>
      <c r="H1210" s="46">
        <f t="shared" si="16"/>
        <v>727313865.15000701</v>
      </c>
      <c r="L1210" s="22"/>
      <c r="M1210" s="26"/>
    </row>
    <row r="1211" spans="2:13" s="4" customFormat="1" ht="37.5" customHeight="1" x14ac:dyDescent="0.25">
      <c r="B1211" s="35">
        <v>1196</v>
      </c>
      <c r="C1211" s="36">
        <v>44915</v>
      </c>
      <c r="D1211" s="35">
        <v>178321</v>
      </c>
      <c r="E1211" s="35" t="s">
        <v>17</v>
      </c>
      <c r="F1211" s="38">
        <v>0</v>
      </c>
      <c r="G1211" s="37">
        <v>705321.54</v>
      </c>
      <c r="H1211" s="46">
        <f t="shared" si="16"/>
        <v>726608543.61000705</v>
      </c>
      <c r="L1211" s="22"/>
      <c r="M1211" s="26"/>
    </row>
    <row r="1212" spans="2:13" s="4" customFormat="1" ht="37.5" customHeight="1" x14ac:dyDescent="0.25">
      <c r="B1212" s="35">
        <v>1197</v>
      </c>
      <c r="C1212" s="36">
        <v>44915</v>
      </c>
      <c r="D1212" s="35">
        <v>178320</v>
      </c>
      <c r="E1212" s="35" t="s">
        <v>17</v>
      </c>
      <c r="F1212" s="38">
        <v>0</v>
      </c>
      <c r="G1212" s="37">
        <v>40163.46</v>
      </c>
      <c r="H1212" s="46">
        <f t="shared" si="16"/>
        <v>726568380.15000701</v>
      </c>
      <c r="L1212" s="22"/>
      <c r="M1212" s="26"/>
    </row>
    <row r="1213" spans="2:13" s="4" customFormat="1" ht="37.5" customHeight="1" x14ac:dyDescent="0.25">
      <c r="B1213" s="35">
        <v>1198</v>
      </c>
      <c r="C1213" s="36">
        <v>44915</v>
      </c>
      <c r="D1213" s="35">
        <v>178320</v>
      </c>
      <c r="E1213" s="35" t="s">
        <v>17</v>
      </c>
      <c r="F1213" s="38">
        <v>0</v>
      </c>
      <c r="G1213" s="37">
        <v>636492.07999999996</v>
      </c>
      <c r="H1213" s="46">
        <f t="shared" si="16"/>
        <v>725931888.07000697</v>
      </c>
      <c r="L1213" s="22"/>
      <c r="M1213" s="26"/>
    </row>
    <row r="1214" spans="2:13" s="4" customFormat="1" ht="37.5" customHeight="1" x14ac:dyDescent="0.25">
      <c r="B1214" s="35">
        <v>1199</v>
      </c>
      <c r="C1214" s="36">
        <v>44915</v>
      </c>
      <c r="D1214" s="35">
        <v>178319</v>
      </c>
      <c r="E1214" s="35" t="s">
        <v>17</v>
      </c>
      <c r="F1214" s="38">
        <v>0</v>
      </c>
      <c r="G1214" s="37">
        <v>266534.08</v>
      </c>
      <c r="H1214" s="46">
        <f t="shared" si="16"/>
        <v>725665353.99000692</v>
      </c>
      <c r="L1214" s="22"/>
      <c r="M1214" s="26"/>
    </row>
    <row r="1215" spans="2:13" s="4" customFormat="1" ht="37.5" customHeight="1" x14ac:dyDescent="0.25">
      <c r="B1215" s="35">
        <v>1200</v>
      </c>
      <c r="C1215" s="36">
        <v>44915</v>
      </c>
      <c r="D1215" s="35">
        <v>178319</v>
      </c>
      <c r="E1215" s="35" t="s">
        <v>17</v>
      </c>
      <c r="F1215" s="38">
        <v>0</v>
      </c>
      <c r="G1215" s="37">
        <v>691567</v>
      </c>
      <c r="H1215" s="46">
        <f t="shared" si="16"/>
        <v>724973786.99000692</v>
      </c>
      <c r="L1215" s="22"/>
      <c r="M1215" s="26"/>
    </row>
    <row r="1216" spans="2:13" s="4" customFormat="1" ht="37.5" customHeight="1" x14ac:dyDescent="0.25">
      <c r="B1216" s="35">
        <v>1201</v>
      </c>
      <c r="C1216" s="36">
        <v>44915</v>
      </c>
      <c r="D1216" s="35">
        <v>178313</v>
      </c>
      <c r="E1216" s="35" t="s">
        <v>17</v>
      </c>
      <c r="F1216" s="38">
        <v>0</v>
      </c>
      <c r="G1216" s="37">
        <v>45762.85</v>
      </c>
      <c r="H1216" s="46">
        <f t="shared" si="16"/>
        <v>724928024.1400069</v>
      </c>
      <c r="L1216" s="22"/>
      <c r="M1216" s="26"/>
    </row>
    <row r="1217" spans="2:13" s="4" customFormat="1" ht="37.5" customHeight="1" x14ac:dyDescent="0.25">
      <c r="B1217" s="35">
        <v>1202</v>
      </c>
      <c r="C1217" s="36">
        <v>44915</v>
      </c>
      <c r="D1217" s="35">
        <v>178313</v>
      </c>
      <c r="E1217" s="35" t="s">
        <v>17</v>
      </c>
      <c r="F1217" s="38">
        <v>0</v>
      </c>
      <c r="G1217" s="37">
        <v>227355.17</v>
      </c>
      <c r="H1217" s="46">
        <f t="shared" si="16"/>
        <v>724700668.97000694</v>
      </c>
      <c r="L1217" s="22"/>
      <c r="M1217" s="26"/>
    </row>
    <row r="1218" spans="2:13" s="4" customFormat="1" ht="37.5" customHeight="1" x14ac:dyDescent="0.25">
      <c r="B1218" s="35">
        <v>1203</v>
      </c>
      <c r="C1218" s="36">
        <v>44915</v>
      </c>
      <c r="D1218" s="35">
        <v>178312</v>
      </c>
      <c r="E1218" s="35" t="s">
        <v>17</v>
      </c>
      <c r="F1218" s="38">
        <v>0</v>
      </c>
      <c r="G1218" s="37">
        <v>260830.04</v>
      </c>
      <c r="H1218" s="46">
        <f t="shared" si="16"/>
        <v>724439838.93000698</v>
      </c>
      <c r="L1218" s="22"/>
      <c r="M1218" s="26"/>
    </row>
    <row r="1219" spans="2:13" s="4" customFormat="1" ht="37.5" customHeight="1" x14ac:dyDescent="0.25">
      <c r="B1219" s="35">
        <v>1204</v>
      </c>
      <c r="C1219" s="36">
        <v>44915</v>
      </c>
      <c r="D1219" s="35">
        <v>178312</v>
      </c>
      <c r="E1219" s="35" t="s">
        <v>17</v>
      </c>
      <c r="F1219" s="38">
        <v>0</v>
      </c>
      <c r="G1219" s="37">
        <v>723258.6</v>
      </c>
      <c r="H1219" s="46">
        <f t="shared" si="16"/>
        <v>723716580.33000696</v>
      </c>
      <c r="L1219" s="22"/>
      <c r="M1219" s="26"/>
    </row>
    <row r="1220" spans="2:13" s="4" customFormat="1" ht="37.5" customHeight="1" x14ac:dyDescent="0.25">
      <c r="B1220" s="35">
        <v>1205</v>
      </c>
      <c r="C1220" s="36">
        <v>44915</v>
      </c>
      <c r="D1220" s="35">
        <v>178311</v>
      </c>
      <c r="E1220" s="35" t="s">
        <v>17</v>
      </c>
      <c r="F1220" s="38">
        <v>0</v>
      </c>
      <c r="G1220" s="37">
        <v>44476.32</v>
      </c>
      <c r="H1220" s="46">
        <f t="shared" si="16"/>
        <v>723672104.0100069</v>
      </c>
      <c r="L1220" s="22"/>
      <c r="M1220" s="26"/>
    </row>
    <row r="1221" spans="2:13" s="4" customFormat="1" ht="37.5" customHeight="1" x14ac:dyDescent="0.25">
      <c r="B1221" s="35">
        <v>1206</v>
      </c>
      <c r="C1221" s="36">
        <v>44915</v>
      </c>
      <c r="D1221" s="35">
        <v>178311</v>
      </c>
      <c r="E1221" s="35" t="s">
        <v>17</v>
      </c>
      <c r="F1221" s="38">
        <v>0</v>
      </c>
      <c r="G1221" s="37">
        <v>717114.52</v>
      </c>
      <c r="H1221" s="46">
        <f t="shared" si="16"/>
        <v>722954989.49000692</v>
      </c>
      <c r="L1221" s="22"/>
      <c r="M1221" s="26"/>
    </row>
    <row r="1222" spans="2:13" s="4" customFormat="1" ht="37.5" customHeight="1" x14ac:dyDescent="0.25">
      <c r="B1222" s="35">
        <v>1207</v>
      </c>
      <c r="C1222" s="36">
        <v>44915</v>
      </c>
      <c r="D1222" s="35">
        <v>178331</v>
      </c>
      <c r="E1222" s="35" t="s">
        <v>17</v>
      </c>
      <c r="F1222" s="38">
        <v>0</v>
      </c>
      <c r="G1222" s="37">
        <v>310930.68</v>
      </c>
      <c r="H1222" s="46">
        <f t="shared" si="16"/>
        <v>722644058.81000698</v>
      </c>
      <c r="L1222" s="22"/>
      <c r="M1222" s="26"/>
    </row>
    <row r="1223" spans="2:13" s="4" customFormat="1" ht="37.5" customHeight="1" x14ac:dyDescent="0.25">
      <c r="B1223" s="35">
        <v>1208</v>
      </c>
      <c r="C1223" s="36">
        <v>44915</v>
      </c>
      <c r="D1223" s="35">
        <v>178331</v>
      </c>
      <c r="E1223" s="35" t="s">
        <v>17</v>
      </c>
      <c r="F1223" s="38">
        <v>0</v>
      </c>
      <c r="G1223" s="37">
        <v>944279.47</v>
      </c>
      <c r="H1223" s="46">
        <f t="shared" si="16"/>
        <v>721699779.34000695</v>
      </c>
      <c r="L1223" s="22"/>
      <c r="M1223" s="26"/>
    </row>
    <row r="1224" spans="2:13" s="4" customFormat="1" ht="37.5" customHeight="1" x14ac:dyDescent="0.25">
      <c r="B1224" s="35">
        <v>1209</v>
      </c>
      <c r="C1224" s="36">
        <v>44915</v>
      </c>
      <c r="D1224" s="35">
        <v>178333</v>
      </c>
      <c r="E1224" s="35" t="s">
        <v>17</v>
      </c>
      <c r="F1224" s="38">
        <v>0</v>
      </c>
      <c r="G1224" s="37">
        <v>29829.87</v>
      </c>
      <c r="H1224" s="46">
        <f t="shared" si="16"/>
        <v>721669949.47000694</v>
      </c>
      <c r="L1224" s="22"/>
      <c r="M1224" s="26"/>
    </row>
    <row r="1225" spans="2:13" s="4" customFormat="1" ht="37.5" customHeight="1" x14ac:dyDescent="0.25">
      <c r="B1225" s="35">
        <v>1210</v>
      </c>
      <c r="C1225" s="36">
        <v>44915</v>
      </c>
      <c r="D1225" s="35">
        <v>178333</v>
      </c>
      <c r="E1225" s="35" t="s">
        <v>17</v>
      </c>
      <c r="F1225" s="38">
        <v>0</v>
      </c>
      <c r="G1225" s="37">
        <v>495666.2</v>
      </c>
      <c r="H1225" s="46">
        <f t="shared" si="16"/>
        <v>721174283.2700069</v>
      </c>
      <c r="L1225" s="22"/>
      <c r="M1225" s="26"/>
    </row>
    <row r="1226" spans="2:13" s="4" customFormat="1" ht="37.5" customHeight="1" x14ac:dyDescent="0.25">
      <c r="B1226" s="35">
        <v>1211</v>
      </c>
      <c r="C1226" s="36">
        <v>44915</v>
      </c>
      <c r="D1226" s="35">
        <v>178334</v>
      </c>
      <c r="E1226" s="35" t="s">
        <v>17</v>
      </c>
      <c r="F1226" s="38">
        <v>0</v>
      </c>
      <c r="G1226" s="37">
        <v>55053.5</v>
      </c>
      <c r="H1226" s="46">
        <f t="shared" si="16"/>
        <v>721119229.7700069</v>
      </c>
      <c r="L1226" s="22"/>
      <c r="M1226" s="26"/>
    </row>
    <row r="1227" spans="2:13" s="4" customFormat="1" ht="37.5" customHeight="1" x14ac:dyDescent="0.25">
      <c r="B1227" s="35">
        <v>1212</v>
      </c>
      <c r="C1227" s="36">
        <v>44915</v>
      </c>
      <c r="D1227" s="35">
        <v>178334</v>
      </c>
      <c r="E1227" s="35" t="s">
        <v>17</v>
      </c>
      <c r="F1227" s="38">
        <v>0</v>
      </c>
      <c r="G1227" s="37">
        <v>1244209.1000000001</v>
      </c>
      <c r="H1227" s="46">
        <f t="shared" si="16"/>
        <v>719875020.67000687</v>
      </c>
      <c r="L1227" s="22"/>
      <c r="M1227" s="26"/>
    </row>
    <row r="1228" spans="2:13" s="4" customFormat="1" ht="37.5" customHeight="1" x14ac:dyDescent="0.25">
      <c r="B1228" s="35">
        <v>1213</v>
      </c>
      <c r="C1228" s="36">
        <v>44915</v>
      </c>
      <c r="D1228" s="35">
        <v>178337</v>
      </c>
      <c r="E1228" s="35" t="s">
        <v>17</v>
      </c>
      <c r="F1228" s="38">
        <v>0</v>
      </c>
      <c r="G1228" s="37">
        <v>42654.74</v>
      </c>
      <c r="H1228" s="46">
        <f t="shared" si="16"/>
        <v>719832365.93000686</v>
      </c>
      <c r="L1228" s="22"/>
      <c r="M1228" s="26"/>
    </row>
    <row r="1229" spans="2:13" s="4" customFormat="1" ht="37.5" customHeight="1" x14ac:dyDescent="0.25">
      <c r="B1229" s="35">
        <v>1214</v>
      </c>
      <c r="C1229" s="36">
        <v>44915</v>
      </c>
      <c r="D1229" s="35">
        <v>178337</v>
      </c>
      <c r="E1229" s="35" t="s">
        <v>17</v>
      </c>
      <c r="F1229" s="38">
        <v>0</v>
      </c>
      <c r="G1229" s="37">
        <v>608229.68000000005</v>
      </c>
      <c r="H1229" s="46">
        <f t="shared" si="16"/>
        <v>719224136.25000691</v>
      </c>
      <c r="L1229" s="22"/>
      <c r="M1229" s="26"/>
    </row>
    <row r="1230" spans="2:13" s="4" customFormat="1" ht="37.5" customHeight="1" x14ac:dyDescent="0.25">
      <c r="B1230" s="35">
        <v>1215</v>
      </c>
      <c r="C1230" s="36">
        <v>44915</v>
      </c>
      <c r="D1230" s="35">
        <v>178342</v>
      </c>
      <c r="E1230" s="35" t="s">
        <v>17</v>
      </c>
      <c r="F1230" s="38">
        <v>0</v>
      </c>
      <c r="G1230" s="37">
        <v>325742.93</v>
      </c>
      <c r="H1230" s="46">
        <f t="shared" si="16"/>
        <v>718898393.32000697</v>
      </c>
      <c r="L1230" s="22"/>
      <c r="M1230" s="26"/>
    </row>
    <row r="1231" spans="2:13" s="4" customFormat="1" ht="37.5" customHeight="1" x14ac:dyDescent="0.25">
      <c r="B1231" s="35">
        <v>1216</v>
      </c>
      <c r="C1231" s="36">
        <v>44915</v>
      </c>
      <c r="D1231" s="35">
        <v>178342</v>
      </c>
      <c r="E1231" s="35" t="s">
        <v>17</v>
      </c>
      <c r="F1231" s="38">
        <v>0</v>
      </c>
      <c r="G1231" s="37">
        <v>835391.88</v>
      </c>
      <c r="H1231" s="46">
        <f t="shared" si="16"/>
        <v>718063001.44000697</v>
      </c>
      <c r="L1231" s="22"/>
      <c r="M1231" s="26"/>
    </row>
    <row r="1232" spans="2:13" s="4" customFormat="1" ht="37.5" customHeight="1" x14ac:dyDescent="0.25">
      <c r="B1232" s="35">
        <v>1217</v>
      </c>
      <c r="C1232" s="36">
        <v>44915</v>
      </c>
      <c r="D1232" s="35">
        <v>178344</v>
      </c>
      <c r="E1232" s="35" t="s">
        <v>17</v>
      </c>
      <c r="F1232" s="38">
        <v>0</v>
      </c>
      <c r="G1232" s="37">
        <v>578522.44999999995</v>
      </c>
      <c r="H1232" s="46">
        <f t="shared" si="16"/>
        <v>717484478.99000692</v>
      </c>
      <c r="L1232" s="22"/>
      <c r="M1232" s="26"/>
    </row>
    <row r="1233" spans="2:13" s="4" customFormat="1" ht="37.5" customHeight="1" x14ac:dyDescent="0.25">
      <c r="B1233" s="35">
        <v>1218</v>
      </c>
      <c r="C1233" s="36">
        <v>44915</v>
      </c>
      <c r="D1233" s="35">
        <v>178344</v>
      </c>
      <c r="E1233" s="35" t="s">
        <v>17</v>
      </c>
      <c r="F1233" s="38">
        <v>0</v>
      </c>
      <c r="G1233" s="37">
        <v>2389549.25</v>
      </c>
      <c r="H1233" s="46">
        <f t="shared" si="16"/>
        <v>715094929.74000692</v>
      </c>
      <c r="L1233" s="22"/>
      <c r="M1233" s="26"/>
    </row>
    <row r="1234" spans="2:13" s="4" customFormat="1" ht="37.5" customHeight="1" x14ac:dyDescent="0.25">
      <c r="B1234" s="35">
        <v>1219</v>
      </c>
      <c r="C1234" s="36">
        <v>44915</v>
      </c>
      <c r="D1234" s="35">
        <v>178345</v>
      </c>
      <c r="E1234" s="35" t="s">
        <v>17</v>
      </c>
      <c r="F1234" s="38">
        <v>0</v>
      </c>
      <c r="G1234" s="37">
        <v>84264.18</v>
      </c>
      <c r="H1234" s="46">
        <f t="shared" si="16"/>
        <v>715010665.56000698</v>
      </c>
      <c r="L1234" s="22"/>
      <c r="M1234" s="26"/>
    </row>
    <row r="1235" spans="2:13" s="4" customFormat="1" ht="37.5" customHeight="1" x14ac:dyDescent="0.25">
      <c r="B1235" s="35">
        <v>1220</v>
      </c>
      <c r="C1235" s="36">
        <v>44915</v>
      </c>
      <c r="D1235" s="35">
        <v>178345</v>
      </c>
      <c r="E1235" s="35" t="s">
        <v>17</v>
      </c>
      <c r="F1235" s="38">
        <v>0</v>
      </c>
      <c r="G1235" s="37">
        <v>1435404.35</v>
      </c>
      <c r="H1235" s="46">
        <f t="shared" si="16"/>
        <v>713575261.21000695</v>
      </c>
      <c r="L1235" s="22"/>
      <c r="M1235" s="26"/>
    </row>
    <row r="1236" spans="2:13" s="4" customFormat="1" ht="37.5" customHeight="1" x14ac:dyDescent="0.25">
      <c r="B1236" s="35">
        <v>1221</v>
      </c>
      <c r="C1236" s="36">
        <v>44915</v>
      </c>
      <c r="D1236" s="35">
        <v>178350</v>
      </c>
      <c r="E1236" s="35" t="s">
        <v>17</v>
      </c>
      <c r="F1236" s="38">
        <v>0</v>
      </c>
      <c r="G1236" s="37">
        <v>276197.95</v>
      </c>
      <c r="H1236" s="46">
        <f t="shared" si="16"/>
        <v>713299063.2600069</v>
      </c>
      <c r="L1236" s="22"/>
      <c r="M1236" s="26"/>
    </row>
    <row r="1237" spans="2:13" s="4" customFormat="1" ht="37.5" customHeight="1" x14ac:dyDescent="0.25">
      <c r="B1237" s="35">
        <v>1222</v>
      </c>
      <c r="C1237" s="36">
        <v>44915</v>
      </c>
      <c r="D1237" s="35">
        <v>178350</v>
      </c>
      <c r="E1237" s="35" t="s">
        <v>17</v>
      </c>
      <c r="F1237" s="38">
        <v>0</v>
      </c>
      <c r="G1237" s="37">
        <v>760793.34</v>
      </c>
      <c r="H1237" s="46">
        <f t="shared" si="16"/>
        <v>712538269.92000687</v>
      </c>
      <c r="L1237" s="22"/>
      <c r="M1237" s="26"/>
    </row>
    <row r="1238" spans="2:13" s="4" customFormat="1" ht="37.5" customHeight="1" x14ac:dyDescent="0.25">
      <c r="B1238" s="35">
        <v>1223</v>
      </c>
      <c r="C1238" s="36">
        <v>44915</v>
      </c>
      <c r="D1238" s="35">
        <v>178360</v>
      </c>
      <c r="E1238" s="35" t="s">
        <v>17</v>
      </c>
      <c r="F1238" s="38">
        <v>0</v>
      </c>
      <c r="G1238" s="37">
        <v>357621.04</v>
      </c>
      <c r="H1238" s="46">
        <f t="shared" si="16"/>
        <v>712180648.88000691</v>
      </c>
      <c r="L1238" s="22"/>
      <c r="M1238" s="26"/>
    </row>
    <row r="1239" spans="2:13" s="4" customFormat="1" ht="37.5" customHeight="1" x14ac:dyDescent="0.25">
      <c r="B1239" s="35">
        <v>1224</v>
      </c>
      <c r="C1239" s="36">
        <v>44915</v>
      </c>
      <c r="D1239" s="35">
        <v>178360</v>
      </c>
      <c r="E1239" s="35" t="s">
        <v>17</v>
      </c>
      <c r="F1239" s="38">
        <v>0</v>
      </c>
      <c r="G1239" s="37">
        <v>1863393.84</v>
      </c>
      <c r="H1239" s="46">
        <f t="shared" si="16"/>
        <v>710317255.04000688</v>
      </c>
      <c r="L1239" s="22"/>
      <c r="M1239" s="26"/>
    </row>
    <row r="1240" spans="2:13" s="4" customFormat="1" ht="37.5" customHeight="1" x14ac:dyDescent="0.25">
      <c r="B1240" s="35">
        <v>1225</v>
      </c>
      <c r="C1240" s="36">
        <v>44915</v>
      </c>
      <c r="D1240" s="35">
        <v>178364</v>
      </c>
      <c r="E1240" s="35" t="s">
        <v>17</v>
      </c>
      <c r="F1240" s="38">
        <v>0</v>
      </c>
      <c r="G1240" s="37">
        <v>47549.04</v>
      </c>
      <c r="H1240" s="46">
        <f t="shared" si="16"/>
        <v>710269706.00000691</v>
      </c>
      <c r="L1240" s="22"/>
      <c r="M1240" s="26"/>
    </row>
    <row r="1241" spans="2:13" s="4" customFormat="1" ht="37.5" customHeight="1" x14ac:dyDescent="0.25">
      <c r="B1241" s="35">
        <v>1226</v>
      </c>
      <c r="C1241" s="36">
        <v>44915</v>
      </c>
      <c r="D1241" s="35">
        <v>178364</v>
      </c>
      <c r="E1241" s="35" t="s">
        <v>17</v>
      </c>
      <c r="F1241" s="38">
        <v>0</v>
      </c>
      <c r="G1241" s="37">
        <v>774947</v>
      </c>
      <c r="H1241" s="46">
        <f t="shared" si="16"/>
        <v>709494759.00000691</v>
      </c>
      <c r="L1241" s="22"/>
      <c r="M1241" s="26"/>
    </row>
    <row r="1242" spans="2:13" s="4" customFormat="1" ht="37.5" customHeight="1" x14ac:dyDescent="0.25">
      <c r="B1242" s="35">
        <v>1227</v>
      </c>
      <c r="C1242" s="36">
        <v>44915</v>
      </c>
      <c r="D1242" s="35">
        <v>178367</v>
      </c>
      <c r="E1242" s="35" t="s">
        <v>17</v>
      </c>
      <c r="F1242" s="38">
        <v>0</v>
      </c>
      <c r="G1242" s="37">
        <v>2825320.52</v>
      </c>
      <c r="H1242" s="46">
        <f t="shared" ref="H1242:H1305" si="17">H1241+F1242-G1242</f>
        <v>706669438.48000693</v>
      </c>
      <c r="L1242" s="22"/>
      <c r="M1242" s="26"/>
    </row>
    <row r="1243" spans="2:13" s="4" customFormat="1" ht="37.5" customHeight="1" x14ac:dyDescent="0.25">
      <c r="B1243" s="35">
        <v>1228</v>
      </c>
      <c r="C1243" s="36">
        <v>44915</v>
      </c>
      <c r="D1243" s="35">
        <v>178368</v>
      </c>
      <c r="E1243" s="35" t="s">
        <v>17</v>
      </c>
      <c r="F1243" s="38">
        <v>0</v>
      </c>
      <c r="G1243" s="37">
        <v>81773.03</v>
      </c>
      <c r="H1243" s="46">
        <f t="shared" si="17"/>
        <v>706587665.45000696</v>
      </c>
      <c r="L1243" s="22"/>
      <c r="M1243" s="26"/>
    </row>
    <row r="1244" spans="2:13" s="4" customFormat="1" ht="37.5" customHeight="1" x14ac:dyDescent="0.25">
      <c r="B1244" s="35">
        <v>1229</v>
      </c>
      <c r="C1244" s="36">
        <v>44915</v>
      </c>
      <c r="D1244" s="35">
        <v>178368</v>
      </c>
      <c r="E1244" s="35" t="s">
        <v>17</v>
      </c>
      <c r="F1244" s="38">
        <v>0</v>
      </c>
      <c r="G1244" s="37">
        <v>1176657.9199999999</v>
      </c>
      <c r="H1244" s="46">
        <f t="shared" si="17"/>
        <v>705411007.530007</v>
      </c>
      <c r="L1244" s="22"/>
      <c r="M1244" s="26"/>
    </row>
    <row r="1245" spans="2:13" s="4" customFormat="1" ht="37.5" customHeight="1" x14ac:dyDescent="0.25">
      <c r="B1245" s="35">
        <v>1230</v>
      </c>
      <c r="C1245" s="36">
        <v>44915</v>
      </c>
      <c r="D1245" s="35">
        <v>178370</v>
      </c>
      <c r="E1245" s="35" t="s">
        <v>17</v>
      </c>
      <c r="F1245" s="38">
        <v>0</v>
      </c>
      <c r="G1245" s="37">
        <v>2473815.5499999998</v>
      </c>
      <c r="H1245" s="46">
        <f t="shared" si="17"/>
        <v>702937191.98000705</v>
      </c>
      <c r="L1245" s="22"/>
      <c r="M1245" s="26"/>
    </row>
    <row r="1246" spans="2:13" s="4" customFormat="1" ht="37.5" customHeight="1" x14ac:dyDescent="0.25">
      <c r="B1246" s="35">
        <v>1231</v>
      </c>
      <c r="C1246" s="36">
        <v>44915</v>
      </c>
      <c r="D1246" s="35">
        <v>178372</v>
      </c>
      <c r="E1246" s="35" t="s">
        <v>17</v>
      </c>
      <c r="F1246" s="38">
        <v>0</v>
      </c>
      <c r="G1246" s="37">
        <v>2461783.37</v>
      </c>
      <c r="H1246" s="46">
        <f t="shared" si="17"/>
        <v>700475408.61000705</v>
      </c>
      <c r="L1246" s="22"/>
      <c r="M1246" s="26"/>
    </row>
    <row r="1247" spans="2:13" s="4" customFormat="1" ht="37.5" customHeight="1" x14ac:dyDescent="0.25">
      <c r="B1247" s="35">
        <v>1232</v>
      </c>
      <c r="C1247" s="36">
        <v>44915</v>
      </c>
      <c r="D1247" s="35">
        <v>178375</v>
      </c>
      <c r="E1247" s="35" t="s">
        <v>17</v>
      </c>
      <c r="F1247" s="38">
        <v>0</v>
      </c>
      <c r="G1247" s="37">
        <v>42611.18</v>
      </c>
      <c r="H1247" s="46">
        <f t="shared" si="17"/>
        <v>700432797.4300071</v>
      </c>
      <c r="L1247" s="22"/>
      <c r="M1247" s="26"/>
    </row>
    <row r="1248" spans="2:13" s="4" customFormat="1" ht="37.5" customHeight="1" x14ac:dyDescent="0.25">
      <c r="B1248" s="35">
        <v>1233</v>
      </c>
      <c r="C1248" s="36">
        <v>44915</v>
      </c>
      <c r="D1248" s="35">
        <v>178375</v>
      </c>
      <c r="E1248" s="35" t="s">
        <v>17</v>
      </c>
      <c r="F1248" s="38">
        <v>0</v>
      </c>
      <c r="G1248" s="37">
        <v>699893.12</v>
      </c>
      <c r="H1248" s="46">
        <f t="shared" si="17"/>
        <v>699732904.3100071</v>
      </c>
      <c r="L1248" s="22"/>
      <c r="M1248" s="26"/>
    </row>
    <row r="1249" spans="2:13" s="4" customFormat="1" ht="37.5" customHeight="1" x14ac:dyDescent="0.25">
      <c r="B1249" s="35">
        <v>1234</v>
      </c>
      <c r="C1249" s="36">
        <v>44915</v>
      </c>
      <c r="D1249" s="35">
        <v>40584</v>
      </c>
      <c r="E1249" s="35" t="s">
        <v>18</v>
      </c>
      <c r="F1249" s="38">
        <v>0</v>
      </c>
      <c r="G1249" s="37">
        <v>445850</v>
      </c>
      <c r="H1249" s="46">
        <f t="shared" si="17"/>
        <v>699287054.3100071</v>
      </c>
      <c r="L1249" s="22"/>
      <c r="M1249" s="26"/>
    </row>
    <row r="1250" spans="2:13" s="4" customFormat="1" ht="37.5" customHeight="1" x14ac:dyDescent="0.25">
      <c r="B1250" s="35">
        <v>1235</v>
      </c>
      <c r="C1250" s="36">
        <v>44915</v>
      </c>
      <c r="D1250" s="35">
        <v>178868</v>
      </c>
      <c r="E1250" s="35" t="s">
        <v>17</v>
      </c>
      <c r="F1250" s="38">
        <v>0</v>
      </c>
      <c r="G1250" s="37">
        <v>378342</v>
      </c>
      <c r="H1250" s="46">
        <f t="shared" si="17"/>
        <v>698908712.3100071</v>
      </c>
      <c r="L1250" s="22"/>
      <c r="M1250" s="26"/>
    </row>
    <row r="1251" spans="2:13" s="4" customFormat="1" ht="37.5" customHeight="1" x14ac:dyDescent="0.25">
      <c r="B1251" s="35">
        <v>1236</v>
      </c>
      <c r="C1251" s="36">
        <v>44916</v>
      </c>
      <c r="D1251" s="35">
        <v>40591</v>
      </c>
      <c r="E1251" s="35" t="s">
        <v>16</v>
      </c>
      <c r="F1251" s="38">
        <v>167350</v>
      </c>
      <c r="G1251" s="37">
        <v>0</v>
      </c>
      <c r="H1251" s="46">
        <f t="shared" si="17"/>
        <v>699076062.3100071</v>
      </c>
      <c r="L1251" s="22"/>
      <c r="M1251" s="26"/>
    </row>
    <row r="1252" spans="2:13" s="4" customFormat="1" ht="37.5" customHeight="1" x14ac:dyDescent="0.25">
      <c r="B1252" s="35">
        <v>1237</v>
      </c>
      <c r="C1252" s="36">
        <v>44916</v>
      </c>
      <c r="D1252" s="35">
        <v>40605</v>
      </c>
      <c r="E1252" s="35" t="s">
        <v>16</v>
      </c>
      <c r="F1252" s="38">
        <v>92201266.650000006</v>
      </c>
      <c r="G1252" s="37">
        <v>0</v>
      </c>
      <c r="H1252" s="46">
        <f t="shared" si="17"/>
        <v>791277328.96000707</v>
      </c>
      <c r="L1252" s="22"/>
      <c r="M1252" s="26"/>
    </row>
    <row r="1253" spans="2:13" s="4" customFormat="1" ht="37.5" customHeight="1" x14ac:dyDescent="0.25">
      <c r="B1253" s="35">
        <v>1238</v>
      </c>
      <c r="C1253" s="36">
        <v>44916</v>
      </c>
      <c r="D1253" s="35">
        <v>179847</v>
      </c>
      <c r="E1253" s="35" t="s">
        <v>17</v>
      </c>
      <c r="F1253" s="38">
        <v>0</v>
      </c>
      <c r="G1253" s="37">
        <v>41087.230000000003</v>
      </c>
      <c r="H1253" s="46">
        <f t="shared" si="17"/>
        <v>791236241.73000705</v>
      </c>
      <c r="L1253" s="22"/>
      <c r="M1253" s="26"/>
    </row>
    <row r="1254" spans="2:13" s="4" customFormat="1" ht="37.5" customHeight="1" x14ac:dyDescent="0.25">
      <c r="B1254" s="35">
        <v>1239</v>
      </c>
      <c r="C1254" s="36">
        <v>44916</v>
      </c>
      <c r="D1254" s="35">
        <v>179847</v>
      </c>
      <c r="E1254" s="35" t="s">
        <v>17</v>
      </c>
      <c r="F1254" s="38">
        <v>0</v>
      </c>
      <c r="G1254" s="37">
        <v>1851506.07</v>
      </c>
      <c r="H1254" s="46">
        <f t="shared" si="17"/>
        <v>789384735.660007</v>
      </c>
      <c r="L1254" s="22"/>
      <c r="M1254" s="26"/>
    </row>
    <row r="1255" spans="2:13" s="4" customFormat="1" ht="37.5" customHeight="1" x14ac:dyDescent="0.25">
      <c r="B1255" s="35">
        <v>1240</v>
      </c>
      <c r="C1255" s="36">
        <v>44916</v>
      </c>
      <c r="D1255" s="35">
        <v>179846</v>
      </c>
      <c r="E1255" s="35" t="s">
        <v>17</v>
      </c>
      <c r="F1255" s="38">
        <v>0</v>
      </c>
      <c r="G1255" s="37">
        <v>114000</v>
      </c>
      <c r="H1255" s="46">
        <f t="shared" si="17"/>
        <v>789270735.660007</v>
      </c>
      <c r="L1255" s="22"/>
      <c r="M1255" s="26"/>
    </row>
    <row r="1256" spans="2:13" s="4" customFormat="1" ht="37.5" customHeight="1" x14ac:dyDescent="0.25">
      <c r="B1256" s="35">
        <v>1241</v>
      </c>
      <c r="C1256" s="36">
        <v>44916</v>
      </c>
      <c r="D1256" s="35">
        <v>179845</v>
      </c>
      <c r="E1256" s="35" t="s">
        <v>17</v>
      </c>
      <c r="F1256" s="38">
        <v>0</v>
      </c>
      <c r="G1256" s="37">
        <v>1911.75</v>
      </c>
      <c r="H1256" s="46">
        <f t="shared" si="17"/>
        <v>789268823.910007</v>
      </c>
      <c r="L1256" s="22"/>
      <c r="M1256" s="26"/>
    </row>
    <row r="1257" spans="2:13" s="4" customFormat="1" ht="37.5" customHeight="1" x14ac:dyDescent="0.25">
      <c r="B1257" s="35">
        <v>1242</v>
      </c>
      <c r="C1257" s="36">
        <v>44916</v>
      </c>
      <c r="D1257" s="35">
        <v>179845</v>
      </c>
      <c r="E1257" s="35" t="s">
        <v>17</v>
      </c>
      <c r="F1257" s="38">
        <v>0</v>
      </c>
      <c r="G1257" s="37">
        <v>206853.65</v>
      </c>
      <c r="H1257" s="46">
        <f t="shared" si="17"/>
        <v>789061970.26000702</v>
      </c>
      <c r="L1257" s="22"/>
      <c r="M1257" s="26"/>
    </row>
    <row r="1258" spans="2:13" s="4" customFormat="1" ht="37.5" customHeight="1" x14ac:dyDescent="0.25">
      <c r="B1258" s="35">
        <v>1243</v>
      </c>
      <c r="C1258" s="36">
        <v>44916</v>
      </c>
      <c r="D1258" s="35">
        <v>179844</v>
      </c>
      <c r="E1258" s="35" t="s">
        <v>17</v>
      </c>
      <c r="F1258" s="38">
        <v>0</v>
      </c>
      <c r="G1258" s="37">
        <v>28838.99</v>
      </c>
      <c r="H1258" s="46">
        <f t="shared" si="17"/>
        <v>789033131.27000701</v>
      </c>
      <c r="L1258" s="22"/>
      <c r="M1258" s="26"/>
    </row>
    <row r="1259" spans="2:13" s="4" customFormat="1" ht="37.5" customHeight="1" x14ac:dyDescent="0.25">
      <c r="B1259" s="35">
        <v>1244</v>
      </c>
      <c r="C1259" s="36">
        <v>44916</v>
      </c>
      <c r="D1259" s="35">
        <v>179844</v>
      </c>
      <c r="E1259" s="35" t="s">
        <v>17</v>
      </c>
      <c r="F1259" s="38">
        <v>0</v>
      </c>
      <c r="G1259" s="37">
        <v>463196.3</v>
      </c>
      <c r="H1259" s="46">
        <f t="shared" si="17"/>
        <v>788569934.97000706</v>
      </c>
      <c r="L1259" s="22"/>
      <c r="M1259" s="26"/>
    </row>
    <row r="1260" spans="2:13" s="4" customFormat="1" ht="37.5" customHeight="1" x14ac:dyDescent="0.25">
      <c r="B1260" s="35">
        <v>1245</v>
      </c>
      <c r="C1260" s="36">
        <v>44916</v>
      </c>
      <c r="D1260" s="35">
        <v>179843</v>
      </c>
      <c r="E1260" s="35" t="s">
        <v>17</v>
      </c>
      <c r="F1260" s="38">
        <v>0</v>
      </c>
      <c r="G1260" s="37">
        <v>62604.66</v>
      </c>
      <c r="H1260" s="46">
        <f t="shared" si="17"/>
        <v>788507330.3100071</v>
      </c>
      <c r="L1260" s="22"/>
      <c r="M1260" s="26"/>
    </row>
    <row r="1261" spans="2:13" s="4" customFormat="1" ht="37.5" customHeight="1" x14ac:dyDescent="0.25">
      <c r="B1261" s="35">
        <v>1246</v>
      </c>
      <c r="C1261" s="36">
        <v>44916</v>
      </c>
      <c r="D1261" s="35">
        <v>179843</v>
      </c>
      <c r="E1261" s="35" t="s">
        <v>17</v>
      </c>
      <c r="F1261" s="38">
        <v>0</v>
      </c>
      <c r="G1261" s="37">
        <v>305660.31</v>
      </c>
      <c r="H1261" s="46">
        <f t="shared" si="17"/>
        <v>788201670.00000715</v>
      </c>
      <c r="L1261" s="22"/>
      <c r="M1261" s="26"/>
    </row>
    <row r="1262" spans="2:13" s="4" customFormat="1" ht="37.5" customHeight="1" x14ac:dyDescent="0.25">
      <c r="B1262" s="35">
        <v>1247</v>
      </c>
      <c r="C1262" s="36">
        <v>44916</v>
      </c>
      <c r="D1262" s="35">
        <v>179848</v>
      </c>
      <c r="E1262" s="35" t="s">
        <v>17</v>
      </c>
      <c r="F1262" s="38">
        <v>0</v>
      </c>
      <c r="G1262" s="37">
        <v>343377.93</v>
      </c>
      <c r="H1262" s="46">
        <f t="shared" si="17"/>
        <v>787858292.07000721</v>
      </c>
      <c r="L1262" s="22"/>
      <c r="M1262" s="26"/>
    </row>
    <row r="1263" spans="2:13" s="4" customFormat="1" ht="37.5" customHeight="1" x14ac:dyDescent="0.25">
      <c r="B1263" s="35">
        <v>1248</v>
      </c>
      <c r="C1263" s="36">
        <v>44916</v>
      </c>
      <c r="D1263" s="35">
        <v>180162</v>
      </c>
      <c r="E1263" s="35" t="s">
        <v>17</v>
      </c>
      <c r="F1263" s="38">
        <v>0</v>
      </c>
      <c r="G1263" s="37">
        <v>972149.43</v>
      </c>
      <c r="H1263" s="46">
        <f t="shared" si="17"/>
        <v>786886142.64000726</v>
      </c>
      <c r="L1263" s="22"/>
      <c r="M1263" s="26"/>
    </row>
    <row r="1264" spans="2:13" s="4" customFormat="1" ht="37.5" customHeight="1" x14ac:dyDescent="0.25">
      <c r="B1264" s="35">
        <v>1249</v>
      </c>
      <c r="C1264" s="36">
        <v>44916</v>
      </c>
      <c r="D1264" s="35">
        <v>180162</v>
      </c>
      <c r="E1264" s="35" t="s">
        <v>17</v>
      </c>
      <c r="F1264" s="38">
        <v>0</v>
      </c>
      <c r="G1264" s="37">
        <v>27059504.73</v>
      </c>
      <c r="H1264" s="46">
        <f t="shared" si="17"/>
        <v>759826637.91000724</v>
      </c>
      <c r="L1264" s="22"/>
      <c r="M1264" s="26"/>
    </row>
    <row r="1265" spans="2:13" s="4" customFormat="1" ht="37.5" customHeight="1" x14ac:dyDescent="0.25">
      <c r="B1265" s="35">
        <v>1250</v>
      </c>
      <c r="C1265" s="36">
        <v>44916</v>
      </c>
      <c r="D1265" s="35">
        <v>180163</v>
      </c>
      <c r="E1265" s="35" t="s">
        <v>17</v>
      </c>
      <c r="F1265" s="38">
        <v>0</v>
      </c>
      <c r="G1265" s="37">
        <v>1831655.25</v>
      </c>
      <c r="H1265" s="46">
        <f t="shared" si="17"/>
        <v>757994982.66000724</v>
      </c>
      <c r="L1265" s="22"/>
      <c r="M1265" s="26"/>
    </row>
    <row r="1266" spans="2:13" s="4" customFormat="1" ht="37.5" customHeight="1" x14ac:dyDescent="0.25">
      <c r="B1266" s="35">
        <v>1251</v>
      </c>
      <c r="C1266" s="36">
        <v>44916</v>
      </c>
      <c r="D1266" s="35">
        <v>180163</v>
      </c>
      <c r="E1266" s="35" t="s">
        <v>17</v>
      </c>
      <c r="F1266" s="38">
        <v>0</v>
      </c>
      <c r="G1266" s="37">
        <v>23524352.75</v>
      </c>
      <c r="H1266" s="46">
        <f t="shared" si="17"/>
        <v>734470629.91000724</v>
      </c>
      <c r="L1266" s="22"/>
      <c r="M1266" s="26"/>
    </row>
    <row r="1267" spans="2:13" s="4" customFormat="1" ht="37.5" customHeight="1" x14ac:dyDescent="0.25">
      <c r="B1267" s="35">
        <v>1252</v>
      </c>
      <c r="C1267" s="36">
        <v>44916</v>
      </c>
      <c r="D1267" s="35">
        <v>180164</v>
      </c>
      <c r="E1267" s="35" t="s">
        <v>17</v>
      </c>
      <c r="F1267" s="38">
        <v>0</v>
      </c>
      <c r="G1267" s="37">
        <v>162831.34</v>
      </c>
      <c r="H1267" s="46">
        <f t="shared" si="17"/>
        <v>734307798.57000721</v>
      </c>
      <c r="L1267" s="22"/>
      <c r="M1267" s="26"/>
    </row>
    <row r="1268" spans="2:13" s="4" customFormat="1" ht="37.5" customHeight="1" x14ac:dyDescent="0.25">
      <c r="B1268" s="35">
        <v>1253</v>
      </c>
      <c r="C1268" s="36">
        <v>44916</v>
      </c>
      <c r="D1268" s="35">
        <v>180164</v>
      </c>
      <c r="E1268" s="35" t="s">
        <v>17</v>
      </c>
      <c r="F1268" s="38">
        <v>0</v>
      </c>
      <c r="G1268" s="37">
        <v>1275657.68</v>
      </c>
      <c r="H1268" s="46">
        <f t="shared" si="17"/>
        <v>733032140.89000726</v>
      </c>
      <c r="L1268" s="22"/>
      <c r="M1268" s="26"/>
    </row>
    <row r="1269" spans="2:13" s="4" customFormat="1" ht="37.5" customHeight="1" x14ac:dyDescent="0.25">
      <c r="B1269" s="35">
        <v>1254</v>
      </c>
      <c r="C1269" s="36">
        <v>44916</v>
      </c>
      <c r="D1269" s="35">
        <v>180165</v>
      </c>
      <c r="E1269" s="35" t="s">
        <v>17</v>
      </c>
      <c r="F1269" s="38">
        <v>0</v>
      </c>
      <c r="G1269" s="37">
        <v>6635.62</v>
      </c>
      <c r="H1269" s="46">
        <f t="shared" si="17"/>
        <v>733025505.27000725</v>
      </c>
      <c r="L1269" s="22"/>
      <c r="M1269" s="26"/>
    </row>
    <row r="1270" spans="2:13" s="4" customFormat="1" ht="37.5" customHeight="1" x14ac:dyDescent="0.25">
      <c r="B1270" s="35">
        <v>1255</v>
      </c>
      <c r="C1270" s="36">
        <v>44916</v>
      </c>
      <c r="D1270" s="35">
        <v>180165</v>
      </c>
      <c r="E1270" s="35" t="s">
        <v>17</v>
      </c>
      <c r="F1270" s="38">
        <v>0</v>
      </c>
      <c r="G1270" s="37">
        <v>173339.53</v>
      </c>
      <c r="H1270" s="46">
        <f t="shared" si="17"/>
        <v>732852165.74000728</v>
      </c>
      <c r="L1270" s="22"/>
      <c r="M1270" s="26"/>
    </row>
    <row r="1271" spans="2:13" s="4" customFormat="1" ht="37.5" customHeight="1" x14ac:dyDescent="0.25">
      <c r="B1271" s="35">
        <v>1256</v>
      </c>
      <c r="C1271" s="36">
        <v>44916</v>
      </c>
      <c r="D1271" s="35">
        <v>180167</v>
      </c>
      <c r="E1271" s="35" t="s">
        <v>17</v>
      </c>
      <c r="F1271" s="38">
        <v>0</v>
      </c>
      <c r="G1271" s="37">
        <v>24677.69</v>
      </c>
      <c r="H1271" s="46">
        <f t="shared" si="17"/>
        <v>732827488.05000722</v>
      </c>
      <c r="L1271" s="22"/>
      <c r="M1271" s="26"/>
    </row>
    <row r="1272" spans="2:13" s="4" customFormat="1" ht="37.5" customHeight="1" x14ac:dyDescent="0.25">
      <c r="B1272" s="35">
        <v>1257</v>
      </c>
      <c r="C1272" s="36">
        <v>44916</v>
      </c>
      <c r="D1272" s="35">
        <v>180167</v>
      </c>
      <c r="E1272" s="35" t="s">
        <v>17</v>
      </c>
      <c r="F1272" s="38">
        <v>0</v>
      </c>
      <c r="G1272" s="37">
        <v>295361.11</v>
      </c>
      <c r="H1272" s="46">
        <f t="shared" si="17"/>
        <v>732532126.94000721</v>
      </c>
      <c r="L1272" s="22"/>
      <c r="M1272" s="26"/>
    </row>
    <row r="1273" spans="2:13" s="4" customFormat="1" ht="37.5" customHeight="1" x14ac:dyDescent="0.25">
      <c r="B1273" s="35">
        <v>1258</v>
      </c>
      <c r="C1273" s="36">
        <v>44916</v>
      </c>
      <c r="D1273" s="35">
        <v>180248</v>
      </c>
      <c r="E1273" s="35" t="s">
        <v>17</v>
      </c>
      <c r="F1273" s="38">
        <v>0</v>
      </c>
      <c r="G1273" s="37">
        <v>22484.799999999999</v>
      </c>
      <c r="H1273" s="46">
        <f t="shared" si="17"/>
        <v>732509642.14000726</v>
      </c>
      <c r="L1273" s="22"/>
      <c r="M1273" s="26"/>
    </row>
    <row r="1274" spans="2:13" s="4" customFormat="1" ht="37.5" customHeight="1" x14ac:dyDescent="0.25">
      <c r="B1274" s="35">
        <v>1259</v>
      </c>
      <c r="C1274" s="36">
        <v>44916</v>
      </c>
      <c r="D1274" s="35">
        <v>180248</v>
      </c>
      <c r="E1274" s="35" t="s">
        <v>17</v>
      </c>
      <c r="F1274" s="38">
        <v>0</v>
      </c>
      <c r="G1274" s="37">
        <v>92872</v>
      </c>
      <c r="H1274" s="46">
        <f t="shared" si="17"/>
        <v>732416770.14000726</v>
      </c>
      <c r="L1274" s="22"/>
      <c r="M1274" s="26"/>
    </row>
    <row r="1275" spans="2:13" s="4" customFormat="1" ht="37.5" customHeight="1" x14ac:dyDescent="0.25">
      <c r="B1275" s="35">
        <v>1260</v>
      </c>
      <c r="C1275" s="36">
        <v>44916</v>
      </c>
      <c r="D1275" s="35">
        <v>180249</v>
      </c>
      <c r="E1275" s="35" t="s">
        <v>17</v>
      </c>
      <c r="F1275" s="38">
        <v>0</v>
      </c>
      <c r="G1275" s="37">
        <v>25615.3</v>
      </c>
      <c r="H1275" s="46">
        <f t="shared" si="17"/>
        <v>732391154.84000731</v>
      </c>
      <c r="L1275" s="22"/>
      <c r="M1275" s="26"/>
    </row>
    <row r="1276" spans="2:13" s="4" customFormat="1" ht="37.5" customHeight="1" x14ac:dyDescent="0.25">
      <c r="B1276" s="35">
        <v>1261</v>
      </c>
      <c r="C1276" s="36">
        <v>44916</v>
      </c>
      <c r="D1276" s="35">
        <v>180249</v>
      </c>
      <c r="E1276" s="35" t="s">
        <v>17</v>
      </c>
      <c r="F1276" s="38">
        <v>0</v>
      </c>
      <c r="G1276" s="37">
        <v>578905.78</v>
      </c>
      <c r="H1276" s="46">
        <f t="shared" si="17"/>
        <v>731812249.06000733</v>
      </c>
      <c r="L1276" s="22"/>
      <c r="M1276" s="26"/>
    </row>
    <row r="1277" spans="2:13" s="4" customFormat="1" ht="37.5" customHeight="1" x14ac:dyDescent="0.25">
      <c r="B1277" s="35">
        <v>1262</v>
      </c>
      <c r="C1277" s="36">
        <v>44916</v>
      </c>
      <c r="D1277" s="35">
        <v>180250</v>
      </c>
      <c r="E1277" s="35" t="s">
        <v>17</v>
      </c>
      <c r="F1277" s="38">
        <v>0</v>
      </c>
      <c r="G1277" s="37">
        <v>32717.3</v>
      </c>
      <c r="H1277" s="46">
        <f t="shared" si="17"/>
        <v>731779531.76000738</v>
      </c>
      <c r="L1277" s="22"/>
      <c r="M1277" s="26"/>
    </row>
    <row r="1278" spans="2:13" s="4" customFormat="1" ht="37.5" customHeight="1" x14ac:dyDescent="0.25">
      <c r="B1278" s="35">
        <v>1263</v>
      </c>
      <c r="C1278" s="36">
        <v>44916</v>
      </c>
      <c r="D1278" s="35">
        <v>180250</v>
      </c>
      <c r="E1278" s="35" t="s">
        <v>17</v>
      </c>
      <c r="F1278" s="38">
        <v>0</v>
      </c>
      <c r="G1278" s="37">
        <v>739410.98</v>
      </c>
      <c r="H1278" s="46">
        <f t="shared" si="17"/>
        <v>731040120.78000736</v>
      </c>
      <c r="L1278" s="22"/>
      <c r="M1278" s="26"/>
    </row>
    <row r="1279" spans="2:13" s="4" customFormat="1" ht="37.5" customHeight="1" x14ac:dyDescent="0.25">
      <c r="B1279" s="35">
        <v>1264</v>
      </c>
      <c r="C1279" s="36">
        <v>44916</v>
      </c>
      <c r="D1279" s="35">
        <v>180251</v>
      </c>
      <c r="E1279" s="35" t="s">
        <v>17</v>
      </c>
      <c r="F1279" s="38">
        <v>0</v>
      </c>
      <c r="G1279" s="37">
        <v>893</v>
      </c>
      <c r="H1279" s="46">
        <f t="shared" si="17"/>
        <v>731039227.78000736</v>
      </c>
      <c r="L1279" s="22"/>
      <c r="M1279" s="26"/>
    </row>
    <row r="1280" spans="2:13" s="4" customFormat="1" ht="37.5" customHeight="1" x14ac:dyDescent="0.25">
      <c r="B1280" s="35">
        <v>1265</v>
      </c>
      <c r="C1280" s="36">
        <v>44916</v>
      </c>
      <c r="D1280" s="35">
        <v>180251</v>
      </c>
      <c r="E1280" s="35" t="s">
        <v>17</v>
      </c>
      <c r="F1280" s="38">
        <v>0</v>
      </c>
      <c r="G1280" s="37">
        <v>20181.8</v>
      </c>
      <c r="H1280" s="46">
        <f t="shared" si="17"/>
        <v>731019045.98000741</v>
      </c>
      <c r="L1280" s="22"/>
      <c r="M1280" s="26"/>
    </row>
    <row r="1281" spans="2:13" s="4" customFormat="1" ht="37.5" customHeight="1" x14ac:dyDescent="0.25">
      <c r="B1281" s="35">
        <v>1266</v>
      </c>
      <c r="C1281" s="36">
        <v>44916</v>
      </c>
      <c r="D1281" s="35">
        <v>180252</v>
      </c>
      <c r="E1281" s="35" t="s">
        <v>17</v>
      </c>
      <c r="F1281" s="38">
        <v>0</v>
      </c>
      <c r="G1281" s="37">
        <v>188</v>
      </c>
      <c r="H1281" s="46">
        <f t="shared" si="17"/>
        <v>731018857.98000741</v>
      </c>
      <c r="L1281" s="22"/>
      <c r="M1281" s="26"/>
    </row>
    <row r="1282" spans="2:13" s="4" customFormat="1" ht="37.5" customHeight="1" x14ac:dyDescent="0.25">
      <c r="B1282" s="35">
        <v>1267</v>
      </c>
      <c r="C1282" s="36">
        <v>44916</v>
      </c>
      <c r="D1282" s="35">
        <v>180252</v>
      </c>
      <c r="E1282" s="35" t="s">
        <v>17</v>
      </c>
      <c r="F1282" s="38">
        <v>0</v>
      </c>
      <c r="G1282" s="37">
        <v>4248.8</v>
      </c>
      <c r="H1282" s="46">
        <f t="shared" si="17"/>
        <v>731014609.18000746</v>
      </c>
      <c r="L1282" s="22"/>
      <c r="M1282" s="26"/>
    </row>
    <row r="1283" spans="2:13" s="4" customFormat="1" ht="37.5" customHeight="1" x14ac:dyDescent="0.25">
      <c r="B1283" s="35">
        <v>1268</v>
      </c>
      <c r="C1283" s="36">
        <v>44916</v>
      </c>
      <c r="D1283" s="35">
        <v>180253</v>
      </c>
      <c r="E1283" s="35" t="s">
        <v>17</v>
      </c>
      <c r="F1283" s="38">
        <v>0</v>
      </c>
      <c r="G1283" s="37">
        <v>4127036.64</v>
      </c>
      <c r="H1283" s="46">
        <f t="shared" si="17"/>
        <v>726887572.54000747</v>
      </c>
      <c r="L1283" s="22"/>
      <c r="M1283" s="26"/>
    </row>
    <row r="1284" spans="2:13" s="4" customFormat="1" ht="37.5" customHeight="1" x14ac:dyDescent="0.25">
      <c r="B1284" s="35">
        <v>1269</v>
      </c>
      <c r="C1284" s="36">
        <v>44916</v>
      </c>
      <c r="D1284" s="35">
        <v>180254</v>
      </c>
      <c r="E1284" s="35" t="s">
        <v>17</v>
      </c>
      <c r="F1284" s="38">
        <v>0</v>
      </c>
      <c r="G1284" s="37">
        <v>119552.16</v>
      </c>
      <c r="H1284" s="46">
        <f t="shared" si="17"/>
        <v>726768020.38000751</v>
      </c>
      <c r="L1284" s="22"/>
      <c r="M1284" s="26"/>
    </row>
    <row r="1285" spans="2:13" s="4" customFormat="1" ht="37.5" customHeight="1" x14ac:dyDescent="0.25">
      <c r="B1285" s="35">
        <v>1270</v>
      </c>
      <c r="C1285" s="36">
        <v>44916</v>
      </c>
      <c r="D1285" s="35">
        <v>180254</v>
      </c>
      <c r="E1285" s="35" t="s">
        <v>17</v>
      </c>
      <c r="F1285" s="38">
        <v>0</v>
      </c>
      <c r="G1285" s="37">
        <v>493802.4</v>
      </c>
      <c r="H1285" s="46">
        <f t="shared" si="17"/>
        <v>726274217.98000753</v>
      </c>
      <c r="L1285" s="22"/>
      <c r="M1285" s="26"/>
    </row>
    <row r="1286" spans="2:13" s="4" customFormat="1" ht="37.5" customHeight="1" x14ac:dyDescent="0.25">
      <c r="B1286" s="35">
        <v>1271</v>
      </c>
      <c r="C1286" s="36">
        <v>44916</v>
      </c>
      <c r="D1286" s="35">
        <v>180255</v>
      </c>
      <c r="E1286" s="35" t="s">
        <v>17</v>
      </c>
      <c r="F1286" s="38">
        <v>0</v>
      </c>
      <c r="G1286" s="37">
        <v>373747.5</v>
      </c>
      <c r="H1286" s="46">
        <f t="shared" si="17"/>
        <v>725900470.48000753</v>
      </c>
      <c r="L1286" s="22"/>
      <c r="M1286" s="26"/>
    </row>
    <row r="1287" spans="2:13" s="4" customFormat="1" ht="37.5" customHeight="1" x14ac:dyDescent="0.25">
      <c r="B1287" s="35">
        <v>1272</v>
      </c>
      <c r="C1287" s="36">
        <v>44916</v>
      </c>
      <c r="D1287" s="35">
        <v>180255</v>
      </c>
      <c r="E1287" s="35" t="s">
        <v>17</v>
      </c>
      <c r="F1287" s="38">
        <v>0</v>
      </c>
      <c r="G1287" s="37">
        <v>6414643.5800000001</v>
      </c>
      <c r="H1287" s="46">
        <f t="shared" si="17"/>
        <v>719485826.90000749</v>
      </c>
      <c r="L1287" s="22"/>
      <c r="M1287" s="26"/>
    </row>
    <row r="1288" spans="2:13" s="4" customFormat="1" ht="37.5" customHeight="1" x14ac:dyDescent="0.25">
      <c r="B1288" s="35">
        <v>1273</v>
      </c>
      <c r="C1288" s="36">
        <v>44916</v>
      </c>
      <c r="D1288" s="35">
        <v>180256</v>
      </c>
      <c r="E1288" s="35" t="s">
        <v>17</v>
      </c>
      <c r="F1288" s="38">
        <v>0</v>
      </c>
      <c r="G1288" s="37">
        <v>4381523.29</v>
      </c>
      <c r="H1288" s="46">
        <f t="shared" si="17"/>
        <v>715104303.61000752</v>
      </c>
      <c r="L1288" s="22"/>
      <c r="M1288" s="26"/>
    </row>
    <row r="1289" spans="2:13" s="4" customFormat="1" ht="37.5" customHeight="1" x14ac:dyDescent="0.25">
      <c r="B1289" s="35">
        <v>1274</v>
      </c>
      <c r="C1289" s="36">
        <v>44916</v>
      </c>
      <c r="D1289" s="35">
        <v>180257</v>
      </c>
      <c r="E1289" s="35" t="s">
        <v>17</v>
      </c>
      <c r="F1289" s="38">
        <v>0</v>
      </c>
      <c r="G1289" s="37">
        <v>1756851.85</v>
      </c>
      <c r="H1289" s="46">
        <f t="shared" si="17"/>
        <v>713347451.7600075</v>
      </c>
      <c r="L1289" s="22"/>
      <c r="M1289" s="26"/>
    </row>
    <row r="1290" spans="2:13" s="4" customFormat="1" ht="37.5" customHeight="1" x14ac:dyDescent="0.25">
      <c r="B1290" s="35">
        <v>1275</v>
      </c>
      <c r="C1290" s="36">
        <v>44916</v>
      </c>
      <c r="D1290" s="35">
        <v>180258</v>
      </c>
      <c r="E1290" s="35" t="s">
        <v>17</v>
      </c>
      <c r="F1290" s="38">
        <v>0</v>
      </c>
      <c r="G1290" s="37">
        <v>228161.47</v>
      </c>
      <c r="H1290" s="46">
        <f t="shared" si="17"/>
        <v>713119290.29000747</v>
      </c>
      <c r="L1290" s="22"/>
      <c r="M1290" s="26"/>
    </row>
    <row r="1291" spans="2:13" s="4" customFormat="1" ht="37.5" customHeight="1" x14ac:dyDescent="0.25">
      <c r="B1291" s="35">
        <v>1276</v>
      </c>
      <c r="C1291" s="36">
        <v>44916</v>
      </c>
      <c r="D1291" s="35">
        <v>180258</v>
      </c>
      <c r="E1291" s="35" t="s">
        <v>17</v>
      </c>
      <c r="F1291" s="38">
        <v>0</v>
      </c>
      <c r="G1291" s="37">
        <v>628751.30000000005</v>
      </c>
      <c r="H1291" s="46">
        <f t="shared" si="17"/>
        <v>712490538.99000752</v>
      </c>
      <c r="L1291" s="22"/>
      <c r="M1291" s="26"/>
    </row>
    <row r="1292" spans="2:13" s="4" customFormat="1" ht="37.5" customHeight="1" x14ac:dyDescent="0.25">
      <c r="B1292" s="35">
        <v>1277</v>
      </c>
      <c r="C1292" s="36">
        <v>44916</v>
      </c>
      <c r="D1292" s="35">
        <v>180259</v>
      </c>
      <c r="E1292" s="35" t="s">
        <v>17</v>
      </c>
      <c r="F1292" s="38">
        <v>0</v>
      </c>
      <c r="G1292" s="37">
        <v>2122890.21</v>
      </c>
      <c r="H1292" s="46">
        <f t="shared" si="17"/>
        <v>710367648.78000748</v>
      </c>
      <c r="L1292" s="22"/>
      <c r="M1292" s="26"/>
    </row>
    <row r="1293" spans="2:13" s="4" customFormat="1" ht="37.5" customHeight="1" x14ac:dyDescent="0.25">
      <c r="B1293" s="35">
        <v>1278</v>
      </c>
      <c r="C1293" s="36">
        <v>44916</v>
      </c>
      <c r="D1293" s="35">
        <v>180260</v>
      </c>
      <c r="E1293" s="35" t="s">
        <v>17</v>
      </c>
      <c r="F1293" s="38">
        <v>0</v>
      </c>
      <c r="G1293" s="37">
        <v>1941993.34</v>
      </c>
      <c r="H1293" s="46">
        <f t="shared" si="17"/>
        <v>708425655.44000745</v>
      </c>
      <c r="L1293" s="22"/>
      <c r="M1293" s="26"/>
    </row>
    <row r="1294" spans="2:13" s="4" customFormat="1" ht="37.5" customHeight="1" x14ac:dyDescent="0.25">
      <c r="B1294" s="35">
        <v>1279</v>
      </c>
      <c r="C1294" s="36">
        <v>44916</v>
      </c>
      <c r="D1294" s="35">
        <v>180261</v>
      </c>
      <c r="E1294" s="35" t="s">
        <v>17</v>
      </c>
      <c r="F1294" s="38">
        <v>0</v>
      </c>
      <c r="G1294" s="37">
        <v>53208.5</v>
      </c>
      <c r="H1294" s="46">
        <f t="shared" si="17"/>
        <v>708372446.94000745</v>
      </c>
      <c r="L1294" s="22"/>
      <c r="M1294" s="26"/>
    </row>
    <row r="1295" spans="2:13" s="4" customFormat="1" ht="37.5" customHeight="1" x14ac:dyDescent="0.25">
      <c r="B1295" s="35">
        <v>1280</v>
      </c>
      <c r="C1295" s="36">
        <v>44916</v>
      </c>
      <c r="D1295" s="35">
        <v>180261</v>
      </c>
      <c r="E1295" s="35" t="s">
        <v>17</v>
      </c>
      <c r="F1295" s="38">
        <v>0</v>
      </c>
      <c r="G1295" s="37">
        <v>1202512.1000000001</v>
      </c>
      <c r="H1295" s="46">
        <f t="shared" si="17"/>
        <v>707169934.84000742</v>
      </c>
      <c r="L1295" s="22"/>
      <c r="M1295" s="26"/>
    </row>
    <row r="1296" spans="2:13" s="4" customFormat="1" ht="37.5" customHeight="1" x14ac:dyDescent="0.25">
      <c r="B1296" s="35">
        <v>1281</v>
      </c>
      <c r="C1296" s="36">
        <v>44916</v>
      </c>
      <c r="D1296" s="35">
        <v>180262</v>
      </c>
      <c r="E1296" s="35" t="s">
        <v>17</v>
      </c>
      <c r="F1296" s="38">
        <v>0</v>
      </c>
      <c r="G1296" s="37">
        <v>27846</v>
      </c>
      <c r="H1296" s="46">
        <f t="shared" si="17"/>
        <v>707142088.84000742</v>
      </c>
      <c r="L1296" s="22"/>
      <c r="M1296" s="26"/>
    </row>
    <row r="1297" spans="2:13" s="4" customFormat="1" ht="37.5" customHeight="1" x14ac:dyDescent="0.25">
      <c r="B1297" s="35">
        <v>1282</v>
      </c>
      <c r="C1297" s="36">
        <v>44916</v>
      </c>
      <c r="D1297" s="35">
        <v>180262</v>
      </c>
      <c r="E1297" s="35" t="s">
        <v>17</v>
      </c>
      <c r="F1297" s="38">
        <v>0</v>
      </c>
      <c r="G1297" s="37">
        <v>629319.6</v>
      </c>
      <c r="H1297" s="46">
        <f t="shared" si="17"/>
        <v>706512769.2400074</v>
      </c>
      <c r="L1297" s="22"/>
      <c r="M1297" s="26"/>
    </row>
    <row r="1298" spans="2:13" s="4" customFormat="1" ht="37.5" customHeight="1" x14ac:dyDescent="0.25">
      <c r="B1298" s="35">
        <v>1283</v>
      </c>
      <c r="C1298" s="36">
        <v>44916</v>
      </c>
      <c r="D1298" s="35">
        <v>180263</v>
      </c>
      <c r="E1298" s="35" t="s">
        <v>17</v>
      </c>
      <c r="F1298" s="38">
        <v>0</v>
      </c>
      <c r="G1298" s="37">
        <v>2257676.89</v>
      </c>
      <c r="H1298" s="46">
        <f t="shared" si="17"/>
        <v>704255092.35000741</v>
      </c>
      <c r="L1298" s="22"/>
      <c r="M1298" s="26"/>
    </row>
    <row r="1299" spans="2:13" s="4" customFormat="1" ht="37.5" customHeight="1" x14ac:dyDescent="0.25">
      <c r="B1299" s="35">
        <v>1284</v>
      </c>
      <c r="C1299" s="36">
        <v>44916</v>
      </c>
      <c r="D1299" s="35">
        <v>180264</v>
      </c>
      <c r="E1299" s="35" t="s">
        <v>17</v>
      </c>
      <c r="F1299" s="38">
        <v>0</v>
      </c>
      <c r="G1299" s="37">
        <v>2240391.3199999998</v>
      </c>
      <c r="H1299" s="46">
        <f t="shared" si="17"/>
        <v>702014701.03000736</v>
      </c>
      <c r="L1299" s="22"/>
      <c r="M1299" s="26"/>
    </row>
    <row r="1300" spans="2:13" s="4" customFormat="1" ht="37.5" customHeight="1" x14ac:dyDescent="0.25">
      <c r="B1300" s="35">
        <v>1285</v>
      </c>
      <c r="C1300" s="36">
        <v>44916</v>
      </c>
      <c r="D1300" s="35">
        <v>180265</v>
      </c>
      <c r="E1300" s="35" t="s">
        <v>17</v>
      </c>
      <c r="F1300" s="38">
        <v>0</v>
      </c>
      <c r="G1300" s="37">
        <v>60361.599999999999</v>
      </c>
      <c r="H1300" s="46">
        <f t="shared" si="17"/>
        <v>701954339.43000734</v>
      </c>
      <c r="L1300" s="22"/>
      <c r="M1300" s="26"/>
    </row>
    <row r="1301" spans="2:13" s="4" customFormat="1" ht="37.5" customHeight="1" x14ac:dyDescent="0.25">
      <c r="B1301" s="35">
        <v>1286</v>
      </c>
      <c r="C1301" s="36">
        <v>44916</v>
      </c>
      <c r="D1301" s="35">
        <v>180265</v>
      </c>
      <c r="E1301" s="35" t="s">
        <v>17</v>
      </c>
      <c r="F1301" s="38">
        <v>0</v>
      </c>
      <c r="G1301" s="37">
        <v>1364172.16</v>
      </c>
      <c r="H1301" s="46">
        <f t="shared" si="17"/>
        <v>700590167.27000737</v>
      </c>
      <c r="L1301" s="22"/>
      <c r="M1301" s="26"/>
    </row>
    <row r="1302" spans="2:13" s="4" customFormat="1" ht="37.5" customHeight="1" x14ac:dyDescent="0.25">
      <c r="B1302" s="35">
        <v>1287</v>
      </c>
      <c r="C1302" s="36">
        <v>44916</v>
      </c>
      <c r="D1302" s="35">
        <v>180266</v>
      </c>
      <c r="E1302" s="35" t="s">
        <v>17</v>
      </c>
      <c r="F1302" s="38">
        <v>0</v>
      </c>
      <c r="G1302" s="37">
        <v>37224</v>
      </c>
      <c r="H1302" s="46">
        <f t="shared" si="17"/>
        <v>700552943.27000737</v>
      </c>
      <c r="L1302" s="22"/>
      <c r="M1302" s="26"/>
    </row>
    <row r="1303" spans="2:13" s="4" customFormat="1" ht="37.5" customHeight="1" x14ac:dyDescent="0.25">
      <c r="B1303" s="35">
        <v>1288</v>
      </c>
      <c r="C1303" s="36">
        <v>44916</v>
      </c>
      <c r="D1303" s="35">
        <v>180266</v>
      </c>
      <c r="E1303" s="35" t="s">
        <v>17</v>
      </c>
      <c r="F1303" s="38">
        <v>0</v>
      </c>
      <c r="G1303" s="37">
        <v>841262.4</v>
      </c>
      <c r="H1303" s="46">
        <f t="shared" si="17"/>
        <v>699711680.8700074</v>
      </c>
      <c r="L1303" s="22"/>
      <c r="M1303" s="26"/>
    </row>
    <row r="1304" spans="2:13" s="4" customFormat="1" ht="37.5" customHeight="1" x14ac:dyDescent="0.25">
      <c r="B1304" s="35">
        <v>1289</v>
      </c>
      <c r="C1304" s="36">
        <v>44916</v>
      </c>
      <c r="D1304" s="35">
        <v>180267</v>
      </c>
      <c r="E1304" s="35" t="s">
        <v>17</v>
      </c>
      <c r="F1304" s="38">
        <v>0</v>
      </c>
      <c r="G1304" s="37">
        <v>92947.14</v>
      </c>
      <c r="H1304" s="46">
        <f t="shared" si="17"/>
        <v>699618733.73000741</v>
      </c>
      <c r="L1304" s="22"/>
      <c r="M1304" s="26"/>
    </row>
    <row r="1305" spans="2:13" s="4" customFormat="1" ht="37.5" customHeight="1" x14ac:dyDescent="0.25">
      <c r="B1305" s="35">
        <v>1290</v>
      </c>
      <c r="C1305" s="36">
        <v>44916</v>
      </c>
      <c r="D1305" s="35">
        <v>180267</v>
      </c>
      <c r="E1305" s="35" t="s">
        <v>17</v>
      </c>
      <c r="F1305" s="38">
        <v>0</v>
      </c>
      <c r="G1305" s="37">
        <v>383912.1</v>
      </c>
      <c r="H1305" s="46">
        <f t="shared" si="17"/>
        <v>699234821.63000739</v>
      </c>
      <c r="L1305" s="22"/>
      <c r="M1305" s="26"/>
    </row>
    <row r="1306" spans="2:13" s="4" customFormat="1" ht="37.5" customHeight="1" x14ac:dyDescent="0.25">
      <c r="B1306" s="35">
        <v>1291</v>
      </c>
      <c r="C1306" s="36">
        <v>44916</v>
      </c>
      <c r="D1306" s="35">
        <v>180268</v>
      </c>
      <c r="E1306" s="35" t="s">
        <v>17</v>
      </c>
      <c r="F1306" s="38">
        <v>0</v>
      </c>
      <c r="G1306" s="37">
        <v>1812045.83</v>
      </c>
      <c r="H1306" s="46">
        <f t="shared" ref="H1306:H1369" si="18">H1305+F1306-G1306</f>
        <v>697422775.80000734</v>
      </c>
      <c r="L1306" s="22"/>
      <c r="M1306" s="26"/>
    </row>
    <row r="1307" spans="2:13" s="4" customFormat="1" ht="37.5" customHeight="1" x14ac:dyDescent="0.25">
      <c r="B1307" s="35">
        <v>1292</v>
      </c>
      <c r="C1307" s="36">
        <v>44916</v>
      </c>
      <c r="D1307" s="35">
        <v>180269</v>
      </c>
      <c r="E1307" s="35" t="s">
        <v>17</v>
      </c>
      <c r="F1307" s="38">
        <v>0</v>
      </c>
      <c r="G1307" s="37">
        <v>2813122.93</v>
      </c>
      <c r="H1307" s="46">
        <f t="shared" si="18"/>
        <v>694609652.8700074</v>
      </c>
      <c r="L1307" s="22"/>
      <c r="M1307" s="26"/>
    </row>
    <row r="1308" spans="2:13" s="4" customFormat="1" ht="37.5" customHeight="1" x14ac:dyDescent="0.25">
      <c r="B1308" s="35">
        <v>1293</v>
      </c>
      <c r="C1308" s="36">
        <v>44916</v>
      </c>
      <c r="D1308" s="35">
        <v>180270</v>
      </c>
      <c r="E1308" s="35" t="s">
        <v>17</v>
      </c>
      <c r="F1308" s="38">
        <v>0</v>
      </c>
      <c r="G1308" s="37">
        <v>1949593.05</v>
      </c>
      <c r="H1308" s="46">
        <f t="shared" si="18"/>
        <v>692660059.82000744</v>
      </c>
      <c r="L1308" s="22"/>
      <c r="M1308" s="26"/>
    </row>
    <row r="1309" spans="2:13" s="4" customFormat="1" ht="37.5" customHeight="1" x14ac:dyDescent="0.25">
      <c r="B1309" s="35">
        <v>1294</v>
      </c>
      <c r="C1309" s="36">
        <v>44916</v>
      </c>
      <c r="D1309" s="35">
        <v>180271</v>
      </c>
      <c r="E1309" s="35" t="s">
        <v>17</v>
      </c>
      <c r="F1309" s="38">
        <v>0</v>
      </c>
      <c r="G1309" s="37">
        <v>3044140.73</v>
      </c>
      <c r="H1309" s="46">
        <f t="shared" si="18"/>
        <v>689615919.09000742</v>
      </c>
      <c r="L1309" s="22"/>
      <c r="M1309" s="26"/>
    </row>
    <row r="1310" spans="2:13" s="4" customFormat="1" ht="37.5" customHeight="1" x14ac:dyDescent="0.25">
      <c r="B1310" s="35">
        <v>1295</v>
      </c>
      <c r="C1310" s="36">
        <v>44916</v>
      </c>
      <c r="D1310" s="35">
        <v>180272</v>
      </c>
      <c r="E1310" s="35" t="s">
        <v>17</v>
      </c>
      <c r="F1310" s="38">
        <v>0</v>
      </c>
      <c r="G1310" s="37">
        <v>4944880.8899999997</v>
      </c>
      <c r="H1310" s="46">
        <f t="shared" si="18"/>
        <v>684671038.20000744</v>
      </c>
      <c r="L1310" s="22"/>
      <c r="M1310" s="26"/>
    </row>
    <row r="1311" spans="2:13" s="4" customFormat="1" ht="37.5" customHeight="1" x14ac:dyDescent="0.25">
      <c r="B1311" s="35">
        <v>1296</v>
      </c>
      <c r="C1311" s="36">
        <v>44916</v>
      </c>
      <c r="D1311" s="35">
        <v>180273</v>
      </c>
      <c r="E1311" s="35" t="s">
        <v>17</v>
      </c>
      <c r="F1311" s="38">
        <v>0</v>
      </c>
      <c r="G1311" s="37">
        <v>4771961.32</v>
      </c>
      <c r="H1311" s="46">
        <f t="shared" si="18"/>
        <v>679899076.88000739</v>
      </c>
      <c r="L1311" s="22"/>
      <c r="M1311" s="26"/>
    </row>
    <row r="1312" spans="2:13" s="4" customFormat="1" ht="37.5" customHeight="1" x14ac:dyDescent="0.25">
      <c r="B1312" s="35">
        <v>1297</v>
      </c>
      <c r="C1312" s="36">
        <v>44916</v>
      </c>
      <c r="D1312" s="35">
        <v>180274</v>
      </c>
      <c r="E1312" s="35" t="s">
        <v>17</v>
      </c>
      <c r="F1312" s="38">
        <v>0</v>
      </c>
      <c r="G1312" s="37">
        <v>64697.85</v>
      </c>
      <c r="H1312" s="46">
        <f t="shared" si="18"/>
        <v>679834379.03000736</v>
      </c>
      <c r="L1312" s="22"/>
      <c r="M1312" s="26"/>
    </row>
    <row r="1313" spans="2:13" s="4" customFormat="1" ht="37.5" customHeight="1" x14ac:dyDescent="0.25">
      <c r="B1313" s="35">
        <v>1298</v>
      </c>
      <c r="C1313" s="36">
        <v>44916</v>
      </c>
      <c r="D1313" s="35">
        <v>180274</v>
      </c>
      <c r="E1313" s="35" t="s">
        <v>17</v>
      </c>
      <c r="F1313" s="38">
        <v>0</v>
      </c>
      <c r="G1313" s="37">
        <v>1462171.41</v>
      </c>
      <c r="H1313" s="46">
        <f t="shared" si="18"/>
        <v>678372207.6200074</v>
      </c>
      <c r="L1313" s="22"/>
      <c r="M1313" s="26"/>
    </row>
    <row r="1314" spans="2:13" s="4" customFormat="1" ht="37.5" customHeight="1" x14ac:dyDescent="0.25">
      <c r="B1314" s="35">
        <v>1299</v>
      </c>
      <c r="C1314" s="36">
        <v>44916</v>
      </c>
      <c r="D1314" s="35">
        <v>180275</v>
      </c>
      <c r="E1314" s="35" t="s">
        <v>17</v>
      </c>
      <c r="F1314" s="38">
        <v>0</v>
      </c>
      <c r="G1314" s="37">
        <v>2459376.94</v>
      </c>
      <c r="H1314" s="46">
        <f t="shared" si="18"/>
        <v>675912830.68000734</v>
      </c>
      <c r="L1314" s="22"/>
      <c r="M1314" s="26"/>
    </row>
    <row r="1315" spans="2:13" s="4" customFormat="1" ht="37.5" customHeight="1" x14ac:dyDescent="0.25">
      <c r="B1315" s="35">
        <v>1300</v>
      </c>
      <c r="C1315" s="36">
        <v>44916</v>
      </c>
      <c r="D1315" s="35">
        <v>180276</v>
      </c>
      <c r="E1315" s="35" t="s">
        <v>17</v>
      </c>
      <c r="F1315" s="38">
        <v>0</v>
      </c>
      <c r="G1315" s="37">
        <v>2262584.63</v>
      </c>
      <c r="H1315" s="46">
        <f t="shared" si="18"/>
        <v>673650246.05000734</v>
      </c>
      <c r="L1315" s="22"/>
      <c r="M1315" s="26"/>
    </row>
    <row r="1316" spans="2:13" s="4" customFormat="1" ht="37.5" customHeight="1" x14ac:dyDescent="0.25">
      <c r="B1316" s="35">
        <v>1301</v>
      </c>
      <c r="C1316" s="36">
        <v>44916</v>
      </c>
      <c r="D1316" s="35">
        <v>180277</v>
      </c>
      <c r="E1316" s="35" t="s">
        <v>17</v>
      </c>
      <c r="F1316" s="38">
        <v>0</v>
      </c>
      <c r="G1316" s="37">
        <v>2712052.65</v>
      </c>
      <c r="H1316" s="46">
        <f t="shared" si="18"/>
        <v>670938193.40000737</v>
      </c>
      <c r="L1316" s="22"/>
      <c r="M1316" s="26"/>
    </row>
    <row r="1317" spans="2:13" s="4" customFormat="1" ht="37.5" customHeight="1" x14ac:dyDescent="0.25">
      <c r="B1317" s="35">
        <v>1302</v>
      </c>
      <c r="C1317" s="36">
        <v>44916</v>
      </c>
      <c r="D1317" s="35">
        <v>180278</v>
      </c>
      <c r="E1317" s="35" t="s">
        <v>17</v>
      </c>
      <c r="F1317" s="38">
        <v>0</v>
      </c>
      <c r="G1317" s="37">
        <v>2469002.6800000002</v>
      </c>
      <c r="H1317" s="46">
        <f t="shared" si="18"/>
        <v>668469190.72000742</v>
      </c>
      <c r="L1317" s="22"/>
      <c r="M1317" s="26"/>
    </row>
    <row r="1318" spans="2:13" s="4" customFormat="1" ht="37.5" customHeight="1" x14ac:dyDescent="0.25">
      <c r="B1318" s="35">
        <v>1303</v>
      </c>
      <c r="C1318" s="36">
        <v>44916</v>
      </c>
      <c r="D1318" s="35">
        <v>180279</v>
      </c>
      <c r="E1318" s="35" t="s">
        <v>17</v>
      </c>
      <c r="F1318" s="38">
        <v>0</v>
      </c>
      <c r="G1318" s="37">
        <v>23943.69</v>
      </c>
      <c r="H1318" s="46">
        <f t="shared" si="18"/>
        <v>668445247.03000736</v>
      </c>
      <c r="L1318" s="22"/>
      <c r="M1318" s="26"/>
    </row>
    <row r="1319" spans="2:13" s="4" customFormat="1" ht="37.5" customHeight="1" x14ac:dyDescent="0.25">
      <c r="B1319" s="35">
        <v>1304</v>
      </c>
      <c r="C1319" s="36">
        <v>44916</v>
      </c>
      <c r="D1319" s="35">
        <v>180279</v>
      </c>
      <c r="E1319" s="35" t="s">
        <v>17</v>
      </c>
      <c r="F1319" s="38">
        <v>0</v>
      </c>
      <c r="G1319" s="37">
        <v>81097.850000000006</v>
      </c>
      <c r="H1319" s="46">
        <f t="shared" si="18"/>
        <v>668364149.18000734</v>
      </c>
      <c r="L1319" s="22"/>
      <c r="M1319" s="26"/>
    </row>
    <row r="1320" spans="2:13" s="4" customFormat="1" ht="37.5" customHeight="1" x14ac:dyDescent="0.25">
      <c r="B1320" s="35">
        <v>1305</v>
      </c>
      <c r="C1320" s="36">
        <v>44916</v>
      </c>
      <c r="D1320" s="35">
        <v>180280</v>
      </c>
      <c r="E1320" s="35" t="s">
        <v>17</v>
      </c>
      <c r="F1320" s="38">
        <v>0</v>
      </c>
      <c r="G1320" s="37">
        <v>3713727.14</v>
      </c>
      <c r="H1320" s="46">
        <f t="shared" si="18"/>
        <v>664650422.04000735</v>
      </c>
      <c r="L1320" s="22"/>
      <c r="M1320" s="26"/>
    </row>
    <row r="1321" spans="2:13" s="4" customFormat="1" ht="37.5" customHeight="1" x14ac:dyDescent="0.25">
      <c r="B1321" s="35">
        <v>1306</v>
      </c>
      <c r="C1321" s="36">
        <v>44916</v>
      </c>
      <c r="D1321" s="35">
        <v>180281</v>
      </c>
      <c r="E1321" s="35" t="s">
        <v>17</v>
      </c>
      <c r="F1321" s="38">
        <v>0</v>
      </c>
      <c r="G1321" s="37">
        <v>2213920.5299999998</v>
      </c>
      <c r="H1321" s="46">
        <f t="shared" si="18"/>
        <v>662436501.51000738</v>
      </c>
      <c r="L1321" s="22"/>
      <c r="M1321" s="26"/>
    </row>
    <row r="1322" spans="2:13" s="4" customFormat="1" ht="37.5" customHeight="1" x14ac:dyDescent="0.25">
      <c r="B1322" s="35">
        <v>1307</v>
      </c>
      <c r="C1322" s="36">
        <v>44916</v>
      </c>
      <c r="D1322" s="35">
        <v>180282</v>
      </c>
      <c r="E1322" s="35" t="s">
        <v>17</v>
      </c>
      <c r="F1322" s="38">
        <v>0</v>
      </c>
      <c r="G1322" s="37">
        <v>8149403</v>
      </c>
      <c r="H1322" s="46">
        <f t="shared" si="18"/>
        <v>654287098.51000738</v>
      </c>
      <c r="L1322" s="22"/>
      <c r="M1322" s="26"/>
    </row>
    <row r="1323" spans="2:13" s="4" customFormat="1" ht="37.5" customHeight="1" x14ac:dyDescent="0.25">
      <c r="B1323" s="35">
        <v>1308</v>
      </c>
      <c r="C1323" s="36">
        <v>44916</v>
      </c>
      <c r="D1323" s="35">
        <v>180283</v>
      </c>
      <c r="E1323" s="35" t="s">
        <v>17</v>
      </c>
      <c r="F1323" s="38">
        <v>0</v>
      </c>
      <c r="G1323" s="37">
        <v>3442670.66</v>
      </c>
      <c r="H1323" s="46">
        <f t="shared" si="18"/>
        <v>650844427.85000741</v>
      </c>
      <c r="L1323" s="22"/>
      <c r="M1323" s="26"/>
    </row>
    <row r="1324" spans="2:13" s="4" customFormat="1" ht="37.5" customHeight="1" x14ac:dyDescent="0.25">
      <c r="B1324" s="35">
        <v>1309</v>
      </c>
      <c r="C1324" s="36">
        <v>44916</v>
      </c>
      <c r="D1324" s="35">
        <v>180284</v>
      </c>
      <c r="E1324" s="35" t="s">
        <v>17</v>
      </c>
      <c r="F1324" s="38">
        <v>0</v>
      </c>
      <c r="G1324" s="37">
        <v>2166214.5</v>
      </c>
      <c r="H1324" s="46">
        <f t="shared" si="18"/>
        <v>648678213.35000741</v>
      </c>
      <c r="L1324" s="22"/>
      <c r="M1324" s="26"/>
    </row>
    <row r="1325" spans="2:13" s="4" customFormat="1" ht="37.5" customHeight="1" x14ac:dyDescent="0.25">
      <c r="B1325" s="35">
        <v>1310</v>
      </c>
      <c r="C1325" s="36">
        <v>44916</v>
      </c>
      <c r="D1325" s="35">
        <v>180285</v>
      </c>
      <c r="E1325" s="35" t="s">
        <v>17</v>
      </c>
      <c r="F1325" s="38">
        <v>0</v>
      </c>
      <c r="G1325" s="37">
        <v>2558040.79</v>
      </c>
      <c r="H1325" s="46">
        <f t="shared" si="18"/>
        <v>646120172.56000745</v>
      </c>
      <c r="L1325" s="22"/>
      <c r="M1325" s="26"/>
    </row>
    <row r="1326" spans="2:13" s="4" customFormat="1" ht="37.5" customHeight="1" x14ac:dyDescent="0.25">
      <c r="B1326" s="35">
        <v>1311</v>
      </c>
      <c r="C1326" s="36">
        <v>44916</v>
      </c>
      <c r="D1326" s="35">
        <v>180286</v>
      </c>
      <c r="E1326" s="35" t="s">
        <v>17</v>
      </c>
      <c r="F1326" s="38">
        <v>0</v>
      </c>
      <c r="G1326" s="37">
        <v>2331835.86</v>
      </c>
      <c r="H1326" s="46">
        <f t="shared" si="18"/>
        <v>643788336.70000744</v>
      </c>
      <c r="L1326" s="22"/>
      <c r="M1326" s="26"/>
    </row>
    <row r="1327" spans="2:13" s="4" customFormat="1" ht="37.5" customHeight="1" x14ac:dyDescent="0.25">
      <c r="B1327" s="35">
        <v>1312</v>
      </c>
      <c r="C1327" s="36">
        <v>44916</v>
      </c>
      <c r="D1327" s="35">
        <v>180287</v>
      </c>
      <c r="E1327" s="35" t="s">
        <v>17</v>
      </c>
      <c r="F1327" s="38">
        <v>0</v>
      </c>
      <c r="G1327" s="37">
        <v>3568743.64</v>
      </c>
      <c r="H1327" s="46">
        <f t="shared" si="18"/>
        <v>640219593.06000745</v>
      </c>
      <c r="L1327" s="22"/>
      <c r="M1327" s="26"/>
    </row>
    <row r="1328" spans="2:13" s="4" customFormat="1" ht="37.5" customHeight="1" x14ac:dyDescent="0.25">
      <c r="B1328" s="35">
        <v>1313</v>
      </c>
      <c r="C1328" s="36">
        <v>44916</v>
      </c>
      <c r="D1328" s="35">
        <v>180288</v>
      </c>
      <c r="E1328" s="35" t="s">
        <v>17</v>
      </c>
      <c r="F1328" s="38">
        <v>0</v>
      </c>
      <c r="G1328" s="37">
        <v>2501537.46</v>
      </c>
      <c r="H1328" s="46">
        <f t="shared" si="18"/>
        <v>637718055.60000741</v>
      </c>
      <c r="L1328" s="22"/>
      <c r="M1328" s="26"/>
    </row>
    <row r="1329" spans="2:13" s="4" customFormat="1" ht="37.5" customHeight="1" x14ac:dyDescent="0.25">
      <c r="B1329" s="35">
        <v>1314</v>
      </c>
      <c r="C1329" s="36">
        <v>44916</v>
      </c>
      <c r="D1329" s="35">
        <v>180289</v>
      </c>
      <c r="E1329" s="35" t="s">
        <v>17</v>
      </c>
      <c r="F1329" s="38">
        <v>0</v>
      </c>
      <c r="G1329" s="37">
        <v>2495013.2200000002</v>
      </c>
      <c r="H1329" s="46">
        <f t="shared" si="18"/>
        <v>635223042.38000739</v>
      </c>
      <c r="L1329" s="22"/>
      <c r="M1329" s="26"/>
    </row>
    <row r="1330" spans="2:13" s="4" customFormat="1" ht="37.5" customHeight="1" x14ac:dyDescent="0.25">
      <c r="B1330" s="35">
        <v>1315</v>
      </c>
      <c r="C1330" s="36">
        <v>44916</v>
      </c>
      <c r="D1330" s="35">
        <v>180290</v>
      </c>
      <c r="E1330" s="35" t="s">
        <v>17</v>
      </c>
      <c r="F1330" s="38">
        <v>0</v>
      </c>
      <c r="G1330" s="37">
        <v>3194413.32</v>
      </c>
      <c r="H1330" s="46">
        <f t="shared" si="18"/>
        <v>632028629.06000733</v>
      </c>
      <c r="L1330" s="22"/>
      <c r="M1330" s="26"/>
    </row>
    <row r="1331" spans="2:13" s="4" customFormat="1" ht="37.5" customHeight="1" x14ac:dyDescent="0.25">
      <c r="B1331" s="35">
        <v>1316</v>
      </c>
      <c r="C1331" s="36">
        <v>44916</v>
      </c>
      <c r="D1331" s="35">
        <v>180291</v>
      </c>
      <c r="E1331" s="35" t="s">
        <v>17</v>
      </c>
      <c r="F1331" s="38">
        <v>0</v>
      </c>
      <c r="G1331" s="37">
        <v>3381701.53</v>
      </c>
      <c r="H1331" s="46">
        <f t="shared" si="18"/>
        <v>628646927.53000736</v>
      </c>
      <c r="L1331" s="22"/>
      <c r="M1331" s="26"/>
    </row>
    <row r="1332" spans="2:13" s="4" customFormat="1" ht="37.5" customHeight="1" x14ac:dyDescent="0.25">
      <c r="B1332" s="35">
        <v>1317</v>
      </c>
      <c r="C1332" s="36">
        <v>44916</v>
      </c>
      <c r="D1332" s="35">
        <v>180292</v>
      </c>
      <c r="E1332" s="35" t="s">
        <v>17</v>
      </c>
      <c r="F1332" s="38">
        <v>0</v>
      </c>
      <c r="G1332" s="37">
        <v>2991199.15</v>
      </c>
      <c r="H1332" s="46">
        <f t="shared" si="18"/>
        <v>625655728.38000739</v>
      </c>
      <c r="L1332" s="22"/>
      <c r="M1332" s="26"/>
    </row>
    <row r="1333" spans="2:13" s="4" customFormat="1" ht="37.5" customHeight="1" x14ac:dyDescent="0.25">
      <c r="B1333" s="35">
        <v>1318</v>
      </c>
      <c r="C1333" s="36">
        <v>44916</v>
      </c>
      <c r="D1333" s="35">
        <v>180293</v>
      </c>
      <c r="E1333" s="35" t="s">
        <v>17</v>
      </c>
      <c r="F1333" s="38">
        <v>0</v>
      </c>
      <c r="G1333" s="37">
        <v>3115882.94</v>
      </c>
      <c r="H1333" s="46">
        <f t="shared" si="18"/>
        <v>622539845.44000733</v>
      </c>
      <c r="L1333" s="22"/>
      <c r="M1333" s="26"/>
    </row>
    <row r="1334" spans="2:13" s="4" customFormat="1" ht="37.5" customHeight="1" x14ac:dyDescent="0.25">
      <c r="B1334" s="35">
        <v>1319</v>
      </c>
      <c r="C1334" s="36">
        <v>44916</v>
      </c>
      <c r="D1334" s="35">
        <v>180306</v>
      </c>
      <c r="E1334" s="35" t="s">
        <v>17</v>
      </c>
      <c r="F1334" s="38">
        <v>0</v>
      </c>
      <c r="G1334" s="37">
        <v>50274</v>
      </c>
      <c r="H1334" s="46">
        <f t="shared" si="18"/>
        <v>622489571.44000733</v>
      </c>
      <c r="L1334" s="22"/>
      <c r="M1334" s="26"/>
    </row>
    <row r="1335" spans="2:13" s="4" customFormat="1" ht="37.5" customHeight="1" x14ac:dyDescent="0.25">
      <c r="B1335" s="35">
        <v>1320</v>
      </c>
      <c r="C1335" s="36">
        <v>44916</v>
      </c>
      <c r="D1335" s="35">
        <v>180306</v>
      </c>
      <c r="E1335" s="35" t="s">
        <v>17</v>
      </c>
      <c r="F1335" s="38">
        <v>0</v>
      </c>
      <c r="G1335" s="37">
        <v>911216.34</v>
      </c>
      <c r="H1335" s="46">
        <f t="shared" si="18"/>
        <v>621578355.1000073</v>
      </c>
      <c r="L1335" s="22"/>
      <c r="M1335" s="26"/>
    </row>
    <row r="1336" spans="2:13" s="4" customFormat="1" ht="37.5" customHeight="1" x14ac:dyDescent="0.25">
      <c r="B1336" s="35">
        <v>1321</v>
      </c>
      <c r="C1336" s="36">
        <v>44916</v>
      </c>
      <c r="D1336" s="35">
        <v>180294</v>
      </c>
      <c r="E1336" s="35" t="s">
        <v>17</v>
      </c>
      <c r="F1336" s="38">
        <v>0</v>
      </c>
      <c r="G1336" s="37">
        <v>426023.02</v>
      </c>
      <c r="H1336" s="46">
        <f t="shared" si="18"/>
        <v>621152332.08000731</v>
      </c>
      <c r="L1336" s="22"/>
      <c r="M1336" s="26"/>
    </row>
    <row r="1337" spans="2:13" s="4" customFormat="1" ht="37.5" customHeight="1" x14ac:dyDescent="0.25">
      <c r="B1337" s="35">
        <v>1322</v>
      </c>
      <c r="C1337" s="36">
        <v>44916</v>
      </c>
      <c r="D1337" s="35">
        <v>180294</v>
      </c>
      <c r="E1337" s="35" t="s">
        <v>17</v>
      </c>
      <c r="F1337" s="38">
        <v>0</v>
      </c>
      <c r="G1337" s="37">
        <v>1104096.2</v>
      </c>
      <c r="H1337" s="46">
        <f t="shared" si="18"/>
        <v>620048235.88000727</v>
      </c>
      <c r="L1337" s="22"/>
      <c r="M1337" s="26"/>
    </row>
    <row r="1338" spans="2:13" s="4" customFormat="1" ht="37.5" customHeight="1" x14ac:dyDescent="0.25">
      <c r="B1338" s="35">
        <v>1323</v>
      </c>
      <c r="C1338" s="36">
        <v>44916</v>
      </c>
      <c r="D1338" s="35">
        <v>180295</v>
      </c>
      <c r="E1338" s="35" t="s">
        <v>17</v>
      </c>
      <c r="F1338" s="38">
        <v>0</v>
      </c>
      <c r="G1338" s="37">
        <v>201220.51</v>
      </c>
      <c r="H1338" s="46">
        <f t="shared" si="18"/>
        <v>619847015.37000728</v>
      </c>
      <c r="L1338" s="22"/>
      <c r="M1338" s="26"/>
    </row>
    <row r="1339" spans="2:13" s="4" customFormat="1" ht="37.5" customHeight="1" x14ac:dyDescent="0.25">
      <c r="B1339" s="35">
        <v>1324</v>
      </c>
      <c r="C1339" s="36">
        <v>44916</v>
      </c>
      <c r="D1339" s="35">
        <v>180295</v>
      </c>
      <c r="E1339" s="35" t="s">
        <v>17</v>
      </c>
      <c r="F1339" s="38">
        <v>0</v>
      </c>
      <c r="G1339" s="37">
        <v>468959.65</v>
      </c>
      <c r="H1339" s="46">
        <f t="shared" si="18"/>
        <v>619378055.7200073</v>
      </c>
      <c r="L1339" s="22"/>
      <c r="M1339" s="26"/>
    </row>
    <row r="1340" spans="2:13" s="4" customFormat="1" ht="37.5" customHeight="1" x14ac:dyDescent="0.25">
      <c r="B1340" s="35">
        <v>1325</v>
      </c>
      <c r="C1340" s="36">
        <v>44916</v>
      </c>
      <c r="D1340" s="35">
        <v>180296</v>
      </c>
      <c r="E1340" s="35" t="s">
        <v>17</v>
      </c>
      <c r="F1340" s="38">
        <v>0</v>
      </c>
      <c r="G1340" s="37">
        <v>96613.86</v>
      </c>
      <c r="H1340" s="46">
        <f t="shared" si="18"/>
        <v>619281441.86000729</v>
      </c>
      <c r="L1340" s="22"/>
      <c r="M1340" s="26"/>
    </row>
    <row r="1341" spans="2:13" s="4" customFormat="1" ht="37.5" customHeight="1" x14ac:dyDescent="0.25">
      <c r="B1341" s="35">
        <v>1326</v>
      </c>
      <c r="C1341" s="36">
        <v>44916</v>
      </c>
      <c r="D1341" s="35">
        <v>180296</v>
      </c>
      <c r="E1341" s="35" t="s">
        <v>17</v>
      </c>
      <c r="F1341" s="38">
        <v>0</v>
      </c>
      <c r="G1341" s="37">
        <v>1891725.56</v>
      </c>
      <c r="H1341" s="46">
        <f t="shared" si="18"/>
        <v>617389716.30000734</v>
      </c>
      <c r="L1341" s="22"/>
      <c r="M1341" s="26"/>
    </row>
    <row r="1342" spans="2:13" s="4" customFormat="1" ht="37.5" customHeight="1" x14ac:dyDescent="0.25">
      <c r="B1342" s="35">
        <v>1327</v>
      </c>
      <c r="C1342" s="36">
        <v>44916</v>
      </c>
      <c r="D1342" s="35">
        <v>180297</v>
      </c>
      <c r="E1342" s="35" t="s">
        <v>17</v>
      </c>
      <c r="F1342" s="38">
        <v>0</v>
      </c>
      <c r="G1342" s="37">
        <v>156964.19</v>
      </c>
      <c r="H1342" s="46">
        <f t="shared" si="18"/>
        <v>617232752.11000729</v>
      </c>
      <c r="L1342" s="22"/>
      <c r="M1342" s="26"/>
    </row>
    <row r="1343" spans="2:13" s="4" customFormat="1" ht="37.5" customHeight="1" x14ac:dyDescent="0.25">
      <c r="B1343" s="35">
        <v>1328</v>
      </c>
      <c r="C1343" s="36">
        <v>44916</v>
      </c>
      <c r="D1343" s="35">
        <v>180297</v>
      </c>
      <c r="E1343" s="35" t="s">
        <v>17</v>
      </c>
      <c r="F1343" s="38">
        <v>0</v>
      </c>
      <c r="G1343" s="37">
        <v>51536.01</v>
      </c>
      <c r="H1343" s="46">
        <f t="shared" si="18"/>
        <v>617181216.1000073</v>
      </c>
      <c r="L1343" s="22"/>
      <c r="M1343" s="26"/>
    </row>
    <row r="1344" spans="2:13" s="4" customFormat="1" ht="37.5" customHeight="1" x14ac:dyDescent="0.25">
      <c r="B1344" s="35">
        <v>1329</v>
      </c>
      <c r="C1344" s="36">
        <v>44916</v>
      </c>
      <c r="D1344" s="35">
        <v>180298</v>
      </c>
      <c r="E1344" s="35" t="s">
        <v>17</v>
      </c>
      <c r="F1344" s="38">
        <v>0</v>
      </c>
      <c r="G1344" s="37">
        <v>56988.800000000003</v>
      </c>
      <c r="H1344" s="46">
        <f t="shared" si="18"/>
        <v>617124227.30000734</v>
      </c>
      <c r="L1344" s="22"/>
      <c r="M1344" s="26"/>
    </row>
    <row r="1345" spans="2:16" s="4" customFormat="1" ht="37.5" customHeight="1" x14ac:dyDescent="0.25">
      <c r="B1345" s="35">
        <v>1330</v>
      </c>
      <c r="C1345" s="36">
        <v>44916</v>
      </c>
      <c r="D1345" s="35">
        <v>180298</v>
      </c>
      <c r="E1345" s="35" t="s">
        <v>17</v>
      </c>
      <c r="F1345" s="38">
        <v>0</v>
      </c>
      <c r="G1345" s="37">
        <v>932592.41</v>
      </c>
      <c r="H1345" s="46">
        <f t="shared" si="18"/>
        <v>616191634.89000738</v>
      </c>
      <c r="L1345" s="22"/>
      <c r="M1345" s="26"/>
    </row>
    <row r="1346" spans="2:16" s="4" customFormat="1" ht="37.5" customHeight="1" x14ac:dyDescent="0.25">
      <c r="B1346" s="35">
        <v>1331</v>
      </c>
      <c r="C1346" s="36">
        <v>44916</v>
      </c>
      <c r="D1346" s="35">
        <v>180299</v>
      </c>
      <c r="E1346" s="35" t="s">
        <v>17</v>
      </c>
      <c r="F1346" s="38">
        <v>0</v>
      </c>
      <c r="G1346" s="37">
        <v>9381.2000000000007</v>
      </c>
      <c r="H1346" s="46">
        <f t="shared" si="18"/>
        <v>616182253.69000733</v>
      </c>
      <c r="L1346" s="22"/>
      <c r="M1346" s="26"/>
      <c r="P1346" s="44"/>
    </row>
    <row r="1347" spans="2:16" s="4" customFormat="1" ht="37.5" customHeight="1" x14ac:dyDescent="0.25">
      <c r="B1347" s="35">
        <v>1332</v>
      </c>
      <c r="C1347" s="36">
        <v>44916</v>
      </c>
      <c r="D1347" s="35">
        <v>180299</v>
      </c>
      <c r="E1347" s="35" t="s">
        <v>17</v>
      </c>
      <c r="F1347" s="38">
        <v>0</v>
      </c>
      <c r="G1347" s="37">
        <v>212015.12</v>
      </c>
      <c r="H1347" s="46">
        <f t="shared" si="18"/>
        <v>615970238.57000732</v>
      </c>
      <c r="L1347" s="22"/>
      <c r="M1347" s="26"/>
    </row>
    <row r="1348" spans="2:16" s="4" customFormat="1" ht="37.5" customHeight="1" x14ac:dyDescent="0.25">
      <c r="B1348" s="35">
        <v>1333</v>
      </c>
      <c r="C1348" s="36">
        <v>44916</v>
      </c>
      <c r="D1348" s="35">
        <v>180300</v>
      </c>
      <c r="E1348" s="35" t="s">
        <v>17</v>
      </c>
      <c r="F1348" s="38">
        <v>0</v>
      </c>
      <c r="G1348" s="37">
        <v>39926.85</v>
      </c>
      <c r="H1348" s="46">
        <f t="shared" si="18"/>
        <v>615930311.7200073</v>
      </c>
      <c r="L1348" s="22"/>
      <c r="M1348" s="26"/>
    </row>
    <row r="1349" spans="2:16" s="4" customFormat="1" ht="37.5" customHeight="1" x14ac:dyDescent="0.25">
      <c r="B1349" s="35">
        <v>1334</v>
      </c>
      <c r="C1349" s="36">
        <v>44916</v>
      </c>
      <c r="D1349" s="35">
        <v>180300</v>
      </c>
      <c r="E1349" s="35" t="s">
        <v>17</v>
      </c>
      <c r="F1349" s="38">
        <v>0</v>
      </c>
      <c r="G1349" s="37">
        <v>113087.53</v>
      </c>
      <c r="H1349" s="46">
        <f t="shared" si="18"/>
        <v>615817224.19000733</v>
      </c>
      <c r="L1349" s="22"/>
      <c r="M1349" s="26"/>
    </row>
    <row r="1350" spans="2:16" s="4" customFormat="1" ht="37.5" customHeight="1" x14ac:dyDescent="0.25">
      <c r="B1350" s="35">
        <v>1335</v>
      </c>
      <c r="C1350" s="36">
        <v>44916</v>
      </c>
      <c r="D1350" s="35">
        <v>180301</v>
      </c>
      <c r="E1350" s="35" t="s">
        <v>17</v>
      </c>
      <c r="F1350" s="38">
        <v>0</v>
      </c>
      <c r="G1350" s="37">
        <v>28246.25</v>
      </c>
      <c r="H1350" s="46">
        <f t="shared" si="18"/>
        <v>615788977.94000733</v>
      </c>
      <c r="L1350" s="22"/>
      <c r="M1350" s="26"/>
    </row>
    <row r="1351" spans="2:16" s="4" customFormat="1" ht="37.5" customHeight="1" x14ac:dyDescent="0.25">
      <c r="B1351" s="35">
        <v>1336</v>
      </c>
      <c r="C1351" s="36">
        <v>44916</v>
      </c>
      <c r="D1351" s="35">
        <v>180301</v>
      </c>
      <c r="E1351" s="35" t="s">
        <v>17</v>
      </c>
      <c r="F1351" s="38">
        <v>0</v>
      </c>
      <c r="G1351" s="37">
        <v>206542.93</v>
      </c>
      <c r="H1351" s="46">
        <f t="shared" si="18"/>
        <v>615582435.01000738</v>
      </c>
      <c r="L1351" s="22"/>
      <c r="M1351" s="26"/>
    </row>
    <row r="1352" spans="2:16" s="4" customFormat="1" ht="37.5" customHeight="1" x14ac:dyDescent="0.25">
      <c r="B1352" s="35">
        <v>1337</v>
      </c>
      <c r="C1352" s="36">
        <v>44916</v>
      </c>
      <c r="D1352" s="35">
        <v>180302</v>
      </c>
      <c r="E1352" s="35" t="s">
        <v>17</v>
      </c>
      <c r="F1352" s="38">
        <v>0</v>
      </c>
      <c r="G1352" s="37">
        <v>290305.08</v>
      </c>
      <c r="H1352" s="46">
        <f t="shared" si="18"/>
        <v>615292129.93000734</v>
      </c>
      <c r="L1352" s="22"/>
      <c r="M1352" s="26"/>
    </row>
    <row r="1353" spans="2:16" s="4" customFormat="1" ht="37.5" customHeight="1" x14ac:dyDescent="0.25">
      <c r="B1353" s="35">
        <v>1338</v>
      </c>
      <c r="C1353" s="36">
        <v>44916</v>
      </c>
      <c r="D1353" s="35">
        <v>180302</v>
      </c>
      <c r="E1353" s="35" t="s">
        <v>17</v>
      </c>
      <c r="F1353" s="38">
        <v>0</v>
      </c>
      <c r="G1353" s="37">
        <v>708600.63</v>
      </c>
      <c r="H1353" s="46">
        <f t="shared" si="18"/>
        <v>614583529.30000734</v>
      </c>
      <c r="L1353" s="22"/>
      <c r="M1353" s="26"/>
    </row>
    <row r="1354" spans="2:16" s="4" customFormat="1" ht="37.5" customHeight="1" x14ac:dyDescent="0.25">
      <c r="B1354" s="35">
        <v>1339</v>
      </c>
      <c r="C1354" s="36">
        <v>44916</v>
      </c>
      <c r="D1354" s="35">
        <v>180303</v>
      </c>
      <c r="E1354" s="35" t="s">
        <v>17</v>
      </c>
      <c r="F1354" s="38">
        <v>0</v>
      </c>
      <c r="G1354" s="37">
        <v>2084468.49</v>
      </c>
      <c r="H1354" s="46">
        <f t="shared" si="18"/>
        <v>612499060.81000733</v>
      </c>
      <c r="L1354" s="22"/>
      <c r="M1354" s="26"/>
    </row>
    <row r="1355" spans="2:16" s="4" customFormat="1" ht="37.5" customHeight="1" x14ac:dyDescent="0.25">
      <c r="B1355" s="35">
        <v>1340</v>
      </c>
      <c r="C1355" s="36">
        <v>44916</v>
      </c>
      <c r="D1355" s="35">
        <v>180304</v>
      </c>
      <c r="E1355" s="35" t="s">
        <v>17</v>
      </c>
      <c r="F1355" s="38">
        <v>0</v>
      </c>
      <c r="G1355" s="37">
        <v>2719271.96</v>
      </c>
      <c r="H1355" s="46">
        <f t="shared" si="18"/>
        <v>609779788.8500073</v>
      </c>
      <c r="L1355" s="22"/>
      <c r="M1355" s="26"/>
    </row>
    <row r="1356" spans="2:16" s="4" customFormat="1" ht="37.5" customHeight="1" x14ac:dyDescent="0.25">
      <c r="B1356" s="35">
        <v>1341</v>
      </c>
      <c r="C1356" s="36">
        <v>44916</v>
      </c>
      <c r="D1356" s="35">
        <v>180305</v>
      </c>
      <c r="E1356" s="35" t="s">
        <v>17</v>
      </c>
      <c r="F1356" s="38">
        <v>0</v>
      </c>
      <c r="G1356" s="37">
        <v>7350.8</v>
      </c>
      <c r="H1356" s="46">
        <f t="shared" si="18"/>
        <v>609772438.05000734</v>
      </c>
      <c r="L1356" s="22"/>
      <c r="M1356" s="26"/>
    </row>
    <row r="1357" spans="2:16" s="4" customFormat="1" ht="37.5" customHeight="1" x14ac:dyDescent="0.25">
      <c r="B1357" s="35">
        <v>1342</v>
      </c>
      <c r="C1357" s="36">
        <v>44916</v>
      </c>
      <c r="D1357" s="35">
        <v>180305</v>
      </c>
      <c r="E1357" s="35" t="s">
        <v>17</v>
      </c>
      <c r="F1357" s="38">
        <v>0</v>
      </c>
      <c r="G1357" s="37">
        <v>20269.810000000001</v>
      </c>
      <c r="H1357" s="46">
        <f t="shared" si="18"/>
        <v>609752168.2400074</v>
      </c>
      <c r="L1357" s="22"/>
      <c r="M1357" s="26"/>
    </row>
    <row r="1358" spans="2:16" s="4" customFormat="1" ht="37.5" customHeight="1" x14ac:dyDescent="0.25">
      <c r="B1358" s="35">
        <v>1343</v>
      </c>
      <c r="C1358" s="36">
        <v>44916</v>
      </c>
      <c r="D1358" s="35">
        <v>180307</v>
      </c>
      <c r="E1358" s="35" t="s">
        <v>17</v>
      </c>
      <c r="F1358" s="38">
        <v>0</v>
      </c>
      <c r="G1358" s="37">
        <v>67175.64</v>
      </c>
      <c r="H1358" s="46">
        <f t="shared" si="18"/>
        <v>609684992.60000741</v>
      </c>
      <c r="L1358" s="22"/>
      <c r="M1358" s="26"/>
    </row>
    <row r="1359" spans="2:16" s="4" customFormat="1" ht="37.5" customHeight="1" x14ac:dyDescent="0.25">
      <c r="B1359" s="35">
        <v>1344</v>
      </c>
      <c r="C1359" s="36">
        <v>44916</v>
      </c>
      <c r="D1359" s="35">
        <v>180307</v>
      </c>
      <c r="E1359" s="35" t="s">
        <v>17</v>
      </c>
      <c r="F1359" s="38">
        <v>0</v>
      </c>
      <c r="G1359" s="37">
        <v>1147241.51</v>
      </c>
      <c r="H1359" s="46">
        <f t="shared" si="18"/>
        <v>608537751.09000742</v>
      </c>
      <c r="L1359" s="22"/>
      <c r="M1359" s="26"/>
    </row>
    <row r="1360" spans="2:16" s="4" customFormat="1" ht="37.5" customHeight="1" x14ac:dyDescent="0.25">
      <c r="B1360" s="35">
        <v>1345</v>
      </c>
      <c r="C1360" s="36">
        <v>44916</v>
      </c>
      <c r="D1360" s="35">
        <v>180308</v>
      </c>
      <c r="E1360" s="35" t="s">
        <v>17</v>
      </c>
      <c r="F1360" s="38">
        <v>0</v>
      </c>
      <c r="G1360" s="37">
        <v>252674.69</v>
      </c>
      <c r="H1360" s="46">
        <f t="shared" si="18"/>
        <v>608285076.40000737</v>
      </c>
      <c r="L1360" s="22"/>
      <c r="M1360" s="26"/>
    </row>
    <row r="1361" spans="2:13" s="4" customFormat="1" ht="37.5" customHeight="1" x14ac:dyDescent="0.25">
      <c r="B1361" s="35">
        <v>1346</v>
      </c>
      <c r="C1361" s="36">
        <v>44916</v>
      </c>
      <c r="D1361" s="35">
        <v>180308</v>
      </c>
      <c r="E1361" s="35" t="s">
        <v>17</v>
      </c>
      <c r="F1361" s="38">
        <v>0</v>
      </c>
      <c r="G1361" s="37">
        <v>685193.71</v>
      </c>
      <c r="H1361" s="46">
        <f t="shared" si="18"/>
        <v>607599882.69000733</v>
      </c>
      <c r="L1361" s="22"/>
      <c r="M1361" s="26"/>
    </row>
    <row r="1362" spans="2:13" s="4" customFormat="1" ht="37.5" customHeight="1" x14ac:dyDescent="0.25">
      <c r="B1362" s="35">
        <v>1347</v>
      </c>
      <c r="C1362" s="36">
        <v>44916</v>
      </c>
      <c r="D1362" s="35">
        <v>180309</v>
      </c>
      <c r="E1362" s="35" t="s">
        <v>17</v>
      </c>
      <c r="F1362" s="38">
        <v>0</v>
      </c>
      <c r="G1362" s="37">
        <v>36259.5</v>
      </c>
      <c r="H1362" s="46">
        <f t="shared" si="18"/>
        <v>607563623.19000733</v>
      </c>
      <c r="L1362" s="22"/>
      <c r="M1362" s="26"/>
    </row>
    <row r="1363" spans="2:13" s="4" customFormat="1" ht="37.5" customHeight="1" x14ac:dyDescent="0.25">
      <c r="B1363" s="35">
        <v>1348</v>
      </c>
      <c r="C1363" s="36">
        <v>44916</v>
      </c>
      <c r="D1363" s="35">
        <v>180309</v>
      </c>
      <c r="E1363" s="35" t="s">
        <v>17</v>
      </c>
      <c r="F1363" s="38">
        <v>0</v>
      </c>
      <c r="G1363" s="37">
        <v>550654.68999999994</v>
      </c>
      <c r="H1363" s="46">
        <f t="shared" si="18"/>
        <v>607012968.50000727</v>
      </c>
      <c r="L1363" s="22"/>
      <c r="M1363" s="26"/>
    </row>
    <row r="1364" spans="2:13" s="4" customFormat="1" ht="37.5" customHeight="1" x14ac:dyDescent="0.25">
      <c r="B1364" s="35">
        <v>1349</v>
      </c>
      <c r="C1364" s="36">
        <v>44916</v>
      </c>
      <c r="D1364" s="35">
        <v>180310</v>
      </c>
      <c r="E1364" s="35" t="s">
        <v>17</v>
      </c>
      <c r="F1364" s="38">
        <v>0</v>
      </c>
      <c r="G1364" s="37">
        <v>243246.53</v>
      </c>
      <c r="H1364" s="46">
        <f t="shared" si="18"/>
        <v>606769721.9700073</v>
      </c>
      <c r="L1364" s="22"/>
      <c r="M1364" s="26"/>
    </row>
    <row r="1365" spans="2:13" s="4" customFormat="1" ht="37.5" customHeight="1" x14ac:dyDescent="0.25">
      <c r="B1365" s="35">
        <v>1350</v>
      </c>
      <c r="C1365" s="36">
        <v>44916</v>
      </c>
      <c r="D1365" s="35">
        <v>180310</v>
      </c>
      <c r="E1365" s="35" t="s">
        <v>17</v>
      </c>
      <c r="F1365" s="38">
        <v>0</v>
      </c>
      <c r="G1365" s="37">
        <v>665454.66</v>
      </c>
      <c r="H1365" s="46">
        <f t="shared" si="18"/>
        <v>606104267.31000733</v>
      </c>
      <c r="L1365" s="22"/>
      <c r="M1365" s="26"/>
    </row>
    <row r="1366" spans="2:13" s="4" customFormat="1" ht="37.5" customHeight="1" x14ac:dyDescent="0.25">
      <c r="B1366" s="35">
        <v>1351</v>
      </c>
      <c r="C1366" s="36">
        <v>44916</v>
      </c>
      <c r="D1366" s="35">
        <v>180311</v>
      </c>
      <c r="E1366" s="35" t="s">
        <v>17</v>
      </c>
      <c r="F1366" s="38">
        <v>0</v>
      </c>
      <c r="G1366" s="37">
        <v>48286.01</v>
      </c>
      <c r="H1366" s="46">
        <f t="shared" si="18"/>
        <v>606055981.30000734</v>
      </c>
      <c r="L1366" s="22"/>
      <c r="M1366" s="26"/>
    </row>
    <row r="1367" spans="2:13" s="4" customFormat="1" ht="37.5" customHeight="1" x14ac:dyDescent="0.25">
      <c r="B1367" s="35">
        <v>1352</v>
      </c>
      <c r="C1367" s="36">
        <v>44916</v>
      </c>
      <c r="D1367" s="35">
        <v>180311</v>
      </c>
      <c r="E1367" s="35" t="s">
        <v>17</v>
      </c>
      <c r="F1367" s="38">
        <v>0</v>
      </c>
      <c r="G1367" s="37">
        <v>728758.5</v>
      </c>
      <c r="H1367" s="46">
        <f t="shared" si="18"/>
        <v>605327222.80000734</v>
      </c>
      <c r="L1367" s="22"/>
      <c r="M1367" s="26"/>
    </row>
    <row r="1368" spans="2:13" s="4" customFormat="1" ht="37.5" customHeight="1" x14ac:dyDescent="0.25">
      <c r="B1368" s="35">
        <v>1353</v>
      </c>
      <c r="C1368" s="36">
        <v>44916</v>
      </c>
      <c r="D1368" s="35">
        <v>180312</v>
      </c>
      <c r="E1368" s="35" t="s">
        <v>17</v>
      </c>
      <c r="F1368" s="38">
        <v>0</v>
      </c>
      <c r="G1368" s="37">
        <v>128163.36</v>
      </c>
      <c r="H1368" s="46">
        <f t="shared" si="18"/>
        <v>605199059.44000733</v>
      </c>
      <c r="L1368" s="22"/>
      <c r="M1368" s="26"/>
    </row>
    <row r="1369" spans="2:13" s="4" customFormat="1" ht="37.5" customHeight="1" x14ac:dyDescent="0.25">
      <c r="B1369" s="35">
        <v>1354</v>
      </c>
      <c r="C1369" s="36">
        <v>44916</v>
      </c>
      <c r="D1369" s="35">
        <v>180312</v>
      </c>
      <c r="E1369" s="35" t="s">
        <v>17</v>
      </c>
      <c r="F1369" s="38">
        <v>0</v>
      </c>
      <c r="G1369" s="37">
        <v>70730.02</v>
      </c>
      <c r="H1369" s="46">
        <f t="shared" si="18"/>
        <v>605128329.42000735</v>
      </c>
      <c r="L1369" s="22"/>
      <c r="M1369" s="26"/>
    </row>
    <row r="1370" spans="2:13" s="4" customFormat="1" ht="37.5" customHeight="1" x14ac:dyDescent="0.25">
      <c r="B1370" s="35">
        <v>1355</v>
      </c>
      <c r="C1370" s="36">
        <v>44916</v>
      </c>
      <c r="D1370" s="35">
        <v>180313</v>
      </c>
      <c r="E1370" s="35" t="s">
        <v>17</v>
      </c>
      <c r="F1370" s="38">
        <v>0</v>
      </c>
      <c r="G1370" s="37">
        <v>39198.6</v>
      </c>
      <c r="H1370" s="46">
        <f t="shared" ref="H1370:H1433" si="19">H1369+F1370-G1370</f>
        <v>605089130.82000732</v>
      </c>
      <c r="L1370" s="22"/>
      <c r="M1370" s="26"/>
    </row>
    <row r="1371" spans="2:13" s="4" customFormat="1" ht="37.5" customHeight="1" x14ac:dyDescent="0.25">
      <c r="B1371" s="35">
        <v>1356</v>
      </c>
      <c r="C1371" s="36">
        <v>44916</v>
      </c>
      <c r="D1371" s="35">
        <v>180313</v>
      </c>
      <c r="E1371" s="35" t="s">
        <v>17</v>
      </c>
      <c r="F1371" s="38">
        <v>0</v>
      </c>
      <c r="G1371" s="37">
        <v>631191.24</v>
      </c>
      <c r="H1371" s="46">
        <f t="shared" si="19"/>
        <v>604457939.58000731</v>
      </c>
      <c r="L1371" s="22"/>
      <c r="M1371" s="26"/>
    </row>
    <row r="1372" spans="2:13" s="4" customFormat="1" ht="37.5" customHeight="1" x14ac:dyDescent="0.25">
      <c r="B1372" s="35">
        <v>1357</v>
      </c>
      <c r="C1372" s="36">
        <v>44916</v>
      </c>
      <c r="D1372" s="35">
        <v>180314</v>
      </c>
      <c r="E1372" s="35" t="s">
        <v>17</v>
      </c>
      <c r="F1372" s="38">
        <v>0</v>
      </c>
      <c r="G1372" s="37">
        <v>152751.79999999999</v>
      </c>
      <c r="H1372" s="46">
        <f t="shared" si="19"/>
        <v>604305187.78000736</v>
      </c>
      <c r="L1372" s="22"/>
      <c r="M1372" s="26"/>
    </row>
    <row r="1373" spans="2:13" s="4" customFormat="1" ht="37.5" customHeight="1" x14ac:dyDescent="0.25">
      <c r="B1373" s="35">
        <v>1358</v>
      </c>
      <c r="C1373" s="36">
        <v>44916</v>
      </c>
      <c r="D1373" s="35">
        <v>180314</v>
      </c>
      <c r="E1373" s="35" t="s">
        <v>17</v>
      </c>
      <c r="F1373" s="38">
        <v>0</v>
      </c>
      <c r="G1373" s="37">
        <v>2549720.59</v>
      </c>
      <c r="H1373" s="46">
        <f t="shared" si="19"/>
        <v>601755467.19000733</v>
      </c>
      <c r="L1373" s="22"/>
      <c r="M1373" s="26"/>
    </row>
    <row r="1374" spans="2:13" s="4" customFormat="1" ht="37.5" customHeight="1" x14ac:dyDescent="0.25">
      <c r="B1374" s="35">
        <v>1359</v>
      </c>
      <c r="C1374" s="36">
        <v>44916</v>
      </c>
      <c r="D1374" s="35">
        <v>180315</v>
      </c>
      <c r="E1374" s="35" t="s">
        <v>17</v>
      </c>
      <c r="F1374" s="38">
        <v>0</v>
      </c>
      <c r="G1374" s="37">
        <v>37535.86</v>
      </c>
      <c r="H1374" s="46">
        <f t="shared" si="19"/>
        <v>601717931.33000731</v>
      </c>
      <c r="L1374" s="22"/>
      <c r="M1374" s="26"/>
    </row>
    <row r="1375" spans="2:13" s="4" customFormat="1" ht="37.5" customHeight="1" x14ac:dyDescent="0.25">
      <c r="B1375" s="35">
        <v>1360</v>
      </c>
      <c r="C1375" s="36">
        <v>44916</v>
      </c>
      <c r="D1375" s="35">
        <v>180315</v>
      </c>
      <c r="E1375" s="35" t="s">
        <v>17</v>
      </c>
      <c r="F1375" s="38">
        <v>0</v>
      </c>
      <c r="G1375" s="37">
        <v>636423.85</v>
      </c>
      <c r="H1375" s="46">
        <f t="shared" si="19"/>
        <v>601081507.48000729</v>
      </c>
      <c r="L1375" s="22"/>
      <c r="M1375" s="26"/>
    </row>
    <row r="1376" spans="2:13" s="4" customFormat="1" ht="37.5" customHeight="1" x14ac:dyDescent="0.25">
      <c r="B1376" s="35">
        <v>1361</v>
      </c>
      <c r="C1376" s="36">
        <v>44916</v>
      </c>
      <c r="D1376" s="35">
        <v>180316</v>
      </c>
      <c r="E1376" s="35" t="s">
        <v>17</v>
      </c>
      <c r="F1376" s="38">
        <v>0</v>
      </c>
      <c r="G1376" s="37">
        <v>31128.3</v>
      </c>
      <c r="H1376" s="46">
        <f t="shared" si="19"/>
        <v>601050379.18000734</v>
      </c>
      <c r="L1376" s="22"/>
      <c r="M1376" s="26"/>
    </row>
    <row r="1377" spans="2:13" s="4" customFormat="1" ht="37.5" customHeight="1" x14ac:dyDescent="0.25">
      <c r="B1377" s="35">
        <v>1362</v>
      </c>
      <c r="C1377" s="36">
        <v>44916</v>
      </c>
      <c r="D1377" s="35">
        <v>180316</v>
      </c>
      <c r="E1377" s="35" t="s">
        <v>17</v>
      </c>
      <c r="F1377" s="38">
        <v>0</v>
      </c>
      <c r="G1377" s="37">
        <v>421513.48</v>
      </c>
      <c r="H1377" s="46">
        <f t="shared" si="19"/>
        <v>600628865.70000732</v>
      </c>
      <c r="L1377" s="22"/>
      <c r="M1377" s="26"/>
    </row>
    <row r="1378" spans="2:13" s="4" customFormat="1" ht="37.5" customHeight="1" x14ac:dyDescent="0.25">
      <c r="B1378" s="35">
        <v>1363</v>
      </c>
      <c r="C1378" s="36">
        <v>44916</v>
      </c>
      <c r="D1378" s="35">
        <v>180317</v>
      </c>
      <c r="E1378" s="35" t="s">
        <v>17</v>
      </c>
      <c r="F1378" s="38">
        <v>0</v>
      </c>
      <c r="G1378" s="37">
        <v>46864.1</v>
      </c>
      <c r="H1378" s="46">
        <f t="shared" si="19"/>
        <v>600582001.6000073</v>
      </c>
      <c r="L1378" s="22"/>
      <c r="M1378" s="26"/>
    </row>
    <row r="1379" spans="2:13" s="4" customFormat="1" ht="37.5" customHeight="1" x14ac:dyDescent="0.25">
      <c r="B1379" s="35">
        <v>1364</v>
      </c>
      <c r="C1379" s="36">
        <v>44916</v>
      </c>
      <c r="D1379" s="35">
        <v>180317</v>
      </c>
      <c r="E1379" s="35" t="s">
        <v>17</v>
      </c>
      <c r="F1379" s="38">
        <v>0</v>
      </c>
      <c r="G1379" s="37">
        <v>691906.71</v>
      </c>
      <c r="H1379" s="46">
        <f t="shared" si="19"/>
        <v>599890094.89000726</v>
      </c>
      <c r="L1379" s="22"/>
      <c r="M1379" s="26"/>
    </row>
    <row r="1380" spans="2:13" s="4" customFormat="1" ht="37.5" customHeight="1" x14ac:dyDescent="0.25">
      <c r="B1380" s="35">
        <v>1365</v>
      </c>
      <c r="C1380" s="36">
        <v>44916</v>
      </c>
      <c r="D1380" s="35">
        <v>180318</v>
      </c>
      <c r="E1380" s="35" t="s">
        <v>17</v>
      </c>
      <c r="F1380" s="38">
        <v>0</v>
      </c>
      <c r="G1380" s="37">
        <v>60466.74</v>
      </c>
      <c r="H1380" s="46">
        <f t="shared" si="19"/>
        <v>599829628.15000725</v>
      </c>
      <c r="L1380" s="22"/>
      <c r="M1380" s="26"/>
    </row>
    <row r="1381" spans="2:13" s="4" customFormat="1" ht="37.5" customHeight="1" x14ac:dyDescent="0.25">
      <c r="B1381" s="35">
        <v>1366</v>
      </c>
      <c r="C1381" s="36">
        <v>44916</v>
      </c>
      <c r="D1381" s="35">
        <v>180318</v>
      </c>
      <c r="E1381" s="35" t="s">
        <v>17</v>
      </c>
      <c r="F1381" s="38">
        <v>0</v>
      </c>
      <c r="G1381" s="37">
        <v>945929.46</v>
      </c>
      <c r="H1381" s="46">
        <f t="shared" si="19"/>
        <v>598883698.69000721</v>
      </c>
      <c r="L1381" s="22"/>
      <c r="M1381" s="26"/>
    </row>
    <row r="1382" spans="2:13" s="4" customFormat="1" ht="37.5" customHeight="1" x14ac:dyDescent="0.25">
      <c r="B1382" s="35">
        <v>1367</v>
      </c>
      <c r="C1382" s="36">
        <v>44916</v>
      </c>
      <c r="D1382" s="35">
        <v>180319</v>
      </c>
      <c r="E1382" s="35" t="s">
        <v>17</v>
      </c>
      <c r="F1382" s="38">
        <v>0</v>
      </c>
      <c r="G1382" s="37">
        <v>177429.82</v>
      </c>
      <c r="H1382" s="46">
        <f t="shared" si="19"/>
        <v>598706268.87000716</v>
      </c>
      <c r="L1382" s="22"/>
      <c r="M1382" s="26"/>
    </row>
    <row r="1383" spans="2:13" s="4" customFormat="1" ht="37.5" customHeight="1" x14ac:dyDescent="0.25">
      <c r="B1383" s="35">
        <v>1368</v>
      </c>
      <c r="C1383" s="36">
        <v>44916</v>
      </c>
      <c r="D1383" s="35">
        <v>180319</v>
      </c>
      <c r="E1383" s="35" t="s">
        <v>17</v>
      </c>
      <c r="F1383" s="38">
        <v>0</v>
      </c>
      <c r="G1383" s="37">
        <v>479945.94</v>
      </c>
      <c r="H1383" s="46">
        <f t="shared" si="19"/>
        <v>598226322.9300071</v>
      </c>
      <c r="L1383" s="22"/>
      <c r="M1383" s="26"/>
    </row>
    <row r="1384" spans="2:13" s="4" customFormat="1" ht="37.5" customHeight="1" x14ac:dyDescent="0.25">
      <c r="B1384" s="35">
        <v>1369</v>
      </c>
      <c r="C1384" s="36">
        <v>44916</v>
      </c>
      <c r="D1384" s="35">
        <v>180320</v>
      </c>
      <c r="E1384" s="35" t="s">
        <v>17</v>
      </c>
      <c r="F1384" s="38">
        <v>0</v>
      </c>
      <c r="G1384" s="37">
        <v>60987.5</v>
      </c>
      <c r="H1384" s="46">
        <f t="shared" si="19"/>
        <v>598165335.4300071</v>
      </c>
      <c r="L1384" s="22"/>
      <c r="M1384" s="26"/>
    </row>
    <row r="1385" spans="2:13" s="4" customFormat="1" ht="37.5" customHeight="1" x14ac:dyDescent="0.25">
      <c r="B1385" s="35">
        <v>1370</v>
      </c>
      <c r="C1385" s="36">
        <v>44916</v>
      </c>
      <c r="D1385" s="35">
        <v>180320</v>
      </c>
      <c r="E1385" s="35" t="s">
        <v>17</v>
      </c>
      <c r="F1385" s="38">
        <v>0</v>
      </c>
      <c r="G1385" s="37">
        <v>997208.16</v>
      </c>
      <c r="H1385" s="46">
        <f t="shared" si="19"/>
        <v>597168127.27000713</v>
      </c>
      <c r="L1385" s="22"/>
      <c r="M1385" s="26"/>
    </row>
    <row r="1386" spans="2:13" s="4" customFormat="1" ht="37.5" customHeight="1" x14ac:dyDescent="0.25">
      <c r="B1386" s="35">
        <v>1371</v>
      </c>
      <c r="C1386" s="36">
        <v>44916</v>
      </c>
      <c r="D1386" s="35">
        <v>180321</v>
      </c>
      <c r="E1386" s="35" t="s">
        <v>17</v>
      </c>
      <c r="F1386" s="38">
        <v>0</v>
      </c>
      <c r="G1386" s="37">
        <v>3656568.73</v>
      </c>
      <c r="H1386" s="46">
        <f t="shared" si="19"/>
        <v>593511558.54000711</v>
      </c>
      <c r="L1386" s="22"/>
      <c r="M1386" s="26"/>
    </row>
    <row r="1387" spans="2:13" s="4" customFormat="1" ht="37.5" customHeight="1" x14ac:dyDescent="0.25">
      <c r="B1387" s="35">
        <v>1372</v>
      </c>
      <c r="C1387" s="36">
        <v>44916</v>
      </c>
      <c r="D1387" s="35">
        <v>180322</v>
      </c>
      <c r="E1387" s="35" t="s">
        <v>17</v>
      </c>
      <c r="F1387" s="38">
        <v>0</v>
      </c>
      <c r="G1387" s="37">
        <v>144596.54999999999</v>
      </c>
      <c r="H1387" s="46">
        <f t="shared" si="19"/>
        <v>593366961.99000716</v>
      </c>
      <c r="L1387" s="22"/>
      <c r="M1387" s="26"/>
    </row>
    <row r="1388" spans="2:13" s="4" customFormat="1" ht="37.5" customHeight="1" x14ac:dyDescent="0.25">
      <c r="B1388" s="35">
        <v>1373</v>
      </c>
      <c r="C1388" s="36">
        <v>44916</v>
      </c>
      <c r="D1388" s="35">
        <v>180322</v>
      </c>
      <c r="E1388" s="35" t="s">
        <v>17</v>
      </c>
      <c r="F1388" s="38">
        <v>0</v>
      </c>
      <c r="G1388" s="37">
        <v>2380045.4500000002</v>
      </c>
      <c r="H1388" s="46">
        <f t="shared" si="19"/>
        <v>590986916.54000711</v>
      </c>
      <c r="L1388" s="22"/>
      <c r="M1388" s="26"/>
    </row>
    <row r="1389" spans="2:13" s="4" customFormat="1" ht="37.5" customHeight="1" x14ac:dyDescent="0.25">
      <c r="B1389" s="35">
        <v>1374</v>
      </c>
      <c r="C1389" s="36">
        <v>44916</v>
      </c>
      <c r="D1389" s="35">
        <v>180323</v>
      </c>
      <c r="E1389" s="35" t="s">
        <v>17</v>
      </c>
      <c r="F1389" s="38">
        <v>0</v>
      </c>
      <c r="G1389" s="37">
        <v>44338.55</v>
      </c>
      <c r="H1389" s="46">
        <f t="shared" si="19"/>
        <v>590942577.99000716</v>
      </c>
      <c r="L1389" s="22"/>
      <c r="M1389" s="26"/>
    </row>
    <row r="1390" spans="2:13" s="4" customFormat="1" ht="37.5" customHeight="1" x14ac:dyDescent="0.25">
      <c r="B1390" s="35">
        <v>1375</v>
      </c>
      <c r="C1390" s="36">
        <v>44916</v>
      </c>
      <c r="D1390" s="35">
        <v>180323</v>
      </c>
      <c r="E1390" s="35" t="s">
        <v>17</v>
      </c>
      <c r="F1390" s="38">
        <v>0</v>
      </c>
      <c r="G1390" s="37">
        <v>643208.57999999996</v>
      </c>
      <c r="H1390" s="46">
        <f t="shared" si="19"/>
        <v>590299369.41000712</v>
      </c>
      <c r="L1390" s="22"/>
      <c r="M1390" s="26"/>
    </row>
    <row r="1391" spans="2:13" s="4" customFormat="1" ht="37.5" customHeight="1" x14ac:dyDescent="0.25">
      <c r="B1391" s="35">
        <v>1376</v>
      </c>
      <c r="C1391" s="36">
        <v>44916</v>
      </c>
      <c r="D1391" s="35">
        <v>180324</v>
      </c>
      <c r="E1391" s="35" t="s">
        <v>17</v>
      </c>
      <c r="F1391" s="38">
        <v>0</v>
      </c>
      <c r="G1391" s="37">
        <v>35278.74</v>
      </c>
      <c r="H1391" s="46">
        <f t="shared" si="19"/>
        <v>590264090.67000711</v>
      </c>
      <c r="L1391" s="22"/>
      <c r="M1391" s="26"/>
    </row>
    <row r="1392" spans="2:13" s="4" customFormat="1" ht="37.5" customHeight="1" x14ac:dyDescent="0.25">
      <c r="B1392" s="35">
        <v>1377</v>
      </c>
      <c r="C1392" s="36">
        <v>44916</v>
      </c>
      <c r="D1392" s="35">
        <v>180324</v>
      </c>
      <c r="E1392" s="35" t="s">
        <v>17</v>
      </c>
      <c r="F1392" s="38">
        <v>0</v>
      </c>
      <c r="G1392" s="37">
        <v>543613.1</v>
      </c>
      <c r="H1392" s="46">
        <f t="shared" si="19"/>
        <v>589720477.57000709</v>
      </c>
      <c r="L1392" s="22"/>
      <c r="M1392" s="26"/>
    </row>
    <row r="1393" spans="2:13" s="4" customFormat="1" ht="37.5" customHeight="1" x14ac:dyDescent="0.25">
      <c r="B1393" s="35">
        <v>1378</v>
      </c>
      <c r="C1393" s="36">
        <v>44916</v>
      </c>
      <c r="D1393" s="35">
        <v>180325</v>
      </c>
      <c r="E1393" s="35" t="s">
        <v>17</v>
      </c>
      <c r="F1393" s="38">
        <v>0</v>
      </c>
      <c r="G1393" s="37">
        <v>12631</v>
      </c>
      <c r="H1393" s="46">
        <f t="shared" si="19"/>
        <v>589707846.57000709</v>
      </c>
      <c r="L1393" s="22"/>
      <c r="M1393" s="26"/>
    </row>
    <row r="1394" spans="2:13" s="4" customFormat="1" ht="37.5" customHeight="1" x14ac:dyDescent="0.25">
      <c r="B1394" s="35">
        <v>1379</v>
      </c>
      <c r="C1394" s="36">
        <v>44916</v>
      </c>
      <c r="D1394" s="35">
        <v>180325</v>
      </c>
      <c r="E1394" s="35" t="s">
        <v>17</v>
      </c>
      <c r="F1394" s="38">
        <v>0</v>
      </c>
      <c r="G1394" s="37">
        <v>50350</v>
      </c>
      <c r="H1394" s="46">
        <f t="shared" si="19"/>
        <v>589657496.57000709</v>
      </c>
      <c r="L1394" s="22"/>
      <c r="M1394" s="26"/>
    </row>
    <row r="1395" spans="2:13" s="4" customFormat="1" ht="37.5" customHeight="1" x14ac:dyDescent="0.25">
      <c r="B1395" s="35">
        <v>1380</v>
      </c>
      <c r="C1395" s="36">
        <v>44916</v>
      </c>
      <c r="D1395" s="35">
        <v>180326</v>
      </c>
      <c r="E1395" s="35" t="s">
        <v>17</v>
      </c>
      <c r="F1395" s="38">
        <v>0</v>
      </c>
      <c r="G1395" s="37">
        <v>35186.51</v>
      </c>
      <c r="H1395" s="46">
        <f t="shared" si="19"/>
        <v>589622310.0600071</v>
      </c>
      <c r="L1395" s="22"/>
      <c r="M1395" s="26"/>
    </row>
    <row r="1396" spans="2:13" s="4" customFormat="1" ht="37.5" customHeight="1" x14ac:dyDescent="0.25">
      <c r="B1396" s="35">
        <v>1381</v>
      </c>
      <c r="C1396" s="36">
        <v>44916</v>
      </c>
      <c r="D1396" s="35">
        <v>180326</v>
      </c>
      <c r="E1396" s="35" t="s">
        <v>17</v>
      </c>
      <c r="F1396" s="38">
        <v>0</v>
      </c>
      <c r="G1396" s="37">
        <v>514913.49</v>
      </c>
      <c r="H1396" s="46">
        <f t="shared" si="19"/>
        <v>589107396.57000709</v>
      </c>
      <c r="L1396" s="22"/>
      <c r="M1396" s="26"/>
    </row>
    <row r="1397" spans="2:13" s="4" customFormat="1" ht="37.5" customHeight="1" x14ac:dyDescent="0.25">
      <c r="B1397" s="35">
        <v>1382</v>
      </c>
      <c r="C1397" s="36">
        <v>44916</v>
      </c>
      <c r="D1397" s="35">
        <v>180327</v>
      </c>
      <c r="E1397" s="35" t="s">
        <v>17</v>
      </c>
      <c r="F1397" s="38">
        <v>0</v>
      </c>
      <c r="G1397" s="37">
        <v>248359.52</v>
      </c>
      <c r="H1397" s="46">
        <f t="shared" si="19"/>
        <v>588859037.0500071</v>
      </c>
      <c r="L1397" s="22"/>
      <c r="M1397" s="26"/>
    </row>
    <row r="1398" spans="2:13" s="4" customFormat="1" ht="37.5" customHeight="1" x14ac:dyDescent="0.25">
      <c r="B1398" s="35">
        <v>1383</v>
      </c>
      <c r="C1398" s="36">
        <v>44916</v>
      </c>
      <c r="D1398" s="35">
        <v>180327</v>
      </c>
      <c r="E1398" s="35" t="s">
        <v>17</v>
      </c>
      <c r="F1398" s="38">
        <v>0</v>
      </c>
      <c r="G1398" s="37">
        <v>784626.33</v>
      </c>
      <c r="H1398" s="46">
        <f t="shared" si="19"/>
        <v>588074410.72000706</v>
      </c>
      <c r="L1398" s="22"/>
      <c r="M1398" s="26"/>
    </row>
    <row r="1399" spans="2:13" s="4" customFormat="1" ht="37.5" customHeight="1" x14ac:dyDescent="0.25">
      <c r="B1399" s="35">
        <v>1384</v>
      </c>
      <c r="C1399" s="36">
        <v>44916</v>
      </c>
      <c r="D1399" s="35">
        <v>180328</v>
      </c>
      <c r="E1399" s="35" t="s">
        <v>17</v>
      </c>
      <c r="F1399" s="38">
        <v>0</v>
      </c>
      <c r="G1399" s="37">
        <v>44865.74</v>
      </c>
      <c r="H1399" s="46">
        <f t="shared" si="19"/>
        <v>588029544.98000705</v>
      </c>
      <c r="L1399" s="22"/>
      <c r="M1399" s="26"/>
    </row>
    <row r="1400" spans="2:13" s="4" customFormat="1" ht="37.5" customHeight="1" x14ac:dyDescent="0.25">
      <c r="B1400" s="35">
        <v>1385</v>
      </c>
      <c r="C1400" s="36">
        <v>44916</v>
      </c>
      <c r="D1400" s="35">
        <v>180328</v>
      </c>
      <c r="E1400" s="35" t="s">
        <v>17</v>
      </c>
      <c r="F1400" s="38">
        <v>0</v>
      </c>
      <c r="G1400" s="37">
        <v>740402.25</v>
      </c>
      <c r="H1400" s="46">
        <f t="shared" si="19"/>
        <v>587289142.73000705</v>
      </c>
      <c r="L1400" s="22"/>
      <c r="M1400" s="26"/>
    </row>
    <row r="1401" spans="2:13" s="4" customFormat="1" ht="37.5" customHeight="1" x14ac:dyDescent="0.25">
      <c r="B1401" s="35">
        <v>1386</v>
      </c>
      <c r="C1401" s="36">
        <v>44916</v>
      </c>
      <c r="D1401" s="35">
        <v>180329</v>
      </c>
      <c r="E1401" s="35" t="s">
        <v>17</v>
      </c>
      <c r="F1401" s="38">
        <v>0</v>
      </c>
      <c r="G1401" s="37">
        <v>64874.96</v>
      </c>
      <c r="H1401" s="46">
        <f t="shared" si="19"/>
        <v>587224267.77000701</v>
      </c>
      <c r="L1401" s="22"/>
      <c r="M1401" s="26"/>
    </row>
    <row r="1402" spans="2:13" s="4" customFormat="1" ht="37.5" customHeight="1" x14ac:dyDescent="0.25">
      <c r="B1402" s="35">
        <v>1387</v>
      </c>
      <c r="C1402" s="36">
        <v>44916</v>
      </c>
      <c r="D1402" s="35">
        <v>180329</v>
      </c>
      <c r="E1402" s="35" t="s">
        <v>17</v>
      </c>
      <c r="F1402" s="38">
        <v>0</v>
      </c>
      <c r="G1402" s="37">
        <v>1068294.17</v>
      </c>
      <c r="H1402" s="46">
        <f t="shared" si="19"/>
        <v>586155973.60000706</v>
      </c>
      <c r="L1402" s="22"/>
      <c r="M1402" s="26"/>
    </row>
    <row r="1403" spans="2:13" s="4" customFormat="1" ht="37.5" customHeight="1" x14ac:dyDescent="0.25">
      <c r="B1403" s="35">
        <v>1388</v>
      </c>
      <c r="C1403" s="36">
        <v>44916</v>
      </c>
      <c r="D1403" s="35">
        <v>180330</v>
      </c>
      <c r="E1403" s="35" t="s">
        <v>17</v>
      </c>
      <c r="F1403" s="38">
        <v>0</v>
      </c>
      <c r="G1403" s="37">
        <v>39557.279999999999</v>
      </c>
      <c r="H1403" s="46">
        <f t="shared" si="19"/>
        <v>586116416.32000709</v>
      </c>
      <c r="L1403" s="22"/>
      <c r="M1403" s="26"/>
    </row>
    <row r="1404" spans="2:13" s="4" customFormat="1" ht="37.5" customHeight="1" x14ac:dyDescent="0.25">
      <c r="B1404" s="35">
        <v>1389</v>
      </c>
      <c r="C1404" s="36">
        <v>44916</v>
      </c>
      <c r="D1404" s="35">
        <v>180330</v>
      </c>
      <c r="E1404" s="35" t="s">
        <v>17</v>
      </c>
      <c r="F1404" s="38">
        <v>0</v>
      </c>
      <c r="G1404" s="37">
        <v>606618.02</v>
      </c>
      <c r="H1404" s="46">
        <f t="shared" si="19"/>
        <v>585509798.3000071</v>
      </c>
      <c r="L1404" s="22"/>
      <c r="M1404" s="26"/>
    </row>
    <row r="1405" spans="2:13" s="4" customFormat="1" ht="37.5" customHeight="1" x14ac:dyDescent="0.25">
      <c r="B1405" s="35">
        <v>1390</v>
      </c>
      <c r="C1405" s="36">
        <v>44916</v>
      </c>
      <c r="D1405" s="35">
        <v>180331</v>
      </c>
      <c r="E1405" s="35" t="s">
        <v>17</v>
      </c>
      <c r="F1405" s="38">
        <v>0</v>
      </c>
      <c r="G1405" s="37">
        <v>310893.58</v>
      </c>
      <c r="H1405" s="46">
        <f t="shared" si="19"/>
        <v>585198904.72000706</v>
      </c>
      <c r="L1405" s="22"/>
      <c r="M1405" s="26"/>
    </row>
    <row r="1406" spans="2:13" s="4" customFormat="1" ht="37.5" customHeight="1" x14ac:dyDescent="0.25">
      <c r="B1406" s="35">
        <v>1391</v>
      </c>
      <c r="C1406" s="36">
        <v>44916</v>
      </c>
      <c r="D1406" s="35">
        <v>180331</v>
      </c>
      <c r="E1406" s="35" t="s">
        <v>17</v>
      </c>
      <c r="F1406" s="38">
        <v>0</v>
      </c>
      <c r="G1406" s="37">
        <v>974176.77</v>
      </c>
      <c r="H1406" s="46">
        <f t="shared" si="19"/>
        <v>584224727.95000708</v>
      </c>
      <c r="L1406" s="22"/>
      <c r="M1406" s="26"/>
    </row>
    <row r="1407" spans="2:13" s="4" customFormat="1" ht="37.5" customHeight="1" x14ac:dyDescent="0.25">
      <c r="B1407" s="35">
        <v>1392</v>
      </c>
      <c r="C1407" s="36">
        <v>44916</v>
      </c>
      <c r="D1407" s="35">
        <v>180332</v>
      </c>
      <c r="E1407" s="35" t="s">
        <v>17</v>
      </c>
      <c r="F1407" s="38">
        <v>0</v>
      </c>
      <c r="G1407" s="37">
        <v>86349.65</v>
      </c>
      <c r="H1407" s="46">
        <f t="shared" si="19"/>
        <v>584138378.3000071</v>
      </c>
      <c r="L1407" s="22"/>
      <c r="M1407" s="26"/>
    </row>
    <row r="1408" spans="2:13" s="4" customFormat="1" ht="37.5" customHeight="1" x14ac:dyDescent="0.25">
      <c r="B1408" s="35">
        <v>1393</v>
      </c>
      <c r="C1408" s="36">
        <v>44916</v>
      </c>
      <c r="D1408" s="35">
        <v>180332</v>
      </c>
      <c r="E1408" s="35" t="s">
        <v>17</v>
      </c>
      <c r="F1408" s="38">
        <v>0</v>
      </c>
      <c r="G1408" s="37">
        <v>1472428.89</v>
      </c>
      <c r="H1408" s="46">
        <f t="shared" si="19"/>
        <v>582665949.41000712</v>
      </c>
      <c r="L1408" s="22"/>
      <c r="M1408" s="26"/>
    </row>
    <row r="1409" spans="2:13" s="4" customFormat="1" ht="37.5" customHeight="1" x14ac:dyDescent="0.25">
      <c r="B1409" s="35">
        <v>1394</v>
      </c>
      <c r="C1409" s="36">
        <v>44916</v>
      </c>
      <c r="D1409" s="35">
        <v>180333</v>
      </c>
      <c r="E1409" s="35" t="s">
        <v>17</v>
      </c>
      <c r="F1409" s="38">
        <v>0</v>
      </c>
      <c r="G1409" s="37">
        <v>53909.599999999999</v>
      </c>
      <c r="H1409" s="46">
        <f t="shared" si="19"/>
        <v>582612039.8100071</v>
      </c>
      <c r="L1409" s="22"/>
      <c r="M1409" s="26"/>
    </row>
    <row r="1410" spans="2:13" s="4" customFormat="1" ht="37.5" customHeight="1" x14ac:dyDescent="0.25">
      <c r="B1410" s="35">
        <v>1395</v>
      </c>
      <c r="C1410" s="36">
        <v>44916</v>
      </c>
      <c r="D1410" s="35">
        <v>180333</v>
      </c>
      <c r="E1410" s="35" t="s">
        <v>17</v>
      </c>
      <c r="F1410" s="38">
        <v>0</v>
      </c>
      <c r="G1410" s="37">
        <v>908745.08</v>
      </c>
      <c r="H1410" s="46">
        <f t="shared" si="19"/>
        <v>581703294.73000705</v>
      </c>
      <c r="L1410" s="22"/>
      <c r="M1410" s="26"/>
    </row>
    <row r="1411" spans="2:13" s="4" customFormat="1" ht="37.5" customHeight="1" x14ac:dyDescent="0.25">
      <c r="B1411" s="35">
        <v>1396</v>
      </c>
      <c r="C1411" s="36">
        <v>44916</v>
      </c>
      <c r="D1411" s="35">
        <v>180334</v>
      </c>
      <c r="E1411" s="35" t="s">
        <v>17</v>
      </c>
      <c r="F1411" s="38">
        <v>0</v>
      </c>
      <c r="G1411" s="37">
        <v>49067.42</v>
      </c>
      <c r="H1411" s="46">
        <f t="shared" si="19"/>
        <v>581654227.3100071</v>
      </c>
      <c r="L1411" s="22"/>
      <c r="M1411" s="26"/>
    </row>
    <row r="1412" spans="2:13" s="4" customFormat="1" ht="37.5" customHeight="1" x14ac:dyDescent="0.25">
      <c r="B1412" s="35">
        <v>1397</v>
      </c>
      <c r="C1412" s="36">
        <v>44916</v>
      </c>
      <c r="D1412" s="35">
        <v>180334</v>
      </c>
      <c r="E1412" s="35" t="s">
        <v>17</v>
      </c>
      <c r="F1412" s="38">
        <v>0</v>
      </c>
      <c r="G1412" s="37">
        <v>728899.52</v>
      </c>
      <c r="H1412" s="46">
        <f t="shared" si="19"/>
        <v>580925327.79000711</v>
      </c>
      <c r="L1412" s="22"/>
      <c r="M1412" s="26"/>
    </row>
    <row r="1413" spans="2:13" s="4" customFormat="1" ht="37.5" customHeight="1" x14ac:dyDescent="0.25">
      <c r="B1413" s="35">
        <v>1398</v>
      </c>
      <c r="C1413" s="36">
        <v>44916</v>
      </c>
      <c r="D1413" s="35">
        <v>180335</v>
      </c>
      <c r="E1413" s="35" t="s">
        <v>17</v>
      </c>
      <c r="F1413" s="38">
        <v>0</v>
      </c>
      <c r="G1413" s="37">
        <v>45970.37</v>
      </c>
      <c r="H1413" s="46">
        <f t="shared" si="19"/>
        <v>580879357.42000711</v>
      </c>
      <c r="L1413" s="22"/>
      <c r="M1413" s="26"/>
    </row>
    <row r="1414" spans="2:13" s="4" customFormat="1" ht="37.5" customHeight="1" x14ac:dyDescent="0.25">
      <c r="B1414" s="35">
        <v>1399</v>
      </c>
      <c r="C1414" s="36">
        <v>44916</v>
      </c>
      <c r="D1414" s="35">
        <v>180335</v>
      </c>
      <c r="E1414" s="35" t="s">
        <v>17</v>
      </c>
      <c r="F1414" s="38">
        <v>0</v>
      </c>
      <c r="G1414" s="37">
        <v>707329.36</v>
      </c>
      <c r="H1414" s="46">
        <f t="shared" si="19"/>
        <v>580172028.0600071</v>
      </c>
      <c r="L1414" s="22"/>
      <c r="M1414" s="26"/>
    </row>
    <row r="1415" spans="2:13" s="4" customFormat="1" ht="37.5" customHeight="1" x14ac:dyDescent="0.25">
      <c r="B1415" s="35">
        <v>1400</v>
      </c>
      <c r="C1415" s="36">
        <v>44916</v>
      </c>
      <c r="D1415" s="35">
        <v>180336</v>
      </c>
      <c r="E1415" s="35" t="s">
        <v>17</v>
      </c>
      <c r="F1415" s="38">
        <v>0</v>
      </c>
      <c r="G1415" s="37">
        <v>147862.39999999999</v>
      </c>
      <c r="H1415" s="46">
        <f t="shared" si="19"/>
        <v>580024165.66000712</v>
      </c>
      <c r="L1415" s="22"/>
      <c r="M1415" s="26"/>
    </row>
    <row r="1416" spans="2:13" s="4" customFormat="1" ht="37.5" customHeight="1" x14ac:dyDescent="0.25">
      <c r="B1416" s="35">
        <v>1401</v>
      </c>
      <c r="C1416" s="36">
        <v>44916</v>
      </c>
      <c r="D1416" s="35">
        <v>180336</v>
      </c>
      <c r="E1416" s="35" t="s">
        <v>17</v>
      </c>
      <c r="F1416" s="38">
        <v>0</v>
      </c>
      <c r="G1416" s="37">
        <v>474862.87</v>
      </c>
      <c r="H1416" s="46">
        <f t="shared" si="19"/>
        <v>579549302.79000711</v>
      </c>
      <c r="L1416" s="22"/>
      <c r="M1416" s="26"/>
    </row>
    <row r="1417" spans="2:13" s="4" customFormat="1" ht="37.5" customHeight="1" x14ac:dyDescent="0.25">
      <c r="B1417" s="35">
        <v>1402</v>
      </c>
      <c r="C1417" s="36">
        <v>44916</v>
      </c>
      <c r="D1417" s="35">
        <v>180337</v>
      </c>
      <c r="E1417" s="35" t="s">
        <v>17</v>
      </c>
      <c r="F1417" s="38">
        <v>0</v>
      </c>
      <c r="G1417" s="37">
        <v>47348.53</v>
      </c>
      <c r="H1417" s="46">
        <f t="shared" si="19"/>
        <v>579501954.26000714</v>
      </c>
      <c r="L1417" s="22"/>
      <c r="M1417" s="26"/>
    </row>
    <row r="1418" spans="2:13" s="4" customFormat="1" ht="37.5" customHeight="1" x14ac:dyDescent="0.25">
      <c r="B1418" s="35">
        <v>1403</v>
      </c>
      <c r="C1418" s="36">
        <v>44916</v>
      </c>
      <c r="D1418" s="35">
        <v>180337</v>
      </c>
      <c r="E1418" s="35" t="s">
        <v>17</v>
      </c>
      <c r="F1418" s="38">
        <v>0</v>
      </c>
      <c r="G1418" s="37">
        <v>793801.88</v>
      </c>
      <c r="H1418" s="46">
        <f t="shared" si="19"/>
        <v>578708152.38000715</v>
      </c>
      <c r="L1418" s="22"/>
      <c r="M1418" s="26"/>
    </row>
    <row r="1419" spans="2:13" s="4" customFormat="1" ht="37.5" customHeight="1" x14ac:dyDescent="0.25">
      <c r="B1419" s="35">
        <v>1404</v>
      </c>
      <c r="C1419" s="36">
        <v>44916</v>
      </c>
      <c r="D1419" s="35">
        <v>180338</v>
      </c>
      <c r="E1419" s="35" t="s">
        <v>17</v>
      </c>
      <c r="F1419" s="38">
        <v>0</v>
      </c>
      <c r="G1419" s="37">
        <v>21088.799999999999</v>
      </c>
      <c r="H1419" s="46">
        <f t="shared" si="19"/>
        <v>578687063.5800072</v>
      </c>
      <c r="L1419" s="22"/>
      <c r="M1419" s="26"/>
    </row>
    <row r="1420" spans="2:13" s="4" customFormat="1" ht="37.5" customHeight="1" x14ac:dyDescent="0.25">
      <c r="B1420" s="35">
        <v>1405</v>
      </c>
      <c r="C1420" s="36">
        <v>44916</v>
      </c>
      <c r="D1420" s="35">
        <v>180338</v>
      </c>
      <c r="E1420" s="35" t="s">
        <v>17</v>
      </c>
      <c r="F1420" s="38">
        <v>0</v>
      </c>
      <c r="G1420" s="37">
        <v>476606.88</v>
      </c>
      <c r="H1420" s="46">
        <f t="shared" si="19"/>
        <v>578210456.7000072</v>
      </c>
      <c r="L1420" s="22"/>
      <c r="M1420" s="26"/>
    </row>
    <row r="1421" spans="2:13" s="4" customFormat="1" ht="37.5" customHeight="1" x14ac:dyDescent="0.25">
      <c r="B1421" s="35">
        <v>1406</v>
      </c>
      <c r="C1421" s="36">
        <v>44916</v>
      </c>
      <c r="D1421" s="35">
        <v>180339</v>
      </c>
      <c r="E1421" s="35" t="s">
        <v>17</v>
      </c>
      <c r="F1421" s="38">
        <v>0</v>
      </c>
      <c r="G1421" s="37">
        <v>60819.32</v>
      </c>
      <c r="H1421" s="46">
        <f t="shared" si="19"/>
        <v>578149637.38000715</v>
      </c>
      <c r="L1421" s="22"/>
      <c r="M1421" s="26"/>
    </row>
    <row r="1422" spans="2:13" s="4" customFormat="1" ht="37.5" customHeight="1" x14ac:dyDescent="0.25">
      <c r="B1422" s="35">
        <v>1407</v>
      </c>
      <c r="C1422" s="36">
        <v>44916</v>
      </c>
      <c r="D1422" s="35">
        <v>180339</v>
      </c>
      <c r="E1422" s="35" t="s">
        <v>17</v>
      </c>
      <c r="F1422" s="38">
        <v>0</v>
      </c>
      <c r="G1422" s="37">
        <v>891063.72</v>
      </c>
      <c r="H1422" s="46">
        <f t="shared" si="19"/>
        <v>577258573.66000712</v>
      </c>
      <c r="L1422" s="22"/>
      <c r="M1422" s="26"/>
    </row>
    <row r="1423" spans="2:13" s="4" customFormat="1" ht="37.5" customHeight="1" x14ac:dyDescent="0.25">
      <c r="B1423" s="35">
        <v>1408</v>
      </c>
      <c r="C1423" s="36">
        <v>44916</v>
      </c>
      <c r="D1423" s="35">
        <v>180340</v>
      </c>
      <c r="E1423" s="35" t="s">
        <v>17</v>
      </c>
      <c r="F1423" s="38">
        <v>0</v>
      </c>
      <c r="G1423" s="37">
        <v>513351.53</v>
      </c>
      <c r="H1423" s="46">
        <f t="shared" si="19"/>
        <v>576745222.13000715</v>
      </c>
      <c r="L1423" s="22"/>
      <c r="M1423" s="26"/>
    </row>
    <row r="1424" spans="2:13" s="4" customFormat="1" ht="37.5" customHeight="1" x14ac:dyDescent="0.25">
      <c r="B1424" s="35">
        <v>1409</v>
      </c>
      <c r="C1424" s="36">
        <v>44916</v>
      </c>
      <c r="D1424" s="35">
        <v>180340</v>
      </c>
      <c r="E1424" s="35" t="s">
        <v>17</v>
      </c>
      <c r="F1424" s="38">
        <v>0</v>
      </c>
      <c r="G1424" s="37">
        <v>1435613.82</v>
      </c>
      <c r="H1424" s="46">
        <f t="shared" si="19"/>
        <v>575309608.3100071</v>
      </c>
      <c r="L1424" s="22"/>
      <c r="M1424" s="26"/>
    </row>
    <row r="1425" spans="2:13" s="4" customFormat="1" ht="37.5" customHeight="1" x14ac:dyDescent="0.25">
      <c r="B1425" s="35">
        <v>1410</v>
      </c>
      <c r="C1425" s="36">
        <v>44916</v>
      </c>
      <c r="D1425" s="35">
        <v>180341</v>
      </c>
      <c r="E1425" s="35" t="s">
        <v>17</v>
      </c>
      <c r="F1425" s="38">
        <v>0</v>
      </c>
      <c r="G1425" s="37">
        <v>259089.25</v>
      </c>
      <c r="H1425" s="46">
        <f t="shared" si="19"/>
        <v>575050519.0600071</v>
      </c>
      <c r="L1425" s="22"/>
      <c r="M1425" s="26"/>
    </row>
    <row r="1426" spans="2:13" s="4" customFormat="1" ht="37.5" customHeight="1" x14ac:dyDescent="0.25">
      <c r="B1426" s="35">
        <v>1411</v>
      </c>
      <c r="C1426" s="36">
        <v>44916</v>
      </c>
      <c r="D1426" s="35">
        <v>180341</v>
      </c>
      <c r="E1426" s="35" t="s">
        <v>17</v>
      </c>
      <c r="F1426" s="38">
        <v>0</v>
      </c>
      <c r="G1426" s="37">
        <v>813045.66</v>
      </c>
      <c r="H1426" s="46">
        <f t="shared" si="19"/>
        <v>574237473.40000713</v>
      </c>
      <c r="L1426" s="22"/>
      <c r="M1426" s="26"/>
    </row>
    <row r="1427" spans="2:13" s="4" customFormat="1" ht="37.5" customHeight="1" x14ac:dyDescent="0.25">
      <c r="B1427" s="35">
        <v>1412</v>
      </c>
      <c r="C1427" s="36">
        <v>44916</v>
      </c>
      <c r="D1427" s="35">
        <v>180342</v>
      </c>
      <c r="E1427" s="35" t="s">
        <v>17</v>
      </c>
      <c r="F1427" s="38">
        <v>0</v>
      </c>
      <c r="G1427" s="37">
        <v>51875.25</v>
      </c>
      <c r="H1427" s="46">
        <f t="shared" si="19"/>
        <v>574185598.15000713</v>
      </c>
      <c r="L1427" s="22"/>
      <c r="M1427" s="26"/>
    </row>
    <row r="1428" spans="2:13" s="4" customFormat="1" ht="37.5" customHeight="1" x14ac:dyDescent="0.25">
      <c r="B1428" s="35">
        <v>1413</v>
      </c>
      <c r="C1428" s="36">
        <v>44916</v>
      </c>
      <c r="D1428" s="35">
        <v>180342</v>
      </c>
      <c r="E1428" s="35" t="s">
        <v>17</v>
      </c>
      <c r="F1428" s="38">
        <v>0</v>
      </c>
      <c r="G1428" s="37">
        <v>860686.45</v>
      </c>
      <c r="H1428" s="46">
        <f t="shared" si="19"/>
        <v>573324911.70000708</v>
      </c>
      <c r="L1428" s="22"/>
      <c r="M1428" s="26"/>
    </row>
    <row r="1429" spans="2:13" s="4" customFormat="1" ht="37.5" customHeight="1" x14ac:dyDescent="0.25">
      <c r="B1429" s="35">
        <v>1414</v>
      </c>
      <c r="C1429" s="36">
        <v>44916</v>
      </c>
      <c r="D1429" s="35">
        <v>180343</v>
      </c>
      <c r="E1429" s="35" t="s">
        <v>17</v>
      </c>
      <c r="F1429" s="38">
        <v>0</v>
      </c>
      <c r="G1429" s="37">
        <v>112831.51</v>
      </c>
      <c r="H1429" s="46">
        <f t="shared" si="19"/>
        <v>573212080.19000709</v>
      </c>
      <c r="L1429" s="22"/>
      <c r="M1429" s="26"/>
    </row>
    <row r="1430" spans="2:13" s="4" customFormat="1" ht="37.5" customHeight="1" x14ac:dyDescent="0.25">
      <c r="B1430" s="35">
        <v>1415</v>
      </c>
      <c r="C1430" s="36">
        <v>44916</v>
      </c>
      <c r="D1430" s="35">
        <v>180343</v>
      </c>
      <c r="E1430" s="35" t="s">
        <v>17</v>
      </c>
      <c r="F1430" s="38">
        <v>0</v>
      </c>
      <c r="G1430" s="37">
        <v>132511.23000000001</v>
      </c>
      <c r="H1430" s="46">
        <f t="shared" si="19"/>
        <v>573079568.96000707</v>
      </c>
      <c r="L1430" s="22"/>
      <c r="M1430" s="26"/>
    </row>
    <row r="1431" spans="2:13" s="4" customFormat="1" ht="37.5" customHeight="1" x14ac:dyDescent="0.25">
      <c r="B1431" s="35">
        <v>1416</v>
      </c>
      <c r="C1431" s="36">
        <v>44916</v>
      </c>
      <c r="D1431" s="35">
        <v>180344</v>
      </c>
      <c r="E1431" s="35" t="s">
        <v>17</v>
      </c>
      <c r="F1431" s="38">
        <v>0</v>
      </c>
      <c r="G1431" s="37">
        <v>29773.46</v>
      </c>
      <c r="H1431" s="46">
        <f t="shared" si="19"/>
        <v>573049795.50000703</v>
      </c>
      <c r="L1431" s="22"/>
      <c r="M1431" s="26"/>
    </row>
    <row r="1432" spans="2:13" s="4" customFormat="1" ht="37.5" customHeight="1" x14ac:dyDescent="0.25">
      <c r="B1432" s="35">
        <v>1417</v>
      </c>
      <c r="C1432" s="36">
        <v>44916</v>
      </c>
      <c r="D1432" s="35">
        <v>180344</v>
      </c>
      <c r="E1432" s="35" t="s">
        <v>17</v>
      </c>
      <c r="F1432" s="38">
        <v>0</v>
      </c>
      <c r="G1432" s="37">
        <v>395809.71</v>
      </c>
      <c r="H1432" s="46">
        <f t="shared" si="19"/>
        <v>572653985.790007</v>
      </c>
      <c r="L1432" s="22"/>
      <c r="M1432" s="26"/>
    </row>
    <row r="1433" spans="2:13" s="4" customFormat="1" ht="37.5" customHeight="1" x14ac:dyDescent="0.25">
      <c r="B1433" s="35">
        <v>1418</v>
      </c>
      <c r="C1433" s="36">
        <v>44916</v>
      </c>
      <c r="D1433" s="35">
        <v>180345</v>
      </c>
      <c r="E1433" s="35" t="s">
        <v>17</v>
      </c>
      <c r="F1433" s="38">
        <v>0</v>
      </c>
      <c r="G1433" s="37">
        <v>32322.19</v>
      </c>
      <c r="H1433" s="46">
        <f t="shared" si="19"/>
        <v>572621663.60000694</v>
      </c>
      <c r="L1433" s="22"/>
      <c r="M1433" s="26"/>
    </row>
    <row r="1434" spans="2:13" s="4" customFormat="1" ht="37.5" customHeight="1" x14ac:dyDescent="0.25">
      <c r="B1434" s="35">
        <v>1419</v>
      </c>
      <c r="C1434" s="36">
        <v>44916</v>
      </c>
      <c r="D1434" s="35">
        <v>180345</v>
      </c>
      <c r="E1434" s="35" t="s">
        <v>17</v>
      </c>
      <c r="F1434" s="38">
        <v>0</v>
      </c>
      <c r="G1434" s="37">
        <v>509811.42</v>
      </c>
      <c r="H1434" s="46">
        <f t="shared" ref="H1434:H1497" si="20">H1433+F1434-G1434</f>
        <v>572111852.18000698</v>
      </c>
      <c r="L1434" s="22"/>
      <c r="M1434" s="26"/>
    </row>
    <row r="1435" spans="2:13" s="4" customFormat="1" ht="37.5" customHeight="1" x14ac:dyDescent="0.25">
      <c r="B1435" s="35">
        <v>1420</v>
      </c>
      <c r="C1435" s="36">
        <v>44916</v>
      </c>
      <c r="D1435" s="35">
        <v>180346</v>
      </c>
      <c r="E1435" s="35" t="s">
        <v>17</v>
      </c>
      <c r="F1435" s="38">
        <v>0</v>
      </c>
      <c r="G1435" s="37">
        <v>49551.75</v>
      </c>
      <c r="H1435" s="46">
        <f t="shared" si="20"/>
        <v>572062300.43000698</v>
      </c>
      <c r="L1435" s="22"/>
      <c r="M1435" s="26"/>
    </row>
    <row r="1436" spans="2:13" s="4" customFormat="1" ht="37.5" customHeight="1" x14ac:dyDescent="0.25">
      <c r="B1436" s="35">
        <v>1421</v>
      </c>
      <c r="C1436" s="36">
        <v>44916</v>
      </c>
      <c r="D1436" s="35">
        <v>180346</v>
      </c>
      <c r="E1436" s="35" t="s">
        <v>17</v>
      </c>
      <c r="F1436" s="38">
        <v>0</v>
      </c>
      <c r="G1436" s="37">
        <v>941483.25</v>
      </c>
      <c r="H1436" s="46">
        <f t="shared" si="20"/>
        <v>571120817.18000698</v>
      </c>
      <c r="L1436" s="22"/>
      <c r="M1436" s="26"/>
    </row>
    <row r="1437" spans="2:13" s="4" customFormat="1" ht="37.5" customHeight="1" x14ac:dyDescent="0.25">
      <c r="B1437" s="35">
        <v>1422</v>
      </c>
      <c r="C1437" s="36">
        <v>44916</v>
      </c>
      <c r="D1437" s="35">
        <v>180347</v>
      </c>
      <c r="E1437" s="35" t="s">
        <v>17</v>
      </c>
      <c r="F1437" s="38">
        <v>0</v>
      </c>
      <c r="G1437" s="37">
        <v>48252.71</v>
      </c>
      <c r="H1437" s="46">
        <f t="shared" si="20"/>
        <v>571072564.47000694</v>
      </c>
      <c r="L1437" s="22"/>
      <c r="M1437" s="26"/>
    </row>
    <row r="1438" spans="2:13" s="4" customFormat="1" ht="37.5" customHeight="1" x14ac:dyDescent="0.25">
      <c r="B1438" s="35">
        <v>1423</v>
      </c>
      <c r="C1438" s="36">
        <v>44916</v>
      </c>
      <c r="D1438" s="35">
        <v>180347</v>
      </c>
      <c r="E1438" s="35" t="s">
        <v>17</v>
      </c>
      <c r="F1438" s="38">
        <v>0</v>
      </c>
      <c r="G1438" s="37">
        <v>720593.96</v>
      </c>
      <c r="H1438" s="46">
        <f t="shared" si="20"/>
        <v>570351970.5100069</v>
      </c>
      <c r="L1438" s="22"/>
      <c r="M1438" s="26"/>
    </row>
    <row r="1439" spans="2:13" s="4" customFormat="1" ht="37.5" customHeight="1" x14ac:dyDescent="0.25">
      <c r="B1439" s="35">
        <v>1424</v>
      </c>
      <c r="C1439" s="36">
        <v>44916</v>
      </c>
      <c r="D1439" s="35">
        <v>180348</v>
      </c>
      <c r="E1439" s="35" t="s">
        <v>17</v>
      </c>
      <c r="F1439" s="38">
        <v>0</v>
      </c>
      <c r="G1439" s="37">
        <v>218921.87</v>
      </c>
      <c r="H1439" s="46">
        <f t="shared" si="20"/>
        <v>570133048.6400069</v>
      </c>
      <c r="L1439" s="22"/>
      <c r="M1439" s="26"/>
    </row>
    <row r="1440" spans="2:13" s="4" customFormat="1" ht="37.5" customHeight="1" x14ac:dyDescent="0.25">
      <c r="B1440" s="35">
        <v>1425</v>
      </c>
      <c r="C1440" s="36">
        <v>44916</v>
      </c>
      <c r="D1440" s="35">
        <v>180348</v>
      </c>
      <c r="E1440" s="35" t="s">
        <v>17</v>
      </c>
      <c r="F1440" s="38">
        <v>0</v>
      </c>
      <c r="G1440" s="37">
        <v>564983.27</v>
      </c>
      <c r="H1440" s="46">
        <f t="shared" si="20"/>
        <v>569568065.37000692</v>
      </c>
      <c r="L1440" s="22"/>
      <c r="M1440" s="26"/>
    </row>
    <row r="1441" spans="2:13" s="4" customFormat="1" ht="37.5" customHeight="1" x14ac:dyDescent="0.25">
      <c r="B1441" s="35">
        <v>1426</v>
      </c>
      <c r="C1441" s="36">
        <v>44916</v>
      </c>
      <c r="D1441" s="35">
        <v>180349</v>
      </c>
      <c r="E1441" s="35" t="s">
        <v>17</v>
      </c>
      <c r="F1441" s="38">
        <v>0</v>
      </c>
      <c r="G1441" s="37">
        <v>17977.5</v>
      </c>
      <c r="H1441" s="46">
        <f t="shared" si="20"/>
        <v>569550087.87000692</v>
      </c>
      <c r="L1441" s="22"/>
      <c r="M1441" s="26"/>
    </row>
    <row r="1442" spans="2:13" s="4" customFormat="1" ht="37.5" customHeight="1" x14ac:dyDescent="0.25">
      <c r="B1442" s="35">
        <v>1427</v>
      </c>
      <c r="C1442" s="36">
        <v>44916</v>
      </c>
      <c r="D1442" s="35">
        <v>180349</v>
      </c>
      <c r="E1442" s="35" t="s">
        <v>17</v>
      </c>
      <c r="F1442" s="38">
        <v>0</v>
      </c>
      <c r="G1442" s="37">
        <v>406291.5</v>
      </c>
      <c r="H1442" s="46">
        <f t="shared" si="20"/>
        <v>569143796.37000692</v>
      </c>
      <c r="L1442" s="22"/>
      <c r="M1442" s="26"/>
    </row>
    <row r="1443" spans="2:13" s="4" customFormat="1" ht="37.5" customHeight="1" x14ac:dyDescent="0.25">
      <c r="B1443" s="35">
        <v>1428</v>
      </c>
      <c r="C1443" s="36">
        <v>44916</v>
      </c>
      <c r="D1443" s="35">
        <v>180350</v>
      </c>
      <c r="E1443" s="35" t="s">
        <v>17</v>
      </c>
      <c r="F1443" s="38">
        <v>0</v>
      </c>
      <c r="G1443" s="37">
        <v>81615.070000000007</v>
      </c>
      <c r="H1443" s="46">
        <f t="shared" si="20"/>
        <v>569062181.30000687</v>
      </c>
      <c r="L1443" s="22"/>
      <c r="M1443" s="26"/>
    </row>
    <row r="1444" spans="2:13" s="4" customFormat="1" ht="37.5" customHeight="1" x14ac:dyDescent="0.25">
      <c r="B1444" s="35">
        <v>1429</v>
      </c>
      <c r="C1444" s="36">
        <v>44916</v>
      </c>
      <c r="D1444" s="35">
        <v>180350</v>
      </c>
      <c r="E1444" s="35" t="s">
        <v>17</v>
      </c>
      <c r="F1444" s="38">
        <v>0</v>
      </c>
      <c r="G1444" s="37">
        <v>1317924.44</v>
      </c>
      <c r="H1444" s="46">
        <f t="shared" si="20"/>
        <v>567744256.86000681</v>
      </c>
      <c r="L1444" s="22"/>
      <c r="M1444" s="26"/>
    </row>
    <row r="1445" spans="2:13" s="4" customFormat="1" ht="37.5" customHeight="1" x14ac:dyDescent="0.25">
      <c r="B1445" s="35">
        <v>1430</v>
      </c>
      <c r="C1445" s="36">
        <v>44916</v>
      </c>
      <c r="D1445" s="35">
        <v>180351</v>
      </c>
      <c r="E1445" s="35" t="s">
        <v>17</v>
      </c>
      <c r="F1445" s="38">
        <v>0</v>
      </c>
      <c r="G1445" s="37">
        <v>51219.5</v>
      </c>
      <c r="H1445" s="46">
        <f t="shared" si="20"/>
        <v>567693037.36000681</v>
      </c>
      <c r="L1445" s="22"/>
      <c r="M1445" s="26"/>
    </row>
    <row r="1446" spans="2:13" s="4" customFormat="1" ht="37.5" customHeight="1" x14ac:dyDescent="0.25">
      <c r="B1446" s="35">
        <v>1431</v>
      </c>
      <c r="C1446" s="36">
        <v>44916</v>
      </c>
      <c r="D1446" s="35">
        <v>180351</v>
      </c>
      <c r="E1446" s="35" t="s">
        <v>17</v>
      </c>
      <c r="F1446" s="38">
        <v>0</v>
      </c>
      <c r="G1446" s="37">
        <v>847948.82</v>
      </c>
      <c r="H1446" s="46">
        <f t="shared" si="20"/>
        <v>566845088.54000676</v>
      </c>
      <c r="L1446" s="22"/>
      <c r="M1446" s="26"/>
    </row>
    <row r="1447" spans="2:13" s="4" customFormat="1" ht="37.5" customHeight="1" x14ac:dyDescent="0.25">
      <c r="B1447" s="35">
        <v>1432</v>
      </c>
      <c r="C1447" s="36">
        <v>44916</v>
      </c>
      <c r="D1447" s="35">
        <v>180352</v>
      </c>
      <c r="E1447" s="35" t="s">
        <v>17</v>
      </c>
      <c r="F1447" s="38">
        <v>0</v>
      </c>
      <c r="G1447" s="37">
        <v>52897.69</v>
      </c>
      <c r="H1447" s="46">
        <f t="shared" si="20"/>
        <v>566792190.8500067</v>
      </c>
      <c r="L1447" s="22"/>
      <c r="M1447" s="26"/>
    </row>
    <row r="1448" spans="2:13" s="4" customFormat="1" ht="37.5" customHeight="1" x14ac:dyDescent="0.25">
      <c r="B1448" s="35">
        <v>1433</v>
      </c>
      <c r="C1448" s="36">
        <v>44916</v>
      </c>
      <c r="D1448" s="35">
        <v>180352</v>
      </c>
      <c r="E1448" s="35" t="s">
        <v>17</v>
      </c>
      <c r="F1448" s="38">
        <v>0</v>
      </c>
      <c r="G1448" s="37">
        <v>942088.78</v>
      </c>
      <c r="H1448" s="46">
        <f t="shared" si="20"/>
        <v>565850102.07000673</v>
      </c>
      <c r="L1448" s="22"/>
      <c r="M1448" s="26"/>
    </row>
    <row r="1449" spans="2:13" s="4" customFormat="1" ht="37.5" customHeight="1" x14ac:dyDescent="0.25">
      <c r="B1449" s="35">
        <v>1434</v>
      </c>
      <c r="C1449" s="36">
        <v>44916</v>
      </c>
      <c r="D1449" s="35">
        <v>180353</v>
      </c>
      <c r="E1449" s="35" t="s">
        <v>17</v>
      </c>
      <c r="F1449" s="38">
        <v>0</v>
      </c>
      <c r="G1449" s="37">
        <v>2952</v>
      </c>
      <c r="H1449" s="46">
        <f t="shared" si="20"/>
        <v>565847150.07000673</v>
      </c>
      <c r="L1449" s="22"/>
      <c r="M1449" s="26"/>
    </row>
    <row r="1450" spans="2:13" s="4" customFormat="1" ht="37.5" customHeight="1" x14ac:dyDescent="0.25">
      <c r="B1450" s="35">
        <v>1435</v>
      </c>
      <c r="C1450" s="36">
        <v>44916</v>
      </c>
      <c r="D1450" s="35">
        <v>180353</v>
      </c>
      <c r="E1450" s="35" t="s">
        <v>17</v>
      </c>
      <c r="F1450" s="38">
        <v>0</v>
      </c>
      <c r="G1450" s="37">
        <v>66715.199999999997</v>
      </c>
      <c r="H1450" s="46">
        <f t="shared" si="20"/>
        <v>565780434.87000668</v>
      </c>
      <c r="L1450" s="22"/>
      <c r="M1450" s="26"/>
    </row>
    <row r="1451" spans="2:13" s="4" customFormat="1" ht="37.5" customHeight="1" x14ac:dyDescent="0.25">
      <c r="B1451" s="35">
        <v>1436</v>
      </c>
      <c r="C1451" s="36">
        <v>44916</v>
      </c>
      <c r="D1451" s="35">
        <v>180354</v>
      </c>
      <c r="E1451" s="35" t="s">
        <v>17</v>
      </c>
      <c r="F1451" s="38">
        <v>0</v>
      </c>
      <c r="G1451" s="37">
        <v>154969.17000000001</v>
      </c>
      <c r="H1451" s="46">
        <f t="shared" si="20"/>
        <v>565625465.70000672</v>
      </c>
      <c r="L1451" s="22"/>
      <c r="M1451" s="26"/>
    </row>
    <row r="1452" spans="2:13" s="4" customFormat="1" ht="37.5" customHeight="1" x14ac:dyDescent="0.25">
      <c r="B1452" s="35">
        <v>1437</v>
      </c>
      <c r="C1452" s="36">
        <v>44916</v>
      </c>
      <c r="D1452" s="35">
        <v>180354</v>
      </c>
      <c r="E1452" s="35" t="s">
        <v>17</v>
      </c>
      <c r="F1452" s="38">
        <v>0</v>
      </c>
      <c r="G1452" s="37">
        <v>2289538.35</v>
      </c>
      <c r="H1452" s="46">
        <f t="shared" si="20"/>
        <v>563335927.3500067</v>
      </c>
      <c r="L1452" s="22"/>
      <c r="M1452" s="26"/>
    </row>
    <row r="1453" spans="2:13" s="4" customFormat="1" ht="37.5" customHeight="1" x14ac:dyDescent="0.25">
      <c r="B1453" s="35">
        <v>1438</v>
      </c>
      <c r="C1453" s="36">
        <v>44916</v>
      </c>
      <c r="D1453" s="35">
        <v>180355</v>
      </c>
      <c r="E1453" s="35" t="s">
        <v>17</v>
      </c>
      <c r="F1453" s="38">
        <v>0</v>
      </c>
      <c r="G1453" s="37">
        <v>238546.42</v>
      </c>
      <c r="H1453" s="46">
        <f t="shared" si="20"/>
        <v>563097380.93000674</v>
      </c>
      <c r="L1453" s="22"/>
      <c r="M1453" s="26"/>
    </row>
    <row r="1454" spans="2:13" s="4" customFormat="1" ht="37.5" customHeight="1" x14ac:dyDescent="0.25">
      <c r="B1454" s="35">
        <v>1439</v>
      </c>
      <c r="C1454" s="36">
        <v>44916</v>
      </c>
      <c r="D1454" s="35">
        <v>180355</v>
      </c>
      <c r="E1454" s="35" t="s">
        <v>17</v>
      </c>
      <c r="F1454" s="38">
        <v>0</v>
      </c>
      <c r="G1454" s="37">
        <v>672496.15</v>
      </c>
      <c r="H1454" s="46">
        <f t="shared" si="20"/>
        <v>562424884.78000677</v>
      </c>
      <c r="L1454" s="22"/>
      <c r="M1454" s="26"/>
    </row>
    <row r="1455" spans="2:13" s="4" customFormat="1" ht="37.5" customHeight="1" x14ac:dyDescent="0.25">
      <c r="B1455" s="35">
        <v>1440</v>
      </c>
      <c r="C1455" s="36">
        <v>44916</v>
      </c>
      <c r="D1455" s="35">
        <v>180356</v>
      </c>
      <c r="E1455" s="35" t="s">
        <v>17</v>
      </c>
      <c r="F1455" s="38">
        <v>0</v>
      </c>
      <c r="G1455" s="37">
        <v>95950.25</v>
      </c>
      <c r="H1455" s="46">
        <f t="shared" si="20"/>
        <v>562328934.53000677</v>
      </c>
      <c r="L1455" s="22"/>
      <c r="M1455" s="26"/>
    </row>
    <row r="1456" spans="2:13" s="4" customFormat="1" ht="37.5" customHeight="1" x14ac:dyDescent="0.25">
      <c r="B1456" s="35">
        <v>1441</v>
      </c>
      <c r="C1456" s="36">
        <v>44916</v>
      </c>
      <c r="D1456" s="35">
        <v>180356</v>
      </c>
      <c r="E1456" s="35" t="s">
        <v>17</v>
      </c>
      <c r="F1456" s="38">
        <v>0</v>
      </c>
      <c r="G1456" s="37">
        <v>1613491.49</v>
      </c>
      <c r="H1456" s="46">
        <f t="shared" si="20"/>
        <v>560715443.04000676</v>
      </c>
      <c r="L1456" s="22"/>
      <c r="M1456" s="26"/>
    </row>
    <row r="1457" spans="2:13" s="4" customFormat="1" ht="37.5" customHeight="1" x14ac:dyDescent="0.25">
      <c r="B1457" s="35">
        <v>1442</v>
      </c>
      <c r="C1457" s="36">
        <v>44916</v>
      </c>
      <c r="D1457" s="35">
        <v>180357</v>
      </c>
      <c r="E1457" s="35" t="s">
        <v>17</v>
      </c>
      <c r="F1457" s="38">
        <v>0</v>
      </c>
      <c r="G1457" s="37">
        <v>108946.4</v>
      </c>
      <c r="H1457" s="46">
        <f t="shared" si="20"/>
        <v>560606496.64000678</v>
      </c>
      <c r="L1457" s="22"/>
      <c r="M1457" s="26"/>
    </row>
    <row r="1458" spans="2:13" s="4" customFormat="1" ht="37.5" customHeight="1" x14ac:dyDescent="0.25">
      <c r="B1458" s="35">
        <v>1443</v>
      </c>
      <c r="C1458" s="36">
        <v>44916</v>
      </c>
      <c r="D1458" s="35">
        <v>180357</v>
      </c>
      <c r="E1458" s="35" t="s">
        <v>17</v>
      </c>
      <c r="F1458" s="38">
        <v>0</v>
      </c>
      <c r="G1458" s="37">
        <v>241939.58</v>
      </c>
      <c r="H1458" s="46">
        <f t="shared" si="20"/>
        <v>560364557.06000674</v>
      </c>
      <c r="L1458" s="22"/>
      <c r="M1458" s="26"/>
    </row>
    <row r="1459" spans="2:13" s="4" customFormat="1" ht="37.5" customHeight="1" x14ac:dyDescent="0.25">
      <c r="B1459" s="35">
        <v>1444</v>
      </c>
      <c r="C1459" s="36">
        <v>44916</v>
      </c>
      <c r="D1459" s="35">
        <v>180358</v>
      </c>
      <c r="E1459" s="35" t="s">
        <v>17</v>
      </c>
      <c r="F1459" s="38">
        <v>0</v>
      </c>
      <c r="G1459" s="37">
        <v>90115.199999999997</v>
      </c>
      <c r="H1459" s="46">
        <f t="shared" si="20"/>
        <v>560274441.86000669</v>
      </c>
      <c r="L1459" s="22"/>
      <c r="M1459" s="26"/>
    </row>
    <row r="1460" spans="2:13" s="4" customFormat="1" ht="37.5" customHeight="1" x14ac:dyDescent="0.25">
      <c r="B1460" s="35">
        <v>1445</v>
      </c>
      <c r="C1460" s="36">
        <v>44916</v>
      </c>
      <c r="D1460" s="35">
        <v>180358</v>
      </c>
      <c r="E1460" s="35" t="s">
        <v>17</v>
      </c>
      <c r="F1460" s="38">
        <v>0</v>
      </c>
      <c r="G1460" s="37">
        <v>2036603.52</v>
      </c>
      <c r="H1460" s="46">
        <f t="shared" si="20"/>
        <v>558237838.34000671</v>
      </c>
      <c r="L1460" s="22"/>
      <c r="M1460" s="26"/>
    </row>
    <row r="1461" spans="2:13" s="4" customFormat="1" ht="37.5" customHeight="1" x14ac:dyDescent="0.25">
      <c r="B1461" s="35">
        <v>1446</v>
      </c>
      <c r="C1461" s="36">
        <v>44916</v>
      </c>
      <c r="D1461" s="35">
        <v>180359</v>
      </c>
      <c r="E1461" s="35" t="s">
        <v>17</v>
      </c>
      <c r="F1461" s="38">
        <v>0</v>
      </c>
      <c r="G1461" s="37">
        <v>392478.24</v>
      </c>
      <c r="H1461" s="46">
        <f t="shared" si="20"/>
        <v>557845360.1000067</v>
      </c>
      <c r="L1461" s="22"/>
      <c r="M1461" s="26"/>
    </row>
    <row r="1462" spans="2:13" s="4" customFormat="1" ht="37.5" customHeight="1" x14ac:dyDescent="0.25">
      <c r="B1462" s="35">
        <v>1447</v>
      </c>
      <c r="C1462" s="36">
        <v>44916</v>
      </c>
      <c r="D1462" s="35">
        <v>180359</v>
      </c>
      <c r="E1462" s="35" t="s">
        <v>17</v>
      </c>
      <c r="F1462" s="38">
        <v>0</v>
      </c>
      <c r="G1462" s="37">
        <v>1077020.56</v>
      </c>
      <c r="H1462" s="46">
        <f t="shared" si="20"/>
        <v>556768339.54000676</v>
      </c>
      <c r="L1462" s="22"/>
      <c r="M1462" s="26"/>
    </row>
    <row r="1463" spans="2:13" s="4" customFormat="1" ht="37.5" customHeight="1" x14ac:dyDescent="0.25">
      <c r="B1463" s="35">
        <v>1448</v>
      </c>
      <c r="C1463" s="36">
        <v>44916</v>
      </c>
      <c r="D1463" s="35">
        <v>180360</v>
      </c>
      <c r="E1463" s="35" t="s">
        <v>17</v>
      </c>
      <c r="F1463" s="38">
        <v>0</v>
      </c>
      <c r="G1463" s="37">
        <v>1406202.47</v>
      </c>
      <c r="H1463" s="46">
        <f t="shared" si="20"/>
        <v>555362137.07000673</v>
      </c>
      <c r="L1463" s="22"/>
      <c r="M1463" s="26"/>
    </row>
    <row r="1464" spans="2:13" s="4" customFormat="1" ht="37.5" customHeight="1" x14ac:dyDescent="0.25">
      <c r="B1464" s="35">
        <v>1449</v>
      </c>
      <c r="C1464" s="36">
        <v>44916</v>
      </c>
      <c r="D1464" s="35">
        <v>180361</v>
      </c>
      <c r="E1464" s="35" t="s">
        <v>17</v>
      </c>
      <c r="F1464" s="38">
        <v>0</v>
      </c>
      <c r="G1464" s="37">
        <v>190778.82</v>
      </c>
      <c r="H1464" s="46">
        <f t="shared" si="20"/>
        <v>555171358.25000668</v>
      </c>
      <c r="L1464" s="22"/>
      <c r="M1464" s="26"/>
    </row>
    <row r="1465" spans="2:13" s="4" customFormat="1" ht="37.5" customHeight="1" x14ac:dyDescent="0.25">
      <c r="B1465" s="35">
        <v>1450</v>
      </c>
      <c r="C1465" s="36">
        <v>44916</v>
      </c>
      <c r="D1465" s="35">
        <v>180361</v>
      </c>
      <c r="E1465" s="35" t="s">
        <v>17</v>
      </c>
      <c r="F1465" s="38">
        <v>0</v>
      </c>
      <c r="G1465" s="37">
        <v>474344.68</v>
      </c>
      <c r="H1465" s="46">
        <f t="shared" si="20"/>
        <v>554697013.57000673</v>
      </c>
      <c r="L1465" s="22"/>
      <c r="M1465" s="26"/>
    </row>
    <row r="1466" spans="2:13" s="4" customFormat="1" ht="37.5" customHeight="1" x14ac:dyDescent="0.25">
      <c r="B1466" s="35">
        <v>1451</v>
      </c>
      <c r="C1466" s="36">
        <v>44916</v>
      </c>
      <c r="D1466" s="35">
        <v>180362</v>
      </c>
      <c r="E1466" s="35" t="s">
        <v>17</v>
      </c>
      <c r="F1466" s="38">
        <v>0</v>
      </c>
      <c r="G1466" s="37">
        <v>148422.81</v>
      </c>
      <c r="H1466" s="46">
        <f t="shared" si="20"/>
        <v>554548590.76000679</v>
      </c>
      <c r="L1466" s="22"/>
      <c r="M1466" s="26"/>
    </row>
    <row r="1467" spans="2:13" s="4" customFormat="1" ht="37.5" customHeight="1" x14ac:dyDescent="0.25">
      <c r="B1467" s="35">
        <v>1452</v>
      </c>
      <c r="C1467" s="36">
        <v>44916</v>
      </c>
      <c r="D1467" s="35">
        <v>180362</v>
      </c>
      <c r="E1467" s="35" t="s">
        <v>17</v>
      </c>
      <c r="F1467" s="38">
        <v>0</v>
      </c>
      <c r="G1467" s="37">
        <v>312871.98</v>
      </c>
      <c r="H1467" s="46">
        <f t="shared" si="20"/>
        <v>554235718.78000677</v>
      </c>
      <c r="L1467" s="22"/>
      <c r="M1467" s="26"/>
    </row>
    <row r="1468" spans="2:13" s="4" customFormat="1" ht="37.5" customHeight="1" x14ac:dyDescent="0.25">
      <c r="B1468" s="35">
        <v>1453</v>
      </c>
      <c r="C1468" s="36">
        <v>44916</v>
      </c>
      <c r="D1468" s="35">
        <v>180363</v>
      </c>
      <c r="E1468" s="35" t="s">
        <v>17</v>
      </c>
      <c r="F1468" s="38">
        <v>0</v>
      </c>
      <c r="G1468" s="37">
        <v>256445.95</v>
      </c>
      <c r="H1468" s="46">
        <f t="shared" si="20"/>
        <v>553979272.83000672</v>
      </c>
      <c r="L1468" s="22"/>
      <c r="M1468" s="26"/>
    </row>
    <row r="1469" spans="2:13" s="4" customFormat="1" ht="37.5" customHeight="1" x14ac:dyDescent="0.25">
      <c r="B1469" s="35">
        <v>1454</v>
      </c>
      <c r="C1469" s="36">
        <v>44916</v>
      </c>
      <c r="D1469" s="35">
        <v>180363</v>
      </c>
      <c r="E1469" s="35" t="s">
        <v>17</v>
      </c>
      <c r="F1469" s="38">
        <v>0</v>
      </c>
      <c r="G1469" s="37">
        <v>681230.41</v>
      </c>
      <c r="H1469" s="46">
        <f t="shared" si="20"/>
        <v>553298042.42000675</v>
      </c>
      <c r="L1469" s="22"/>
      <c r="M1469" s="26"/>
    </row>
    <row r="1470" spans="2:13" s="4" customFormat="1" ht="37.5" customHeight="1" x14ac:dyDescent="0.25">
      <c r="B1470" s="35">
        <v>1455</v>
      </c>
      <c r="C1470" s="36">
        <v>44916</v>
      </c>
      <c r="D1470" s="35">
        <v>180364</v>
      </c>
      <c r="E1470" s="35" t="s">
        <v>17</v>
      </c>
      <c r="F1470" s="38">
        <v>0</v>
      </c>
      <c r="G1470" s="37">
        <v>155595.38</v>
      </c>
      <c r="H1470" s="46">
        <f t="shared" si="20"/>
        <v>553142447.04000676</v>
      </c>
      <c r="L1470" s="22"/>
      <c r="M1470" s="26"/>
    </row>
    <row r="1471" spans="2:13" s="4" customFormat="1" ht="37.5" customHeight="1" x14ac:dyDescent="0.25">
      <c r="B1471" s="35">
        <v>1456</v>
      </c>
      <c r="C1471" s="36">
        <v>44916</v>
      </c>
      <c r="D1471" s="35">
        <v>180364</v>
      </c>
      <c r="E1471" s="35" t="s">
        <v>17</v>
      </c>
      <c r="F1471" s="38">
        <v>0</v>
      </c>
      <c r="G1471" s="37">
        <v>2525966.88</v>
      </c>
      <c r="H1471" s="46">
        <f t="shared" si="20"/>
        <v>550616480.16000676</v>
      </c>
      <c r="L1471" s="22"/>
      <c r="M1471" s="26"/>
    </row>
    <row r="1472" spans="2:13" s="4" customFormat="1" ht="37.5" customHeight="1" x14ac:dyDescent="0.25">
      <c r="B1472" s="35">
        <v>1457</v>
      </c>
      <c r="C1472" s="36">
        <v>44916</v>
      </c>
      <c r="D1472" s="35">
        <v>180365</v>
      </c>
      <c r="E1472" s="35" t="s">
        <v>17</v>
      </c>
      <c r="F1472" s="38">
        <v>0</v>
      </c>
      <c r="G1472" s="37">
        <v>60824.19</v>
      </c>
      <c r="H1472" s="46">
        <f t="shared" si="20"/>
        <v>550555655.9700067</v>
      </c>
      <c r="L1472" s="22"/>
      <c r="M1472" s="26"/>
    </row>
    <row r="1473" spans="2:13" s="4" customFormat="1" ht="37.5" customHeight="1" x14ac:dyDescent="0.25">
      <c r="B1473" s="35">
        <v>1458</v>
      </c>
      <c r="C1473" s="36">
        <v>44916</v>
      </c>
      <c r="D1473" s="35">
        <v>180365</v>
      </c>
      <c r="E1473" s="35" t="s">
        <v>17</v>
      </c>
      <c r="F1473" s="38">
        <v>0</v>
      </c>
      <c r="G1473" s="37">
        <v>251230.35</v>
      </c>
      <c r="H1473" s="46">
        <f t="shared" si="20"/>
        <v>550304425.62000668</v>
      </c>
      <c r="L1473" s="22"/>
      <c r="M1473" s="26"/>
    </row>
    <row r="1474" spans="2:13" s="4" customFormat="1" ht="37.5" customHeight="1" x14ac:dyDescent="0.25">
      <c r="B1474" s="35">
        <v>1459</v>
      </c>
      <c r="C1474" s="36">
        <v>44916</v>
      </c>
      <c r="D1474" s="35">
        <v>180366</v>
      </c>
      <c r="E1474" s="35" t="s">
        <v>17</v>
      </c>
      <c r="F1474" s="38">
        <v>0</v>
      </c>
      <c r="G1474" s="37">
        <v>47023.76</v>
      </c>
      <c r="H1474" s="46">
        <f t="shared" si="20"/>
        <v>550257401.86000669</v>
      </c>
      <c r="L1474" s="22"/>
      <c r="M1474" s="26"/>
    </row>
    <row r="1475" spans="2:13" s="4" customFormat="1" ht="37.5" customHeight="1" x14ac:dyDescent="0.25">
      <c r="B1475" s="35">
        <v>1460</v>
      </c>
      <c r="C1475" s="36">
        <v>44916</v>
      </c>
      <c r="D1475" s="35">
        <v>180366</v>
      </c>
      <c r="E1475" s="35" t="s">
        <v>17</v>
      </c>
      <c r="F1475" s="38">
        <v>0</v>
      </c>
      <c r="G1475" s="37">
        <v>444622.02</v>
      </c>
      <c r="H1475" s="46">
        <f t="shared" si="20"/>
        <v>549812779.84000671</v>
      </c>
      <c r="L1475" s="22"/>
      <c r="M1475" s="26"/>
    </row>
    <row r="1476" spans="2:13" s="4" customFormat="1" ht="37.5" customHeight="1" x14ac:dyDescent="0.25">
      <c r="B1476" s="35">
        <v>1461</v>
      </c>
      <c r="C1476" s="36">
        <v>44916</v>
      </c>
      <c r="D1476" s="35">
        <v>180367</v>
      </c>
      <c r="E1476" s="35" t="s">
        <v>17</v>
      </c>
      <c r="F1476" s="38">
        <v>0</v>
      </c>
      <c r="G1476" s="37">
        <v>63140</v>
      </c>
      <c r="H1476" s="46">
        <f t="shared" si="20"/>
        <v>549749639.84000671</v>
      </c>
      <c r="L1476" s="22"/>
      <c r="M1476" s="26"/>
    </row>
    <row r="1477" spans="2:13" s="4" customFormat="1" ht="37.5" customHeight="1" x14ac:dyDescent="0.25">
      <c r="B1477" s="35">
        <v>1462</v>
      </c>
      <c r="C1477" s="36">
        <v>44916</v>
      </c>
      <c r="D1477" s="35">
        <v>180367</v>
      </c>
      <c r="E1477" s="35" t="s">
        <v>17</v>
      </c>
      <c r="F1477" s="38">
        <v>0</v>
      </c>
      <c r="G1477" s="37">
        <v>1043495.9</v>
      </c>
      <c r="H1477" s="46">
        <f t="shared" si="20"/>
        <v>548706143.94000673</v>
      </c>
      <c r="L1477" s="22"/>
      <c r="M1477" s="26"/>
    </row>
    <row r="1478" spans="2:13" s="4" customFormat="1" ht="37.5" customHeight="1" x14ac:dyDescent="0.25">
      <c r="B1478" s="35">
        <v>1463</v>
      </c>
      <c r="C1478" s="36">
        <v>44916</v>
      </c>
      <c r="D1478" s="35">
        <v>180368</v>
      </c>
      <c r="E1478" s="35" t="s">
        <v>17</v>
      </c>
      <c r="F1478" s="38">
        <v>0</v>
      </c>
      <c r="G1478" s="37">
        <v>50549.87</v>
      </c>
      <c r="H1478" s="46">
        <f t="shared" si="20"/>
        <v>548655594.07000673</v>
      </c>
      <c r="L1478" s="22"/>
      <c r="M1478" s="26"/>
    </row>
    <row r="1479" spans="2:13" s="4" customFormat="1" ht="37.5" customHeight="1" x14ac:dyDescent="0.25">
      <c r="B1479" s="35">
        <v>1464</v>
      </c>
      <c r="C1479" s="36">
        <v>44916</v>
      </c>
      <c r="D1479" s="35">
        <v>180368</v>
      </c>
      <c r="E1479" s="35" t="s">
        <v>17</v>
      </c>
      <c r="F1479" s="38">
        <v>0</v>
      </c>
      <c r="G1479" s="37">
        <v>687406.85</v>
      </c>
      <c r="H1479" s="46">
        <f t="shared" si="20"/>
        <v>547968187.2200067</v>
      </c>
      <c r="L1479" s="22"/>
      <c r="M1479" s="26"/>
    </row>
    <row r="1480" spans="2:13" s="4" customFormat="1" ht="37.5" customHeight="1" x14ac:dyDescent="0.25">
      <c r="B1480" s="35">
        <v>1465</v>
      </c>
      <c r="C1480" s="36">
        <v>44916</v>
      </c>
      <c r="D1480" s="35">
        <v>180369</v>
      </c>
      <c r="E1480" s="35" t="s">
        <v>17</v>
      </c>
      <c r="F1480" s="38">
        <v>0</v>
      </c>
      <c r="G1480" s="37">
        <v>57645</v>
      </c>
      <c r="H1480" s="46">
        <f t="shared" si="20"/>
        <v>547910542.2200067</v>
      </c>
      <c r="L1480" s="22"/>
      <c r="M1480" s="26"/>
    </row>
    <row r="1481" spans="2:13" s="4" customFormat="1" ht="37.5" customHeight="1" x14ac:dyDescent="0.25">
      <c r="B1481" s="35">
        <v>1466</v>
      </c>
      <c r="C1481" s="36">
        <v>44916</v>
      </c>
      <c r="D1481" s="35">
        <v>180369</v>
      </c>
      <c r="E1481" s="35" t="s">
        <v>17</v>
      </c>
      <c r="F1481" s="38">
        <v>0</v>
      </c>
      <c r="G1481" s="37">
        <v>922078.93</v>
      </c>
      <c r="H1481" s="46">
        <f t="shared" si="20"/>
        <v>546988463.29000676</v>
      </c>
      <c r="L1481" s="22"/>
      <c r="M1481" s="26"/>
    </row>
    <row r="1482" spans="2:13" s="4" customFormat="1" ht="37.5" customHeight="1" x14ac:dyDescent="0.25">
      <c r="B1482" s="35">
        <v>1467</v>
      </c>
      <c r="C1482" s="36">
        <v>44916</v>
      </c>
      <c r="D1482" s="35">
        <v>180370</v>
      </c>
      <c r="E1482" s="35" t="s">
        <v>17</v>
      </c>
      <c r="F1482" s="38">
        <v>0</v>
      </c>
      <c r="G1482" s="37">
        <v>52273.25</v>
      </c>
      <c r="H1482" s="46">
        <f t="shared" si="20"/>
        <v>546936190.04000676</v>
      </c>
      <c r="L1482" s="22"/>
      <c r="M1482" s="26"/>
    </row>
    <row r="1483" spans="2:13" s="4" customFormat="1" ht="37.5" customHeight="1" x14ac:dyDescent="0.25">
      <c r="B1483" s="35">
        <v>1468</v>
      </c>
      <c r="C1483" s="36">
        <v>44916</v>
      </c>
      <c r="D1483" s="35">
        <v>180370</v>
      </c>
      <c r="E1483" s="35" t="s">
        <v>17</v>
      </c>
      <c r="F1483" s="38">
        <v>0</v>
      </c>
      <c r="G1483" s="37">
        <v>863251.49</v>
      </c>
      <c r="H1483" s="46">
        <f t="shared" si="20"/>
        <v>546072938.55000675</v>
      </c>
      <c r="L1483" s="22"/>
      <c r="M1483" s="26"/>
    </row>
    <row r="1484" spans="2:13" s="4" customFormat="1" ht="37.5" customHeight="1" x14ac:dyDescent="0.25">
      <c r="B1484" s="35">
        <v>1469</v>
      </c>
      <c r="C1484" s="36">
        <v>44916</v>
      </c>
      <c r="D1484" s="35">
        <v>180371</v>
      </c>
      <c r="E1484" s="35" t="s">
        <v>17</v>
      </c>
      <c r="F1484" s="38">
        <v>0</v>
      </c>
      <c r="G1484" s="37">
        <v>328241.39</v>
      </c>
      <c r="H1484" s="46">
        <f t="shared" si="20"/>
        <v>545744697.16000676</v>
      </c>
      <c r="L1484" s="22"/>
      <c r="M1484" s="26"/>
    </row>
    <row r="1485" spans="2:13" s="4" customFormat="1" ht="37.5" customHeight="1" x14ac:dyDescent="0.25">
      <c r="B1485" s="35">
        <v>1470</v>
      </c>
      <c r="C1485" s="36">
        <v>44916</v>
      </c>
      <c r="D1485" s="35">
        <v>180371</v>
      </c>
      <c r="E1485" s="35" t="s">
        <v>17</v>
      </c>
      <c r="F1485" s="38">
        <v>0</v>
      </c>
      <c r="G1485" s="37">
        <v>914102.51</v>
      </c>
      <c r="H1485" s="46">
        <f t="shared" si="20"/>
        <v>544830594.65000677</v>
      </c>
      <c r="L1485" s="22"/>
      <c r="M1485" s="26"/>
    </row>
    <row r="1486" spans="2:13" s="4" customFormat="1" ht="37.5" customHeight="1" x14ac:dyDescent="0.25">
      <c r="B1486" s="35">
        <v>1471</v>
      </c>
      <c r="C1486" s="36">
        <v>44916</v>
      </c>
      <c r="D1486" s="35">
        <v>180372</v>
      </c>
      <c r="E1486" s="35" t="s">
        <v>17</v>
      </c>
      <c r="F1486" s="38">
        <v>0</v>
      </c>
      <c r="G1486" s="37">
        <v>12910</v>
      </c>
      <c r="H1486" s="46">
        <f t="shared" si="20"/>
        <v>544817684.65000677</v>
      </c>
      <c r="L1486" s="22"/>
      <c r="M1486" s="26"/>
    </row>
    <row r="1487" spans="2:13" s="4" customFormat="1" ht="37.5" customHeight="1" x14ac:dyDescent="0.25">
      <c r="B1487" s="35">
        <v>1472</v>
      </c>
      <c r="C1487" s="36">
        <v>44916</v>
      </c>
      <c r="D1487" s="35">
        <v>180372</v>
      </c>
      <c r="E1487" s="35" t="s">
        <v>17</v>
      </c>
      <c r="F1487" s="38">
        <v>0</v>
      </c>
      <c r="G1487" s="37">
        <v>258256.2</v>
      </c>
      <c r="H1487" s="46">
        <f t="shared" si="20"/>
        <v>544559428.45000672</v>
      </c>
      <c r="L1487" s="22"/>
      <c r="M1487" s="26"/>
    </row>
    <row r="1488" spans="2:13" s="4" customFormat="1" ht="37.5" customHeight="1" x14ac:dyDescent="0.25">
      <c r="B1488" s="35">
        <v>1473</v>
      </c>
      <c r="C1488" s="36">
        <v>44916</v>
      </c>
      <c r="D1488" s="35">
        <v>180373</v>
      </c>
      <c r="E1488" s="35" t="s">
        <v>17</v>
      </c>
      <c r="F1488" s="38">
        <v>0</v>
      </c>
      <c r="G1488" s="37">
        <v>54058.2</v>
      </c>
      <c r="H1488" s="46">
        <f t="shared" si="20"/>
        <v>544505370.25000668</v>
      </c>
      <c r="L1488" s="22"/>
      <c r="M1488" s="26"/>
    </row>
    <row r="1489" spans="2:13" s="4" customFormat="1" ht="37.5" customHeight="1" x14ac:dyDescent="0.25">
      <c r="B1489" s="35">
        <v>1474</v>
      </c>
      <c r="C1489" s="36">
        <v>44916</v>
      </c>
      <c r="D1489" s="35">
        <v>180373</v>
      </c>
      <c r="E1489" s="35" t="s">
        <v>17</v>
      </c>
      <c r="F1489" s="38">
        <v>0</v>
      </c>
      <c r="G1489" s="37">
        <v>856514.69</v>
      </c>
      <c r="H1489" s="46">
        <f t="shared" si="20"/>
        <v>543648855.56000662</v>
      </c>
      <c r="L1489" s="22"/>
      <c r="M1489" s="26"/>
    </row>
    <row r="1490" spans="2:13" s="4" customFormat="1" ht="37.5" customHeight="1" x14ac:dyDescent="0.25">
      <c r="B1490" s="35">
        <v>1475</v>
      </c>
      <c r="C1490" s="36">
        <v>44916</v>
      </c>
      <c r="D1490" s="35">
        <v>180374</v>
      </c>
      <c r="E1490" s="35" t="s">
        <v>17</v>
      </c>
      <c r="F1490" s="38">
        <v>0</v>
      </c>
      <c r="G1490" s="37">
        <v>184603.37</v>
      </c>
      <c r="H1490" s="46">
        <f t="shared" si="20"/>
        <v>543464252.19000661</v>
      </c>
      <c r="L1490" s="22"/>
      <c r="M1490" s="26"/>
    </row>
    <row r="1491" spans="2:13" s="4" customFormat="1" ht="37.5" customHeight="1" x14ac:dyDescent="0.25">
      <c r="B1491" s="35">
        <v>1476</v>
      </c>
      <c r="C1491" s="36">
        <v>44916</v>
      </c>
      <c r="D1491" s="35">
        <v>180374</v>
      </c>
      <c r="E1491" s="35" t="s">
        <v>17</v>
      </c>
      <c r="F1491" s="38">
        <v>0</v>
      </c>
      <c r="G1491" s="37">
        <v>506784.37</v>
      </c>
      <c r="H1491" s="46">
        <f t="shared" si="20"/>
        <v>542957467.82000661</v>
      </c>
      <c r="L1491" s="22"/>
      <c r="M1491" s="26"/>
    </row>
    <row r="1492" spans="2:13" s="4" customFormat="1" ht="37.5" customHeight="1" x14ac:dyDescent="0.25">
      <c r="B1492" s="35">
        <v>1477</v>
      </c>
      <c r="C1492" s="36">
        <v>44916</v>
      </c>
      <c r="D1492" s="35">
        <v>180375</v>
      </c>
      <c r="E1492" s="35" t="s">
        <v>17</v>
      </c>
      <c r="F1492" s="38">
        <v>0</v>
      </c>
      <c r="G1492" s="37">
        <v>153832.22</v>
      </c>
      <c r="H1492" s="46">
        <f t="shared" si="20"/>
        <v>542803635.60000658</v>
      </c>
      <c r="L1492" s="22"/>
      <c r="M1492" s="26"/>
    </row>
    <row r="1493" spans="2:13" s="4" customFormat="1" ht="37.5" customHeight="1" x14ac:dyDescent="0.25">
      <c r="B1493" s="35">
        <v>1478</v>
      </c>
      <c r="C1493" s="36">
        <v>44916</v>
      </c>
      <c r="D1493" s="35">
        <v>180375</v>
      </c>
      <c r="E1493" s="35" t="s">
        <v>17</v>
      </c>
      <c r="F1493" s="38">
        <v>0</v>
      </c>
      <c r="G1493" s="37">
        <v>386761.03</v>
      </c>
      <c r="H1493" s="46">
        <f t="shared" si="20"/>
        <v>542416874.57000661</v>
      </c>
      <c r="L1493" s="22"/>
      <c r="M1493" s="26"/>
    </row>
    <row r="1494" spans="2:13" s="4" customFormat="1" ht="37.5" customHeight="1" x14ac:dyDescent="0.25">
      <c r="B1494" s="35">
        <v>1479</v>
      </c>
      <c r="C1494" s="36">
        <v>44916</v>
      </c>
      <c r="D1494" s="35">
        <v>180376</v>
      </c>
      <c r="E1494" s="35" t="s">
        <v>17</v>
      </c>
      <c r="F1494" s="38">
        <v>0</v>
      </c>
      <c r="G1494" s="37">
        <v>77152.070000000007</v>
      </c>
      <c r="H1494" s="46">
        <f t="shared" si="20"/>
        <v>542339722.50000656</v>
      </c>
      <c r="L1494" s="22"/>
      <c r="M1494" s="26"/>
    </row>
    <row r="1495" spans="2:13" s="4" customFormat="1" ht="37.5" customHeight="1" x14ac:dyDescent="0.25">
      <c r="B1495" s="35">
        <v>1480</v>
      </c>
      <c r="C1495" s="36">
        <v>44916</v>
      </c>
      <c r="D1495" s="35">
        <v>180376</v>
      </c>
      <c r="E1495" s="35" t="s">
        <v>17</v>
      </c>
      <c r="F1495" s="38">
        <v>0</v>
      </c>
      <c r="G1495" s="37">
        <v>1071856.24</v>
      </c>
      <c r="H1495" s="46">
        <f t="shared" si="20"/>
        <v>541267866.26000655</v>
      </c>
      <c r="L1495" s="22"/>
      <c r="M1495" s="26"/>
    </row>
    <row r="1496" spans="2:13" s="4" customFormat="1" ht="37.5" customHeight="1" x14ac:dyDescent="0.25">
      <c r="B1496" s="35">
        <v>1481</v>
      </c>
      <c r="C1496" s="36">
        <v>44916</v>
      </c>
      <c r="D1496" s="35">
        <v>180377</v>
      </c>
      <c r="E1496" s="35" t="s">
        <v>17</v>
      </c>
      <c r="F1496" s="38">
        <v>0</v>
      </c>
      <c r="G1496" s="37">
        <v>38465.870000000003</v>
      </c>
      <c r="H1496" s="46">
        <f t="shared" si="20"/>
        <v>541229400.39000654</v>
      </c>
      <c r="L1496" s="22"/>
      <c r="M1496" s="26"/>
    </row>
    <row r="1497" spans="2:13" s="4" customFormat="1" ht="37.5" customHeight="1" x14ac:dyDescent="0.25">
      <c r="B1497" s="35">
        <v>1482</v>
      </c>
      <c r="C1497" s="36">
        <v>44916</v>
      </c>
      <c r="D1497" s="35">
        <v>180377</v>
      </c>
      <c r="E1497" s="35" t="s">
        <v>17</v>
      </c>
      <c r="F1497" s="38">
        <v>0</v>
      </c>
      <c r="G1497" s="37">
        <v>584984.21</v>
      </c>
      <c r="H1497" s="46">
        <f t="shared" si="20"/>
        <v>540644416.1800065</v>
      </c>
      <c r="L1497" s="22"/>
      <c r="M1497" s="26"/>
    </row>
    <row r="1498" spans="2:13" s="4" customFormat="1" ht="37.5" customHeight="1" x14ac:dyDescent="0.25">
      <c r="B1498" s="35">
        <v>1483</v>
      </c>
      <c r="C1498" s="36">
        <v>44916</v>
      </c>
      <c r="D1498" s="35">
        <v>180378</v>
      </c>
      <c r="E1498" s="35" t="s">
        <v>17</v>
      </c>
      <c r="F1498" s="38">
        <v>0</v>
      </c>
      <c r="G1498" s="37">
        <v>166392.35</v>
      </c>
      <c r="H1498" s="46">
        <f t="shared" ref="H1498:H1561" si="21">H1497+F1498-G1498</f>
        <v>540478023.83000648</v>
      </c>
      <c r="L1498" s="22"/>
      <c r="M1498" s="26"/>
    </row>
    <row r="1499" spans="2:13" s="4" customFormat="1" ht="37.5" customHeight="1" x14ac:dyDescent="0.25">
      <c r="B1499" s="35">
        <v>1484</v>
      </c>
      <c r="C1499" s="36">
        <v>44916</v>
      </c>
      <c r="D1499" s="35">
        <v>180378</v>
      </c>
      <c r="E1499" s="35" t="s">
        <v>17</v>
      </c>
      <c r="F1499" s="38">
        <v>0</v>
      </c>
      <c r="G1499" s="37">
        <v>371197.99</v>
      </c>
      <c r="H1499" s="46">
        <f t="shared" si="21"/>
        <v>540106825.84000647</v>
      </c>
      <c r="L1499" s="22"/>
      <c r="M1499" s="26"/>
    </row>
    <row r="1500" spans="2:13" s="4" customFormat="1" ht="37.5" customHeight="1" x14ac:dyDescent="0.25">
      <c r="B1500" s="35">
        <v>1485</v>
      </c>
      <c r="C1500" s="36">
        <v>44916</v>
      </c>
      <c r="D1500" s="35">
        <v>180379</v>
      </c>
      <c r="E1500" s="35" t="s">
        <v>17</v>
      </c>
      <c r="F1500" s="38">
        <v>0</v>
      </c>
      <c r="G1500" s="37">
        <v>10949.83</v>
      </c>
      <c r="H1500" s="46">
        <f t="shared" si="21"/>
        <v>540095876.01000643</v>
      </c>
      <c r="L1500" s="22"/>
      <c r="M1500" s="26"/>
    </row>
    <row r="1501" spans="2:13" s="4" customFormat="1" ht="37.5" customHeight="1" x14ac:dyDescent="0.25">
      <c r="B1501" s="35">
        <v>1486</v>
      </c>
      <c r="C1501" s="36">
        <v>44916</v>
      </c>
      <c r="D1501" s="35">
        <v>180379</v>
      </c>
      <c r="E1501" s="35" t="s">
        <v>17</v>
      </c>
      <c r="F1501" s="38">
        <v>0</v>
      </c>
      <c r="G1501" s="37">
        <v>764636.14</v>
      </c>
      <c r="H1501" s="46">
        <f t="shared" si="21"/>
        <v>539331239.87000644</v>
      </c>
      <c r="L1501" s="22"/>
      <c r="M1501" s="26"/>
    </row>
    <row r="1502" spans="2:13" s="4" customFormat="1" ht="37.5" customHeight="1" x14ac:dyDescent="0.25">
      <c r="B1502" s="35">
        <v>1487</v>
      </c>
      <c r="C1502" s="36">
        <v>44916</v>
      </c>
      <c r="D1502" s="35">
        <v>180380</v>
      </c>
      <c r="E1502" s="35" t="s">
        <v>17</v>
      </c>
      <c r="F1502" s="38">
        <v>0</v>
      </c>
      <c r="G1502" s="37">
        <v>211339.62</v>
      </c>
      <c r="H1502" s="46">
        <f t="shared" si="21"/>
        <v>539119900.25000644</v>
      </c>
      <c r="L1502" s="22"/>
      <c r="M1502" s="26"/>
    </row>
    <row r="1503" spans="2:13" s="4" customFormat="1" ht="37.5" customHeight="1" x14ac:dyDescent="0.25">
      <c r="B1503" s="35">
        <v>1488</v>
      </c>
      <c r="C1503" s="36">
        <v>44916</v>
      </c>
      <c r="D1503" s="35">
        <v>180380</v>
      </c>
      <c r="E1503" s="35" t="s">
        <v>17</v>
      </c>
      <c r="F1503" s="38">
        <v>0</v>
      </c>
      <c r="G1503" s="37">
        <v>577852.92000000004</v>
      </c>
      <c r="H1503" s="46">
        <f t="shared" si="21"/>
        <v>538542047.33000648</v>
      </c>
      <c r="L1503" s="22"/>
      <c r="M1503" s="26"/>
    </row>
    <row r="1504" spans="2:13" s="4" customFormat="1" ht="37.5" customHeight="1" x14ac:dyDescent="0.25">
      <c r="B1504" s="35">
        <v>1489</v>
      </c>
      <c r="C1504" s="36">
        <v>44916</v>
      </c>
      <c r="D1504" s="35">
        <v>180381</v>
      </c>
      <c r="E1504" s="35" t="s">
        <v>17</v>
      </c>
      <c r="F1504" s="38">
        <v>0</v>
      </c>
      <c r="G1504" s="37">
        <v>31958.39</v>
      </c>
      <c r="H1504" s="46">
        <f t="shared" si="21"/>
        <v>538510088.94000649</v>
      </c>
      <c r="L1504" s="22"/>
      <c r="M1504" s="26"/>
    </row>
    <row r="1505" spans="2:13" s="4" customFormat="1" ht="37.5" customHeight="1" x14ac:dyDescent="0.25">
      <c r="B1505" s="35">
        <v>1490</v>
      </c>
      <c r="C1505" s="36">
        <v>44916</v>
      </c>
      <c r="D1505" s="35">
        <v>180381</v>
      </c>
      <c r="E1505" s="35" t="s">
        <v>17</v>
      </c>
      <c r="F1505" s="38">
        <v>0</v>
      </c>
      <c r="G1505" s="37">
        <v>465541.05</v>
      </c>
      <c r="H1505" s="46">
        <f t="shared" si="21"/>
        <v>538044547.89000654</v>
      </c>
      <c r="L1505" s="22"/>
      <c r="M1505" s="26"/>
    </row>
    <row r="1506" spans="2:13" s="4" customFormat="1" ht="37.5" customHeight="1" x14ac:dyDescent="0.25">
      <c r="B1506" s="35">
        <v>1491</v>
      </c>
      <c r="C1506" s="36">
        <v>44916</v>
      </c>
      <c r="D1506" s="35">
        <v>180382</v>
      </c>
      <c r="E1506" s="35" t="s">
        <v>17</v>
      </c>
      <c r="F1506" s="38">
        <v>0</v>
      </c>
      <c r="G1506" s="37">
        <v>48303.95</v>
      </c>
      <c r="H1506" s="46">
        <f t="shared" si="21"/>
        <v>537996243.94000649</v>
      </c>
      <c r="L1506" s="22"/>
      <c r="M1506" s="26"/>
    </row>
    <row r="1507" spans="2:13" s="4" customFormat="1" ht="37.5" customHeight="1" x14ac:dyDescent="0.25">
      <c r="B1507" s="35">
        <v>1492</v>
      </c>
      <c r="C1507" s="36">
        <v>44916</v>
      </c>
      <c r="D1507" s="35">
        <v>180382</v>
      </c>
      <c r="E1507" s="35" t="s">
        <v>17</v>
      </c>
      <c r="F1507" s="38">
        <v>0</v>
      </c>
      <c r="G1507" s="37">
        <v>726468.59</v>
      </c>
      <c r="H1507" s="46">
        <f t="shared" si="21"/>
        <v>537269775.35000646</v>
      </c>
      <c r="L1507" s="22"/>
      <c r="M1507" s="26"/>
    </row>
    <row r="1508" spans="2:13" s="4" customFormat="1" ht="37.5" customHeight="1" x14ac:dyDescent="0.25">
      <c r="B1508" s="35">
        <v>1493</v>
      </c>
      <c r="C1508" s="36">
        <v>44916</v>
      </c>
      <c r="D1508" s="35">
        <v>180383</v>
      </c>
      <c r="E1508" s="35" t="s">
        <v>17</v>
      </c>
      <c r="F1508" s="38">
        <v>0</v>
      </c>
      <c r="G1508" s="37">
        <v>90069.67</v>
      </c>
      <c r="H1508" s="46">
        <f t="shared" si="21"/>
        <v>537179705.6800065</v>
      </c>
      <c r="L1508" s="22"/>
      <c r="M1508" s="26"/>
    </row>
    <row r="1509" spans="2:13" s="4" customFormat="1" ht="37.5" customHeight="1" x14ac:dyDescent="0.25">
      <c r="B1509" s="35">
        <v>1494</v>
      </c>
      <c r="C1509" s="36">
        <v>44916</v>
      </c>
      <c r="D1509" s="35">
        <v>180383</v>
      </c>
      <c r="E1509" s="35" t="s">
        <v>17</v>
      </c>
      <c r="F1509" s="38">
        <v>0</v>
      </c>
      <c r="G1509" s="37">
        <v>1284285.46</v>
      </c>
      <c r="H1509" s="46">
        <f t="shared" si="21"/>
        <v>535895420.22000653</v>
      </c>
      <c r="L1509" s="22"/>
      <c r="M1509" s="26"/>
    </row>
    <row r="1510" spans="2:13" s="4" customFormat="1" ht="37.5" customHeight="1" x14ac:dyDescent="0.25">
      <c r="B1510" s="35">
        <v>1495</v>
      </c>
      <c r="C1510" s="36">
        <v>44916</v>
      </c>
      <c r="D1510" s="35">
        <v>180384</v>
      </c>
      <c r="E1510" s="35" t="s">
        <v>17</v>
      </c>
      <c r="F1510" s="38">
        <v>0</v>
      </c>
      <c r="G1510" s="37">
        <v>42113.66</v>
      </c>
      <c r="H1510" s="46">
        <f t="shared" si="21"/>
        <v>535853306.5600065</v>
      </c>
      <c r="L1510" s="22"/>
      <c r="M1510" s="26"/>
    </row>
    <row r="1511" spans="2:13" s="4" customFormat="1" ht="37.5" customHeight="1" x14ac:dyDescent="0.25">
      <c r="B1511" s="35">
        <v>1496</v>
      </c>
      <c r="C1511" s="36">
        <v>44916</v>
      </c>
      <c r="D1511" s="35">
        <v>180384</v>
      </c>
      <c r="E1511" s="35" t="s">
        <v>17</v>
      </c>
      <c r="F1511" s="38">
        <v>0</v>
      </c>
      <c r="G1511" s="37">
        <v>668400.57999999996</v>
      </c>
      <c r="H1511" s="46">
        <f t="shared" si="21"/>
        <v>535184905.98000652</v>
      </c>
      <c r="L1511" s="22"/>
      <c r="M1511" s="26"/>
    </row>
    <row r="1512" spans="2:13" s="4" customFormat="1" ht="37.5" customHeight="1" x14ac:dyDescent="0.25">
      <c r="B1512" s="35">
        <v>1497</v>
      </c>
      <c r="C1512" s="36">
        <v>44916</v>
      </c>
      <c r="D1512" s="35">
        <v>180385</v>
      </c>
      <c r="E1512" s="35" t="s">
        <v>17</v>
      </c>
      <c r="F1512" s="38">
        <v>0</v>
      </c>
      <c r="G1512" s="37">
        <v>41294.32</v>
      </c>
      <c r="H1512" s="46">
        <f t="shared" si="21"/>
        <v>535143611.66000652</v>
      </c>
      <c r="L1512" s="22"/>
      <c r="M1512" s="26"/>
    </row>
    <row r="1513" spans="2:13" s="4" customFormat="1" ht="37.5" customHeight="1" x14ac:dyDescent="0.25">
      <c r="B1513" s="35">
        <v>1498</v>
      </c>
      <c r="C1513" s="36">
        <v>44916</v>
      </c>
      <c r="D1513" s="35">
        <v>180385</v>
      </c>
      <c r="E1513" s="35" t="s">
        <v>17</v>
      </c>
      <c r="F1513" s="38">
        <v>0</v>
      </c>
      <c r="G1513" s="37">
        <v>637452.5</v>
      </c>
      <c r="H1513" s="46">
        <f t="shared" si="21"/>
        <v>534506159.16000652</v>
      </c>
      <c r="L1513" s="22"/>
      <c r="M1513" s="26"/>
    </row>
    <row r="1514" spans="2:13" s="4" customFormat="1" ht="37.5" customHeight="1" x14ac:dyDescent="0.25">
      <c r="B1514" s="35">
        <v>1499</v>
      </c>
      <c r="C1514" s="36">
        <v>44916</v>
      </c>
      <c r="D1514" s="35">
        <v>180386</v>
      </c>
      <c r="E1514" s="35" t="s">
        <v>17</v>
      </c>
      <c r="F1514" s="38">
        <v>0</v>
      </c>
      <c r="G1514" s="37">
        <v>47576.34</v>
      </c>
      <c r="H1514" s="46">
        <f t="shared" si="21"/>
        <v>534458582.82000655</v>
      </c>
      <c r="L1514" s="22"/>
      <c r="M1514" s="26"/>
    </row>
    <row r="1515" spans="2:13" s="4" customFormat="1" ht="37.5" customHeight="1" x14ac:dyDescent="0.25">
      <c r="B1515" s="35">
        <v>1500</v>
      </c>
      <c r="C1515" s="36">
        <v>44916</v>
      </c>
      <c r="D1515" s="35">
        <v>180386</v>
      </c>
      <c r="E1515" s="35" t="s">
        <v>17</v>
      </c>
      <c r="F1515" s="38">
        <v>0</v>
      </c>
      <c r="G1515" s="37">
        <v>652414.59</v>
      </c>
      <c r="H1515" s="46">
        <f t="shared" si="21"/>
        <v>533806168.23000658</v>
      </c>
      <c r="L1515" s="22"/>
      <c r="M1515" s="26"/>
    </row>
    <row r="1516" spans="2:13" s="4" customFormat="1" ht="37.5" customHeight="1" x14ac:dyDescent="0.25">
      <c r="B1516" s="35">
        <v>1501</v>
      </c>
      <c r="C1516" s="36">
        <v>44916</v>
      </c>
      <c r="D1516" s="35">
        <v>180387</v>
      </c>
      <c r="E1516" s="35" t="s">
        <v>17</v>
      </c>
      <c r="F1516" s="38">
        <v>0</v>
      </c>
      <c r="G1516" s="37">
        <v>72355.12</v>
      </c>
      <c r="H1516" s="46">
        <f t="shared" si="21"/>
        <v>533733813.11000657</v>
      </c>
      <c r="L1516" s="22"/>
      <c r="M1516" s="26"/>
    </row>
    <row r="1517" spans="2:13" s="4" customFormat="1" ht="37.5" customHeight="1" x14ac:dyDescent="0.25">
      <c r="B1517" s="35">
        <v>1502</v>
      </c>
      <c r="C1517" s="36">
        <v>44916</v>
      </c>
      <c r="D1517" s="35">
        <v>180387</v>
      </c>
      <c r="E1517" s="35" t="s">
        <v>17</v>
      </c>
      <c r="F1517" s="38">
        <v>0</v>
      </c>
      <c r="G1517" s="37">
        <v>1139420.25</v>
      </c>
      <c r="H1517" s="46">
        <f t="shared" si="21"/>
        <v>532594392.86000657</v>
      </c>
      <c r="L1517" s="22"/>
      <c r="M1517" s="26"/>
    </row>
    <row r="1518" spans="2:13" s="4" customFormat="1" ht="37.5" customHeight="1" x14ac:dyDescent="0.25">
      <c r="B1518" s="35">
        <v>1503</v>
      </c>
      <c r="C1518" s="36">
        <v>44916</v>
      </c>
      <c r="D1518" s="35">
        <v>180437</v>
      </c>
      <c r="E1518" s="35" t="s">
        <v>17</v>
      </c>
      <c r="F1518" s="38">
        <v>0</v>
      </c>
      <c r="G1518" s="37">
        <v>65440.07</v>
      </c>
      <c r="H1518" s="46">
        <f t="shared" si="21"/>
        <v>532528952.79000658</v>
      </c>
      <c r="L1518" s="22"/>
      <c r="M1518" s="26"/>
    </row>
    <row r="1519" spans="2:13" s="4" customFormat="1" ht="37.5" customHeight="1" x14ac:dyDescent="0.25">
      <c r="B1519" s="35">
        <v>1504</v>
      </c>
      <c r="C1519" s="36">
        <v>44916</v>
      </c>
      <c r="D1519" s="35">
        <v>180437</v>
      </c>
      <c r="E1519" s="35" t="s">
        <v>17</v>
      </c>
      <c r="F1519" s="38">
        <v>0</v>
      </c>
      <c r="G1519" s="37">
        <v>395254.55</v>
      </c>
      <c r="H1519" s="46">
        <f t="shared" si="21"/>
        <v>532133698.24000657</v>
      </c>
      <c r="L1519" s="22"/>
      <c r="M1519" s="26"/>
    </row>
    <row r="1520" spans="2:13" s="4" customFormat="1" ht="37.5" customHeight="1" x14ac:dyDescent="0.25">
      <c r="B1520" s="35">
        <v>1505</v>
      </c>
      <c r="C1520" s="36">
        <v>44916</v>
      </c>
      <c r="D1520" s="35">
        <v>180388</v>
      </c>
      <c r="E1520" s="35" t="s">
        <v>17</v>
      </c>
      <c r="F1520" s="38">
        <v>0</v>
      </c>
      <c r="G1520" s="37">
        <v>63142.16</v>
      </c>
      <c r="H1520" s="46">
        <f t="shared" si="21"/>
        <v>532070556.08000654</v>
      </c>
      <c r="L1520" s="22"/>
      <c r="M1520" s="26"/>
    </row>
    <row r="1521" spans="2:16" s="4" customFormat="1" ht="37.5" customHeight="1" x14ac:dyDescent="0.25">
      <c r="B1521" s="35">
        <v>1506</v>
      </c>
      <c r="C1521" s="36">
        <v>44916</v>
      </c>
      <c r="D1521" s="35">
        <v>180388</v>
      </c>
      <c r="E1521" s="35" t="s">
        <v>17</v>
      </c>
      <c r="F1521" s="38">
        <v>0</v>
      </c>
      <c r="G1521" s="37">
        <v>1427012.91</v>
      </c>
      <c r="H1521" s="46">
        <f t="shared" si="21"/>
        <v>530643543.17000651</v>
      </c>
      <c r="L1521" s="22"/>
      <c r="M1521" s="26"/>
    </row>
    <row r="1522" spans="2:16" s="4" customFormat="1" ht="37.5" customHeight="1" x14ac:dyDescent="0.25">
      <c r="B1522" s="35">
        <v>1507</v>
      </c>
      <c r="C1522" s="36">
        <v>44916</v>
      </c>
      <c r="D1522" s="35">
        <v>180389</v>
      </c>
      <c r="E1522" s="35" t="s">
        <v>17</v>
      </c>
      <c r="F1522" s="38">
        <v>0</v>
      </c>
      <c r="G1522" s="37">
        <v>27243.5</v>
      </c>
      <c r="H1522" s="46">
        <f t="shared" si="21"/>
        <v>530616299.67000651</v>
      </c>
      <c r="L1522" s="22"/>
      <c r="M1522" s="26"/>
    </row>
    <row r="1523" spans="2:16" s="4" customFormat="1" ht="37.5" customHeight="1" x14ac:dyDescent="0.25">
      <c r="B1523" s="35">
        <v>1508</v>
      </c>
      <c r="C1523" s="36">
        <v>44916</v>
      </c>
      <c r="D1523" s="35">
        <v>180389</v>
      </c>
      <c r="E1523" s="35" t="s">
        <v>17</v>
      </c>
      <c r="F1523" s="38">
        <v>0</v>
      </c>
      <c r="G1523" s="37">
        <v>615703.1</v>
      </c>
      <c r="H1523" s="46">
        <f t="shared" si="21"/>
        <v>530000596.57000649</v>
      </c>
      <c r="L1523" s="22"/>
      <c r="M1523" s="26"/>
    </row>
    <row r="1524" spans="2:16" s="4" customFormat="1" ht="37.5" customHeight="1" x14ac:dyDescent="0.25">
      <c r="B1524" s="35">
        <v>1509</v>
      </c>
      <c r="C1524" s="36">
        <v>44916</v>
      </c>
      <c r="D1524" s="35">
        <v>180390</v>
      </c>
      <c r="E1524" s="35" t="s">
        <v>17</v>
      </c>
      <c r="F1524" s="38">
        <v>0</v>
      </c>
      <c r="G1524" s="37">
        <v>38378.76</v>
      </c>
      <c r="H1524" s="46">
        <f t="shared" si="21"/>
        <v>529962217.8100065</v>
      </c>
      <c r="L1524" s="22"/>
      <c r="M1524" s="26"/>
    </row>
    <row r="1525" spans="2:16" s="4" customFormat="1" ht="37.5" customHeight="1" x14ac:dyDescent="0.25">
      <c r="B1525" s="35">
        <v>1510</v>
      </c>
      <c r="C1525" s="36">
        <v>44916</v>
      </c>
      <c r="D1525" s="35">
        <v>180390</v>
      </c>
      <c r="E1525" s="35" t="s">
        <v>17</v>
      </c>
      <c r="F1525" s="38">
        <v>0</v>
      </c>
      <c r="G1525" s="37">
        <v>596828.52</v>
      </c>
      <c r="H1525" s="46">
        <f t="shared" si="21"/>
        <v>529365389.29000652</v>
      </c>
      <c r="L1525" s="22"/>
      <c r="M1525" s="26"/>
    </row>
    <row r="1526" spans="2:16" s="4" customFormat="1" ht="37.5" customHeight="1" x14ac:dyDescent="0.25">
      <c r="B1526" s="35">
        <v>1511</v>
      </c>
      <c r="C1526" s="36">
        <v>44916</v>
      </c>
      <c r="D1526" s="35">
        <v>180391</v>
      </c>
      <c r="E1526" s="35" t="s">
        <v>17</v>
      </c>
      <c r="F1526" s="38">
        <v>0</v>
      </c>
      <c r="G1526" s="37">
        <v>43749.25</v>
      </c>
      <c r="H1526" s="46">
        <f t="shared" si="21"/>
        <v>529321640.04000652</v>
      </c>
      <c r="L1526" s="22"/>
      <c r="M1526" s="26"/>
    </row>
    <row r="1527" spans="2:16" s="4" customFormat="1" ht="37.5" customHeight="1" x14ac:dyDescent="0.25">
      <c r="B1527" s="35">
        <v>1512</v>
      </c>
      <c r="C1527" s="36">
        <v>44916</v>
      </c>
      <c r="D1527" s="35">
        <v>180391</v>
      </c>
      <c r="E1527" s="35" t="s">
        <v>17</v>
      </c>
      <c r="F1527" s="38">
        <v>0</v>
      </c>
      <c r="G1527" s="37">
        <v>988733.05</v>
      </c>
      <c r="H1527" s="46">
        <f t="shared" si="21"/>
        <v>528332906.99000651</v>
      </c>
      <c r="L1527" s="22"/>
      <c r="M1527" s="26"/>
    </row>
    <row r="1528" spans="2:16" s="4" customFormat="1" ht="37.5" customHeight="1" x14ac:dyDescent="0.25">
      <c r="B1528" s="35">
        <v>1513</v>
      </c>
      <c r="C1528" s="36">
        <v>44916</v>
      </c>
      <c r="D1528" s="35">
        <v>180392</v>
      </c>
      <c r="E1528" s="35" t="s">
        <v>17</v>
      </c>
      <c r="F1528" s="38">
        <v>0</v>
      </c>
      <c r="G1528" s="37">
        <v>421580.17</v>
      </c>
      <c r="H1528" s="46">
        <f t="shared" si="21"/>
        <v>527911326.82000649</v>
      </c>
      <c r="L1528" s="22"/>
      <c r="M1528" s="26"/>
    </row>
    <row r="1529" spans="2:16" s="4" customFormat="1" ht="37.5" customHeight="1" x14ac:dyDescent="0.25">
      <c r="B1529" s="35">
        <v>1514</v>
      </c>
      <c r="C1529" s="36">
        <v>44916</v>
      </c>
      <c r="D1529" s="35">
        <v>180392</v>
      </c>
      <c r="E1529" s="35" t="s">
        <v>17</v>
      </c>
      <c r="F1529" s="38">
        <v>0</v>
      </c>
      <c r="G1529" s="37">
        <v>1195192.98</v>
      </c>
      <c r="H1529" s="46">
        <f t="shared" si="21"/>
        <v>526716133.84000647</v>
      </c>
      <c r="L1529" s="22"/>
      <c r="M1529" s="26"/>
    </row>
    <row r="1530" spans="2:16" s="4" customFormat="1" ht="37.5" customHeight="1" x14ac:dyDescent="0.25">
      <c r="B1530" s="35">
        <v>1515</v>
      </c>
      <c r="C1530" s="36">
        <v>44916</v>
      </c>
      <c r="D1530" s="35">
        <v>180393</v>
      </c>
      <c r="E1530" s="35" t="s">
        <v>17</v>
      </c>
      <c r="F1530" s="38">
        <v>0</v>
      </c>
      <c r="G1530" s="37">
        <v>213885.28</v>
      </c>
      <c r="H1530" s="46">
        <f t="shared" si="21"/>
        <v>526502248.5600065</v>
      </c>
      <c r="L1530" s="22"/>
      <c r="M1530" s="26"/>
    </row>
    <row r="1531" spans="2:16" s="4" customFormat="1" ht="37.5" customHeight="1" x14ac:dyDescent="0.25">
      <c r="B1531" s="35">
        <v>1516</v>
      </c>
      <c r="C1531" s="36">
        <v>44916</v>
      </c>
      <c r="D1531" s="35">
        <v>180393</v>
      </c>
      <c r="E1531" s="35" t="s">
        <v>17</v>
      </c>
      <c r="F1531" s="38">
        <v>0</v>
      </c>
      <c r="G1531" s="37">
        <v>582621.63</v>
      </c>
      <c r="H1531" s="46">
        <f t="shared" si="21"/>
        <v>525919626.9300065</v>
      </c>
      <c r="L1531" s="22"/>
      <c r="M1531" s="26"/>
    </row>
    <row r="1532" spans="2:16" s="4" customFormat="1" ht="37.5" customHeight="1" x14ac:dyDescent="0.25">
      <c r="B1532" s="35">
        <v>1517</v>
      </c>
      <c r="C1532" s="36">
        <v>44916</v>
      </c>
      <c r="D1532" s="35">
        <v>180394</v>
      </c>
      <c r="E1532" s="35" t="s">
        <v>17</v>
      </c>
      <c r="F1532" s="38">
        <v>0</v>
      </c>
      <c r="G1532" s="37">
        <v>39436.870000000003</v>
      </c>
      <c r="H1532" s="46">
        <f t="shared" si="21"/>
        <v>525880190.0600065</v>
      </c>
      <c r="L1532" s="22"/>
      <c r="M1532" s="26"/>
    </row>
    <row r="1533" spans="2:16" s="4" customFormat="1" ht="37.5" customHeight="1" x14ac:dyDescent="0.25">
      <c r="B1533" s="35">
        <v>1518</v>
      </c>
      <c r="C1533" s="36">
        <v>44916</v>
      </c>
      <c r="D1533" s="35">
        <v>180394</v>
      </c>
      <c r="E1533" s="35" t="s">
        <v>17</v>
      </c>
      <c r="F1533" s="38">
        <v>0</v>
      </c>
      <c r="G1533" s="37">
        <v>640955.76</v>
      </c>
      <c r="H1533" s="46">
        <f t="shared" si="21"/>
        <v>525239234.30000651</v>
      </c>
      <c r="L1533" s="22"/>
      <c r="M1533" s="26"/>
    </row>
    <row r="1534" spans="2:16" s="4" customFormat="1" ht="37.5" customHeight="1" x14ac:dyDescent="0.25">
      <c r="B1534" s="35">
        <v>1519</v>
      </c>
      <c r="C1534" s="36">
        <v>44916</v>
      </c>
      <c r="D1534" s="35">
        <v>180395</v>
      </c>
      <c r="E1534" s="35" t="s">
        <v>17</v>
      </c>
      <c r="F1534" s="38">
        <v>0</v>
      </c>
      <c r="G1534" s="37">
        <v>341982.94</v>
      </c>
      <c r="H1534" s="46">
        <f t="shared" si="21"/>
        <v>524897251.36000651</v>
      </c>
      <c r="L1534" s="22"/>
      <c r="M1534" s="26"/>
      <c r="P1534" s="44"/>
    </row>
    <row r="1535" spans="2:16" s="4" customFormat="1" ht="37.5" customHeight="1" x14ac:dyDescent="0.25">
      <c r="B1535" s="35">
        <v>1520</v>
      </c>
      <c r="C1535" s="36">
        <v>44916</v>
      </c>
      <c r="D1535" s="35">
        <v>180395</v>
      </c>
      <c r="E1535" s="35" t="s">
        <v>17</v>
      </c>
      <c r="F1535" s="38">
        <v>0</v>
      </c>
      <c r="G1535" s="37">
        <v>1102589.33</v>
      </c>
      <c r="H1535" s="46">
        <f t="shared" si="21"/>
        <v>523794662.03000653</v>
      </c>
      <c r="L1535" s="22"/>
      <c r="M1535" s="26"/>
    </row>
    <row r="1536" spans="2:16" s="4" customFormat="1" ht="37.5" customHeight="1" x14ac:dyDescent="0.25">
      <c r="B1536" s="35">
        <v>1521</v>
      </c>
      <c r="C1536" s="36">
        <v>44916</v>
      </c>
      <c r="D1536" s="35">
        <v>180396</v>
      </c>
      <c r="E1536" s="35" t="s">
        <v>17</v>
      </c>
      <c r="F1536" s="38">
        <v>0</v>
      </c>
      <c r="G1536" s="37">
        <v>293545.77</v>
      </c>
      <c r="H1536" s="46">
        <f t="shared" si="21"/>
        <v>523501116.26000655</v>
      </c>
      <c r="L1536" s="22"/>
      <c r="M1536" s="26"/>
    </row>
    <row r="1537" spans="2:13" s="4" customFormat="1" ht="37.5" customHeight="1" x14ac:dyDescent="0.25">
      <c r="B1537" s="35">
        <v>1522</v>
      </c>
      <c r="C1537" s="36">
        <v>44916</v>
      </c>
      <c r="D1537" s="35">
        <v>180396</v>
      </c>
      <c r="E1537" s="35" t="s">
        <v>17</v>
      </c>
      <c r="F1537" s="38">
        <v>0</v>
      </c>
      <c r="G1537" s="37">
        <v>771805.18</v>
      </c>
      <c r="H1537" s="46">
        <f t="shared" si="21"/>
        <v>522729311.08000654</v>
      </c>
      <c r="L1537" s="22"/>
      <c r="M1537" s="26"/>
    </row>
    <row r="1538" spans="2:13" s="4" customFormat="1" ht="37.5" customHeight="1" x14ac:dyDescent="0.25">
      <c r="B1538" s="35">
        <v>1523</v>
      </c>
      <c r="C1538" s="36">
        <v>44916</v>
      </c>
      <c r="D1538" s="35">
        <v>180397</v>
      </c>
      <c r="E1538" s="35" t="s">
        <v>17</v>
      </c>
      <c r="F1538" s="38">
        <v>0</v>
      </c>
      <c r="G1538" s="37">
        <v>190375.23</v>
      </c>
      <c r="H1538" s="46">
        <f t="shared" si="21"/>
        <v>522538935.85000652</v>
      </c>
      <c r="L1538" s="22"/>
      <c r="M1538" s="26"/>
    </row>
    <row r="1539" spans="2:13" s="4" customFormat="1" ht="37.5" customHeight="1" x14ac:dyDescent="0.25">
      <c r="B1539" s="35">
        <v>1524</v>
      </c>
      <c r="C1539" s="36">
        <v>44916</v>
      </c>
      <c r="D1539" s="35">
        <v>180397</v>
      </c>
      <c r="E1539" s="35" t="s">
        <v>17</v>
      </c>
      <c r="F1539" s="38">
        <v>0</v>
      </c>
      <c r="G1539" s="37">
        <v>475965.44</v>
      </c>
      <c r="H1539" s="46">
        <f t="shared" si="21"/>
        <v>522062970.41000652</v>
      </c>
      <c r="L1539" s="22"/>
      <c r="M1539" s="26"/>
    </row>
    <row r="1540" spans="2:13" s="4" customFormat="1" ht="37.5" customHeight="1" x14ac:dyDescent="0.25">
      <c r="B1540" s="35">
        <v>1525</v>
      </c>
      <c r="C1540" s="36">
        <v>44916</v>
      </c>
      <c r="D1540" s="35">
        <v>180398</v>
      </c>
      <c r="E1540" s="35" t="s">
        <v>17</v>
      </c>
      <c r="F1540" s="38">
        <v>0</v>
      </c>
      <c r="G1540" s="37">
        <v>51967.61</v>
      </c>
      <c r="H1540" s="46">
        <f t="shared" si="21"/>
        <v>522011002.80000651</v>
      </c>
      <c r="L1540" s="22"/>
      <c r="M1540" s="26"/>
    </row>
    <row r="1541" spans="2:13" s="4" customFormat="1" ht="37.5" customHeight="1" x14ac:dyDescent="0.25">
      <c r="B1541" s="35">
        <v>1526</v>
      </c>
      <c r="C1541" s="36">
        <v>44916</v>
      </c>
      <c r="D1541" s="35">
        <v>180398</v>
      </c>
      <c r="E1541" s="35" t="s">
        <v>17</v>
      </c>
      <c r="F1541" s="38">
        <v>0</v>
      </c>
      <c r="G1541" s="37">
        <v>866877.37</v>
      </c>
      <c r="H1541" s="46">
        <f t="shared" si="21"/>
        <v>521144125.4300065</v>
      </c>
      <c r="L1541" s="22"/>
      <c r="M1541" s="26"/>
    </row>
    <row r="1542" spans="2:13" s="4" customFormat="1" ht="37.5" customHeight="1" x14ac:dyDescent="0.25">
      <c r="B1542" s="35">
        <v>1527</v>
      </c>
      <c r="C1542" s="36">
        <v>44916</v>
      </c>
      <c r="D1542" s="35">
        <v>180399</v>
      </c>
      <c r="E1542" s="35" t="s">
        <v>17</v>
      </c>
      <c r="F1542" s="38">
        <v>0</v>
      </c>
      <c r="G1542" s="37">
        <v>437434.13</v>
      </c>
      <c r="H1542" s="46">
        <f t="shared" si="21"/>
        <v>520706691.30000651</v>
      </c>
      <c r="L1542" s="22"/>
      <c r="M1542" s="26"/>
    </row>
    <row r="1543" spans="2:13" s="4" customFormat="1" ht="37.5" customHeight="1" x14ac:dyDescent="0.25">
      <c r="B1543" s="35">
        <v>1528</v>
      </c>
      <c r="C1543" s="36">
        <v>44916</v>
      </c>
      <c r="D1543" s="35">
        <v>180399</v>
      </c>
      <c r="E1543" s="35" t="s">
        <v>17</v>
      </c>
      <c r="F1543" s="38">
        <v>0</v>
      </c>
      <c r="G1543" s="37">
        <v>1039856.91</v>
      </c>
      <c r="H1543" s="46">
        <f t="shared" si="21"/>
        <v>519666834.39000648</v>
      </c>
      <c r="L1543" s="22"/>
      <c r="M1543" s="26"/>
    </row>
    <row r="1544" spans="2:13" s="4" customFormat="1" ht="37.5" customHeight="1" x14ac:dyDescent="0.25">
      <c r="B1544" s="35">
        <v>1529</v>
      </c>
      <c r="C1544" s="36">
        <v>44916</v>
      </c>
      <c r="D1544" s="35">
        <v>180400</v>
      </c>
      <c r="E1544" s="35" t="s">
        <v>17</v>
      </c>
      <c r="F1544" s="38">
        <v>0</v>
      </c>
      <c r="G1544" s="37">
        <v>34560.949999999997</v>
      </c>
      <c r="H1544" s="46">
        <f t="shared" si="21"/>
        <v>519632273.44000649</v>
      </c>
      <c r="L1544" s="22"/>
      <c r="M1544" s="26"/>
    </row>
    <row r="1545" spans="2:13" s="4" customFormat="1" ht="37.5" customHeight="1" x14ac:dyDescent="0.25">
      <c r="B1545" s="35">
        <v>1530</v>
      </c>
      <c r="C1545" s="36">
        <v>44916</v>
      </c>
      <c r="D1545" s="35">
        <v>180400</v>
      </c>
      <c r="E1545" s="35" t="s">
        <v>17</v>
      </c>
      <c r="F1545" s="38">
        <v>0</v>
      </c>
      <c r="G1545" s="37">
        <v>0.89</v>
      </c>
      <c r="H1545" s="46">
        <f t="shared" si="21"/>
        <v>519632272.55000651</v>
      </c>
      <c r="L1545" s="22"/>
      <c r="M1545" s="26"/>
    </row>
    <row r="1546" spans="2:13" s="4" customFormat="1" ht="37.5" customHeight="1" x14ac:dyDescent="0.25">
      <c r="B1546" s="35">
        <v>1531</v>
      </c>
      <c r="C1546" s="36">
        <v>44916</v>
      </c>
      <c r="D1546" s="35">
        <v>180401</v>
      </c>
      <c r="E1546" s="35" t="s">
        <v>17</v>
      </c>
      <c r="F1546" s="38">
        <v>0</v>
      </c>
      <c r="G1546" s="37">
        <v>17093.55</v>
      </c>
      <c r="H1546" s="46">
        <f t="shared" si="21"/>
        <v>519615179.0000065</v>
      </c>
      <c r="L1546" s="22"/>
      <c r="M1546" s="26"/>
    </row>
    <row r="1547" spans="2:13" s="4" customFormat="1" ht="37.5" customHeight="1" x14ac:dyDescent="0.25">
      <c r="B1547" s="35">
        <v>1532</v>
      </c>
      <c r="C1547" s="36">
        <v>44916</v>
      </c>
      <c r="D1547" s="35">
        <v>180401</v>
      </c>
      <c r="E1547" s="35" t="s">
        <v>17</v>
      </c>
      <c r="F1547" s="38">
        <v>0</v>
      </c>
      <c r="G1547" s="37">
        <v>1429868.52</v>
      </c>
      <c r="H1547" s="46">
        <f t="shared" si="21"/>
        <v>518185310.48000652</v>
      </c>
      <c r="L1547" s="22"/>
      <c r="M1547" s="26"/>
    </row>
    <row r="1548" spans="2:13" s="4" customFormat="1" ht="37.5" customHeight="1" x14ac:dyDescent="0.25">
      <c r="B1548" s="35">
        <v>1533</v>
      </c>
      <c r="C1548" s="36">
        <v>44916</v>
      </c>
      <c r="D1548" s="35">
        <v>180402</v>
      </c>
      <c r="E1548" s="35" t="s">
        <v>17</v>
      </c>
      <c r="F1548" s="38">
        <v>0</v>
      </c>
      <c r="G1548" s="37">
        <v>4137.24</v>
      </c>
      <c r="H1548" s="46">
        <f t="shared" si="21"/>
        <v>518181173.24000651</v>
      </c>
      <c r="L1548" s="22"/>
      <c r="M1548" s="26"/>
    </row>
    <row r="1549" spans="2:13" s="4" customFormat="1" ht="37.5" customHeight="1" x14ac:dyDescent="0.25">
      <c r="B1549" s="35">
        <v>1534</v>
      </c>
      <c r="C1549" s="36">
        <v>44916</v>
      </c>
      <c r="D1549" s="35">
        <v>180402</v>
      </c>
      <c r="E1549" s="35" t="s">
        <v>17</v>
      </c>
      <c r="F1549" s="38">
        <v>0</v>
      </c>
      <c r="G1549" s="37">
        <v>1</v>
      </c>
      <c r="H1549" s="46">
        <f t="shared" si="21"/>
        <v>518181172.24000651</v>
      </c>
      <c r="L1549" s="22"/>
      <c r="M1549" s="26"/>
    </row>
    <row r="1550" spans="2:13" s="4" customFormat="1" ht="37.5" customHeight="1" x14ac:dyDescent="0.25">
      <c r="B1550" s="35">
        <v>1535</v>
      </c>
      <c r="C1550" s="36">
        <v>44916</v>
      </c>
      <c r="D1550" s="35">
        <v>180403</v>
      </c>
      <c r="E1550" s="35" t="s">
        <v>17</v>
      </c>
      <c r="F1550" s="38">
        <v>0</v>
      </c>
      <c r="G1550" s="37">
        <v>94977.81</v>
      </c>
      <c r="H1550" s="46">
        <f t="shared" si="21"/>
        <v>518086194.4300065</v>
      </c>
      <c r="L1550" s="22"/>
      <c r="M1550" s="26"/>
    </row>
    <row r="1551" spans="2:13" s="4" customFormat="1" ht="37.5" customHeight="1" x14ac:dyDescent="0.25">
      <c r="B1551" s="35">
        <v>1536</v>
      </c>
      <c r="C1551" s="36">
        <v>44916</v>
      </c>
      <c r="D1551" s="35">
        <v>180403</v>
      </c>
      <c r="E1551" s="35" t="s">
        <v>17</v>
      </c>
      <c r="F1551" s="38">
        <v>0</v>
      </c>
      <c r="G1551" s="37">
        <v>392299.65</v>
      </c>
      <c r="H1551" s="46">
        <f t="shared" si="21"/>
        <v>517693894.78000653</v>
      </c>
      <c r="L1551" s="22"/>
      <c r="M1551" s="26"/>
    </row>
    <row r="1552" spans="2:13" s="4" customFormat="1" ht="37.5" customHeight="1" x14ac:dyDescent="0.25">
      <c r="B1552" s="35">
        <v>1537</v>
      </c>
      <c r="C1552" s="36">
        <v>44916</v>
      </c>
      <c r="D1552" s="35">
        <v>180404</v>
      </c>
      <c r="E1552" s="35" t="s">
        <v>17</v>
      </c>
      <c r="F1552" s="38">
        <v>0</v>
      </c>
      <c r="G1552" s="37">
        <v>3509.66</v>
      </c>
      <c r="H1552" s="46">
        <f t="shared" si="21"/>
        <v>517690385.1200065</v>
      </c>
      <c r="L1552" s="22"/>
      <c r="M1552" s="26"/>
    </row>
    <row r="1553" spans="2:13" s="4" customFormat="1" ht="37.5" customHeight="1" x14ac:dyDescent="0.25">
      <c r="B1553" s="35">
        <v>1538</v>
      </c>
      <c r="C1553" s="36">
        <v>44916</v>
      </c>
      <c r="D1553" s="35">
        <v>180404</v>
      </c>
      <c r="E1553" s="35" t="s">
        <v>17</v>
      </c>
      <c r="F1553" s="38">
        <v>0</v>
      </c>
      <c r="G1553" s="37">
        <v>69903.17</v>
      </c>
      <c r="H1553" s="46">
        <f t="shared" si="21"/>
        <v>517620481.95000648</v>
      </c>
      <c r="L1553" s="22"/>
      <c r="M1553" s="26"/>
    </row>
    <row r="1554" spans="2:13" s="4" customFormat="1" ht="37.5" customHeight="1" x14ac:dyDescent="0.25">
      <c r="B1554" s="35">
        <v>1539</v>
      </c>
      <c r="C1554" s="36">
        <v>44916</v>
      </c>
      <c r="D1554" s="35">
        <v>180405</v>
      </c>
      <c r="E1554" s="35" t="s">
        <v>17</v>
      </c>
      <c r="F1554" s="38">
        <v>0</v>
      </c>
      <c r="G1554" s="37">
        <v>48294.28</v>
      </c>
      <c r="H1554" s="46">
        <f t="shared" si="21"/>
        <v>517572187.67000651</v>
      </c>
      <c r="L1554" s="22"/>
      <c r="M1554" s="26"/>
    </row>
    <row r="1555" spans="2:13" s="4" customFormat="1" ht="37.5" customHeight="1" x14ac:dyDescent="0.25">
      <c r="B1555" s="35">
        <v>1540</v>
      </c>
      <c r="C1555" s="36">
        <v>44916</v>
      </c>
      <c r="D1555" s="35">
        <v>180405</v>
      </c>
      <c r="E1555" s="35" t="s">
        <v>17</v>
      </c>
      <c r="F1555" s="38">
        <v>0</v>
      </c>
      <c r="G1555" s="37">
        <v>931404.92</v>
      </c>
      <c r="H1555" s="46">
        <f t="shared" si="21"/>
        <v>516640782.7500065</v>
      </c>
      <c r="L1555" s="22"/>
      <c r="M1555" s="26"/>
    </row>
    <row r="1556" spans="2:13" s="4" customFormat="1" ht="37.5" customHeight="1" x14ac:dyDescent="0.25">
      <c r="B1556" s="35">
        <v>1541</v>
      </c>
      <c r="C1556" s="36">
        <v>44916</v>
      </c>
      <c r="D1556" s="35">
        <v>180406</v>
      </c>
      <c r="E1556" s="35" t="s">
        <v>17</v>
      </c>
      <c r="F1556" s="38">
        <v>0</v>
      </c>
      <c r="G1556" s="37">
        <v>105595.39</v>
      </c>
      <c r="H1556" s="46">
        <f t="shared" si="21"/>
        <v>516535187.36000651</v>
      </c>
      <c r="L1556" s="22"/>
      <c r="M1556" s="26"/>
    </row>
    <row r="1557" spans="2:13" s="4" customFormat="1" ht="37.5" customHeight="1" x14ac:dyDescent="0.25">
      <c r="B1557" s="35">
        <v>1542</v>
      </c>
      <c r="C1557" s="36">
        <v>44916</v>
      </c>
      <c r="D1557" s="35">
        <v>180406</v>
      </c>
      <c r="E1557" s="35" t="s">
        <v>17</v>
      </c>
      <c r="F1557" s="38">
        <v>0</v>
      </c>
      <c r="G1557" s="37">
        <v>266019.90000000002</v>
      </c>
      <c r="H1557" s="46">
        <f t="shared" si="21"/>
        <v>516269167.46000654</v>
      </c>
      <c r="L1557" s="22"/>
      <c r="M1557" s="26"/>
    </row>
    <row r="1558" spans="2:13" s="4" customFormat="1" ht="37.5" customHeight="1" x14ac:dyDescent="0.25">
      <c r="B1558" s="35">
        <v>1543</v>
      </c>
      <c r="C1558" s="36">
        <v>44916</v>
      </c>
      <c r="D1558" s="35">
        <v>180407</v>
      </c>
      <c r="E1558" s="35" t="s">
        <v>17</v>
      </c>
      <c r="F1558" s="38">
        <v>0</v>
      </c>
      <c r="G1558" s="37">
        <v>50499.58</v>
      </c>
      <c r="H1558" s="46">
        <f t="shared" si="21"/>
        <v>516218667.88000655</v>
      </c>
      <c r="L1558" s="22"/>
      <c r="M1558" s="26"/>
    </row>
    <row r="1559" spans="2:13" s="4" customFormat="1" ht="37.5" customHeight="1" x14ac:dyDescent="0.25">
      <c r="B1559" s="35">
        <v>1544</v>
      </c>
      <c r="C1559" s="36">
        <v>44916</v>
      </c>
      <c r="D1559" s="35">
        <v>180407</v>
      </c>
      <c r="E1559" s="35" t="s">
        <v>17</v>
      </c>
      <c r="F1559" s="38">
        <v>0</v>
      </c>
      <c r="G1559" s="37">
        <v>566874.43999999994</v>
      </c>
      <c r="H1559" s="46">
        <f t="shared" si="21"/>
        <v>515651793.44000655</v>
      </c>
      <c r="L1559" s="22"/>
      <c r="M1559" s="26"/>
    </row>
    <row r="1560" spans="2:13" s="4" customFormat="1" ht="37.5" customHeight="1" x14ac:dyDescent="0.25">
      <c r="B1560" s="35">
        <v>1545</v>
      </c>
      <c r="C1560" s="36">
        <v>44916</v>
      </c>
      <c r="D1560" s="35">
        <v>180408</v>
      </c>
      <c r="E1560" s="35" t="s">
        <v>17</v>
      </c>
      <c r="F1560" s="38">
        <v>0</v>
      </c>
      <c r="G1560" s="37">
        <v>13488.51</v>
      </c>
      <c r="H1560" s="46">
        <f t="shared" si="21"/>
        <v>515638304.93000656</v>
      </c>
      <c r="L1560" s="22"/>
      <c r="M1560" s="26"/>
    </row>
    <row r="1561" spans="2:13" s="4" customFormat="1" ht="37.5" customHeight="1" x14ac:dyDescent="0.25">
      <c r="B1561" s="35">
        <v>1546</v>
      </c>
      <c r="C1561" s="36">
        <v>44916</v>
      </c>
      <c r="D1561" s="35">
        <v>180408</v>
      </c>
      <c r="E1561" s="35" t="s">
        <v>17</v>
      </c>
      <c r="F1561" s="38">
        <v>0</v>
      </c>
      <c r="G1561" s="37">
        <v>1117485.96</v>
      </c>
      <c r="H1561" s="46">
        <f t="shared" si="21"/>
        <v>514520818.97000659</v>
      </c>
      <c r="L1561" s="22"/>
      <c r="M1561" s="26"/>
    </row>
    <row r="1562" spans="2:13" s="4" customFormat="1" ht="37.5" customHeight="1" x14ac:dyDescent="0.25">
      <c r="B1562" s="35">
        <v>1547</v>
      </c>
      <c r="C1562" s="36">
        <v>44916</v>
      </c>
      <c r="D1562" s="35">
        <v>180409</v>
      </c>
      <c r="E1562" s="35" t="s">
        <v>17</v>
      </c>
      <c r="F1562" s="38">
        <v>0</v>
      </c>
      <c r="G1562" s="37">
        <v>37586.75</v>
      </c>
      <c r="H1562" s="46">
        <f t="shared" ref="H1562:H1625" si="22">H1561+F1562-G1562</f>
        <v>514483232.22000659</v>
      </c>
      <c r="L1562" s="22"/>
      <c r="M1562" s="26"/>
    </row>
    <row r="1563" spans="2:13" s="4" customFormat="1" ht="37.5" customHeight="1" x14ac:dyDescent="0.25">
      <c r="B1563" s="35">
        <v>1548</v>
      </c>
      <c r="C1563" s="36">
        <v>44916</v>
      </c>
      <c r="D1563" s="35">
        <v>180409</v>
      </c>
      <c r="E1563" s="35" t="s">
        <v>17</v>
      </c>
      <c r="F1563" s="38">
        <v>0</v>
      </c>
      <c r="G1563" s="37">
        <v>456220.41</v>
      </c>
      <c r="H1563" s="46">
        <f t="shared" si="22"/>
        <v>514027011.81000656</v>
      </c>
      <c r="L1563" s="22"/>
      <c r="M1563" s="26"/>
    </row>
    <row r="1564" spans="2:13" s="4" customFormat="1" ht="37.5" customHeight="1" x14ac:dyDescent="0.25">
      <c r="B1564" s="35">
        <v>1549</v>
      </c>
      <c r="C1564" s="36">
        <v>44916</v>
      </c>
      <c r="D1564" s="35">
        <v>180410</v>
      </c>
      <c r="E1564" s="35" t="s">
        <v>17</v>
      </c>
      <c r="F1564" s="38">
        <v>0</v>
      </c>
      <c r="G1564" s="37">
        <v>15530.48</v>
      </c>
      <c r="H1564" s="46">
        <f t="shared" si="22"/>
        <v>514011481.33000654</v>
      </c>
      <c r="L1564" s="22"/>
      <c r="M1564" s="26"/>
    </row>
    <row r="1565" spans="2:13" s="4" customFormat="1" ht="37.5" customHeight="1" x14ac:dyDescent="0.25">
      <c r="B1565" s="35">
        <v>1550</v>
      </c>
      <c r="C1565" s="36">
        <v>44916</v>
      </c>
      <c r="D1565" s="35">
        <v>180410</v>
      </c>
      <c r="E1565" s="35" t="s">
        <v>17</v>
      </c>
      <c r="F1565" s="38">
        <v>0</v>
      </c>
      <c r="G1565" s="37">
        <v>322673.74</v>
      </c>
      <c r="H1565" s="46">
        <f t="shared" si="22"/>
        <v>513688807.59000653</v>
      </c>
      <c r="L1565" s="22"/>
      <c r="M1565" s="26"/>
    </row>
    <row r="1566" spans="2:13" s="4" customFormat="1" ht="37.5" customHeight="1" x14ac:dyDescent="0.25">
      <c r="B1566" s="35">
        <v>1551</v>
      </c>
      <c r="C1566" s="36">
        <v>44916</v>
      </c>
      <c r="D1566" s="35">
        <v>180411</v>
      </c>
      <c r="E1566" s="35" t="s">
        <v>17</v>
      </c>
      <c r="F1566" s="38">
        <v>0</v>
      </c>
      <c r="G1566" s="37">
        <v>183764.8</v>
      </c>
      <c r="H1566" s="46">
        <f t="shared" si="22"/>
        <v>513505042.79000652</v>
      </c>
      <c r="L1566" s="22"/>
      <c r="M1566" s="26"/>
    </row>
    <row r="1567" spans="2:13" s="4" customFormat="1" ht="37.5" customHeight="1" x14ac:dyDescent="0.25">
      <c r="B1567" s="35">
        <v>1552</v>
      </c>
      <c r="C1567" s="36">
        <v>44916</v>
      </c>
      <c r="D1567" s="35">
        <v>180411</v>
      </c>
      <c r="E1567" s="35" t="s">
        <v>17</v>
      </c>
      <c r="F1567" s="38">
        <v>0</v>
      </c>
      <c r="G1567" s="37">
        <v>837807.63</v>
      </c>
      <c r="H1567" s="46">
        <f t="shared" si="22"/>
        <v>512667235.16000652</v>
      </c>
      <c r="L1567" s="22"/>
      <c r="M1567" s="26"/>
    </row>
    <row r="1568" spans="2:13" s="4" customFormat="1" ht="37.5" customHeight="1" x14ac:dyDescent="0.25">
      <c r="B1568" s="35">
        <v>1553</v>
      </c>
      <c r="C1568" s="36">
        <v>44916</v>
      </c>
      <c r="D1568" s="35">
        <v>180412</v>
      </c>
      <c r="E1568" s="35" t="s">
        <v>17</v>
      </c>
      <c r="F1568" s="38">
        <v>0</v>
      </c>
      <c r="G1568" s="37">
        <v>48473.04</v>
      </c>
      <c r="H1568" s="46">
        <f t="shared" si="22"/>
        <v>512618762.1200065</v>
      </c>
      <c r="L1568" s="22"/>
      <c r="M1568" s="26"/>
    </row>
    <row r="1569" spans="2:13" s="4" customFormat="1" ht="37.5" customHeight="1" x14ac:dyDescent="0.25">
      <c r="B1569" s="35">
        <v>1554</v>
      </c>
      <c r="C1569" s="36">
        <v>44916</v>
      </c>
      <c r="D1569" s="35">
        <v>180412</v>
      </c>
      <c r="E1569" s="35" t="s">
        <v>17</v>
      </c>
      <c r="F1569" s="38">
        <v>0</v>
      </c>
      <c r="G1569" s="37">
        <v>718161.64</v>
      </c>
      <c r="H1569" s="46">
        <f t="shared" si="22"/>
        <v>511900600.48000652</v>
      </c>
      <c r="L1569" s="22"/>
      <c r="M1569" s="26"/>
    </row>
    <row r="1570" spans="2:13" s="4" customFormat="1" ht="37.5" customHeight="1" x14ac:dyDescent="0.25">
      <c r="B1570" s="35">
        <v>1555</v>
      </c>
      <c r="C1570" s="36">
        <v>44916</v>
      </c>
      <c r="D1570" s="35">
        <v>180413</v>
      </c>
      <c r="E1570" s="35" t="s">
        <v>17</v>
      </c>
      <c r="F1570" s="38">
        <v>0</v>
      </c>
      <c r="G1570" s="37">
        <v>8853.6</v>
      </c>
      <c r="H1570" s="46">
        <f t="shared" si="22"/>
        <v>511891746.88000649</v>
      </c>
      <c r="L1570" s="22"/>
      <c r="M1570" s="26"/>
    </row>
    <row r="1571" spans="2:13" s="4" customFormat="1" ht="37.5" customHeight="1" x14ac:dyDescent="0.25">
      <c r="B1571" s="35">
        <v>1556</v>
      </c>
      <c r="C1571" s="36">
        <v>44916</v>
      </c>
      <c r="D1571" s="35">
        <v>180413</v>
      </c>
      <c r="E1571" s="35" t="s">
        <v>17</v>
      </c>
      <c r="F1571" s="38">
        <v>0</v>
      </c>
      <c r="G1571" s="37">
        <v>946501.92</v>
      </c>
      <c r="H1571" s="46">
        <f t="shared" si="22"/>
        <v>510945244.96000648</v>
      </c>
      <c r="L1571" s="22"/>
      <c r="M1571" s="26"/>
    </row>
    <row r="1572" spans="2:13" s="4" customFormat="1" ht="37.5" customHeight="1" x14ac:dyDescent="0.25">
      <c r="B1572" s="35">
        <v>1557</v>
      </c>
      <c r="C1572" s="36">
        <v>44916</v>
      </c>
      <c r="D1572" s="35">
        <v>180414</v>
      </c>
      <c r="E1572" s="35" t="s">
        <v>17</v>
      </c>
      <c r="F1572" s="38">
        <v>0</v>
      </c>
      <c r="G1572" s="37">
        <v>19929.96</v>
      </c>
      <c r="H1572" s="46">
        <f t="shared" si="22"/>
        <v>510925315.0000065</v>
      </c>
      <c r="L1572" s="22"/>
      <c r="M1572" s="26"/>
    </row>
    <row r="1573" spans="2:13" s="4" customFormat="1" ht="37.5" customHeight="1" x14ac:dyDescent="0.25">
      <c r="B1573" s="35">
        <v>1558</v>
      </c>
      <c r="C1573" s="36">
        <v>44916</v>
      </c>
      <c r="D1573" s="35">
        <v>180414</v>
      </c>
      <c r="E1573" s="35" t="s">
        <v>17</v>
      </c>
      <c r="F1573" s="38">
        <v>0</v>
      </c>
      <c r="G1573" s="37">
        <v>1318769.3700000001</v>
      </c>
      <c r="H1573" s="46">
        <f t="shared" si="22"/>
        <v>509606545.63000649</v>
      </c>
      <c r="L1573" s="22"/>
      <c r="M1573" s="26"/>
    </row>
    <row r="1574" spans="2:13" s="4" customFormat="1" ht="37.5" customHeight="1" x14ac:dyDescent="0.25">
      <c r="B1574" s="35">
        <v>1559</v>
      </c>
      <c r="C1574" s="36">
        <v>44916</v>
      </c>
      <c r="D1574" s="35">
        <v>180415</v>
      </c>
      <c r="E1574" s="35" t="s">
        <v>17</v>
      </c>
      <c r="F1574" s="38">
        <v>0</v>
      </c>
      <c r="G1574" s="37">
        <v>255828.25</v>
      </c>
      <c r="H1574" s="46">
        <f t="shared" si="22"/>
        <v>509350717.38000649</v>
      </c>
      <c r="L1574" s="22"/>
      <c r="M1574" s="26"/>
    </row>
    <row r="1575" spans="2:13" s="4" customFormat="1" ht="37.5" customHeight="1" x14ac:dyDescent="0.25">
      <c r="B1575" s="35">
        <v>1560</v>
      </c>
      <c r="C1575" s="36">
        <v>44916</v>
      </c>
      <c r="D1575" s="35">
        <v>180415</v>
      </c>
      <c r="E1575" s="35" t="s">
        <v>17</v>
      </c>
      <c r="F1575" s="38">
        <v>0</v>
      </c>
      <c r="G1575" s="37">
        <v>648121.25</v>
      </c>
      <c r="H1575" s="46">
        <f t="shared" si="22"/>
        <v>508702596.13000649</v>
      </c>
      <c r="L1575" s="22"/>
      <c r="M1575" s="26"/>
    </row>
    <row r="1576" spans="2:13" s="4" customFormat="1" ht="37.5" customHeight="1" x14ac:dyDescent="0.25">
      <c r="B1576" s="35">
        <v>1561</v>
      </c>
      <c r="C1576" s="36">
        <v>44916</v>
      </c>
      <c r="D1576" s="35">
        <v>180416</v>
      </c>
      <c r="E1576" s="35" t="s">
        <v>17</v>
      </c>
      <c r="F1576" s="38">
        <v>0</v>
      </c>
      <c r="G1576" s="37">
        <v>34853.449999999997</v>
      </c>
      <c r="H1576" s="46">
        <f t="shared" si="22"/>
        <v>508667742.6800065</v>
      </c>
      <c r="L1576" s="22"/>
      <c r="M1576" s="26"/>
    </row>
    <row r="1577" spans="2:13" s="4" customFormat="1" ht="37.5" customHeight="1" x14ac:dyDescent="0.25">
      <c r="B1577" s="35">
        <v>1562</v>
      </c>
      <c r="C1577" s="36">
        <v>44916</v>
      </c>
      <c r="D1577" s="35">
        <v>180416</v>
      </c>
      <c r="E1577" s="35" t="s">
        <v>17</v>
      </c>
      <c r="F1577" s="38">
        <v>0</v>
      </c>
      <c r="G1577" s="37">
        <v>498963.81</v>
      </c>
      <c r="H1577" s="46">
        <f t="shared" si="22"/>
        <v>508168778.8700065</v>
      </c>
      <c r="L1577" s="22"/>
      <c r="M1577" s="26"/>
    </row>
    <row r="1578" spans="2:13" s="4" customFormat="1" ht="37.5" customHeight="1" x14ac:dyDescent="0.25">
      <c r="B1578" s="35">
        <v>1563</v>
      </c>
      <c r="C1578" s="36">
        <v>44916</v>
      </c>
      <c r="D1578" s="35">
        <v>180417</v>
      </c>
      <c r="E1578" s="35" t="s">
        <v>17</v>
      </c>
      <c r="F1578" s="38">
        <v>0</v>
      </c>
      <c r="G1578" s="37">
        <v>185192.63</v>
      </c>
      <c r="H1578" s="46">
        <f t="shared" si="22"/>
        <v>507983586.24000651</v>
      </c>
      <c r="L1578" s="22"/>
      <c r="M1578" s="26"/>
    </row>
    <row r="1579" spans="2:13" s="4" customFormat="1" ht="37.5" customHeight="1" x14ac:dyDescent="0.25">
      <c r="B1579" s="35">
        <v>1564</v>
      </c>
      <c r="C1579" s="36">
        <v>44916</v>
      </c>
      <c r="D1579" s="35">
        <v>180417</v>
      </c>
      <c r="E1579" s="35" t="s">
        <v>17</v>
      </c>
      <c r="F1579" s="38">
        <v>0</v>
      </c>
      <c r="G1579" s="37">
        <v>459020.03</v>
      </c>
      <c r="H1579" s="46">
        <f t="shared" si="22"/>
        <v>507524566.21000654</v>
      </c>
      <c r="L1579" s="22"/>
      <c r="M1579" s="26"/>
    </row>
    <row r="1580" spans="2:13" s="4" customFormat="1" ht="37.5" customHeight="1" x14ac:dyDescent="0.25">
      <c r="B1580" s="35">
        <v>1565</v>
      </c>
      <c r="C1580" s="36">
        <v>44916</v>
      </c>
      <c r="D1580" s="35">
        <v>180418</v>
      </c>
      <c r="E1580" s="35" t="s">
        <v>17</v>
      </c>
      <c r="F1580" s="38">
        <v>0</v>
      </c>
      <c r="G1580" s="37">
        <v>369714.94</v>
      </c>
      <c r="H1580" s="46">
        <f t="shared" si="22"/>
        <v>507154851.27000654</v>
      </c>
      <c r="L1580" s="22"/>
      <c r="M1580" s="26"/>
    </row>
    <row r="1581" spans="2:13" s="4" customFormat="1" ht="37.5" customHeight="1" x14ac:dyDescent="0.25">
      <c r="B1581" s="35">
        <v>1566</v>
      </c>
      <c r="C1581" s="36">
        <v>44916</v>
      </c>
      <c r="D1581" s="35">
        <v>180418</v>
      </c>
      <c r="E1581" s="35" t="s">
        <v>17</v>
      </c>
      <c r="F1581" s="38">
        <v>0</v>
      </c>
      <c r="G1581" s="37">
        <v>1001415.38</v>
      </c>
      <c r="H1581" s="46">
        <f t="shared" si="22"/>
        <v>506153435.89000654</v>
      </c>
      <c r="L1581" s="22"/>
      <c r="M1581" s="26"/>
    </row>
    <row r="1582" spans="2:13" s="4" customFormat="1" ht="37.5" customHeight="1" x14ac:dyDescent="0.25">
      <c r="B1582" s="35">
        <v>1567</v>
      </c>
      <c r="C1582" s="36">
        <v>44916</v>
      </c>
      <c r="D1582" s="35">
        <v>180419</v>
      </c>
      <c r="E1582" s="35" t="s">
        <v>17</v>
      </c>
      <c r="F1582" s="38">
        <v>0</v>
      </c>
      <c r="G1582" s="37">
        <v>3019619.89</v>
      </c>
      <c r="H1582" s="46">
        <f t="shared" si="22"/>
        <v>503133816.00000656</v>
      </c>
      <c r="L1582" s="22"/>
      <c r="M1582" s="26"/>
    </row>
    <row r="1583" spans="2:13" s="4" customFormat="1" ht="37.5" customHeight="1" x14ac:dyDescent="0.25">
      <c r="B1583" s="35">
        <v>1568</v>
      </c>
      <c r="C1583" s="36">
        <v>44916</v>
      </c>
      <c r="D1583" s="35">
        <v>180420</v>
      </c>
      <c r="E1583" s="35" t="s">
        <v>17</v>
      </c>
      <c r="F1583" s="38">
        <v>0</v>
      </c>
      <c r="G1583" s="37">
        <v>54616.72</v>
      </c>
      <c r="H1583" s="46">
        <f t="shared" si="22"/>
        <v>503079199.28000653</v>
      </c>
      <c r="L1583" s="22"/>
      <c r="M1583" s="26"/>
    </row>
    <row r="1584" spans="2:13" s="4" customFormat="1" ht="37.5" customHeight="1" x14ac:dyDescent="0.25">
      <c r="B1584" s="35">
        <v>1569</v>
      </c>
      <c r="C1584" s="36">
        <v>44916</v>
      </c>
      <c r="D1584" s="35">
        <v>180420</v>
      </c>
      <c r="E1584" s="35" t="s">
        <v>17</v>
      </c>
      <c r="F1584" s="38">
        <v>0</v>
      </c>
      <c r="G1584" s="37">
        <v>907206.96</v>
      </c>
      <c r="H1584" s="46">
        <f t="shared" si="22"/>
        <v>502171992.32000655</v>
      </c>
      <c r="L1584" s="22"/>
      <c r="M1584" s="26"/>
    </row>
    <row r="1585" spans="2:13" s="4" customFormat="1" ht="37.5" customHeight="1" x14ac:dyDescent="0.25">
      <c r="B1585" s="35">
        <v>1570</v>
      </c>
      <c r="C1585" s="36">
        <v>44916</v>
      </c>
      <c r="D1585" s="35">
        <v>180421</v>
      </c>
      <c r="E1585" s="35" t="s">
        <v>17</v>
      </c>
      <c r="F1585" s="38">
        <v>0</v>
      </c>
      <c r="G1585" s="37">
        <v>33311.120000000003</v>
      </c>
      <c r="H1585" s="46">
        <f t="shared" si="22"/>
        <v>502138681.20000654</v>
      </c>
      <c r="L1585" s="22"/>
      <c r="M1585" s="26"/>
    </row>
    <row r="1586" spans="2:13" s="4" customFormat="1" ht="37.5" customHeight="1" x14ac:dyDescent="0.25">
      <c r="B1586" s="35">
        <v>1571</v>
      </c>
      <c r="C1586" s="36">
        <v>44916</v>
      </c>
      <c r="D1586" s="35">
        <v>180421</v>
      </c>
      <c r="E1586" s="35" t="s">
        <v>17</v>
      </c>
      <c r="F1586" s="38">
        <v>0</v>
      </c>
      <c r="G1586" s="37">
        <v>505883.01</v>
      </c>
      <c r="H1586" s="46">
        <f t="shared" si="22"/>
        <v>501632798.19000655</v>
      </c>
      <c r="L1586" s="22"/>
      <c r="M1586" s="26"/>
    </row>
    <row r="1587" spans="2:13" s="4" customFormat="1" ht="37.5" customHeight="1" x14ac:dyDescent="0.25">
      <c r="B1587" s="35">
        <v>1572</v>
      </c>
      <c r="C1587" s="36">
        <v>44916</v>
      </c>
      <c r="D1587" s="35">
        <v>180422</v>
      </c>
      <c r="E1587" s="35" t="s">
        <v>17</v>
      </c>
      <c r="F1587" s="38">
        <v>0</v>
      </c>
      <c r="G1587" s="37">
        <v>230094.25</v>
      </c>
      <c r="H1587" s="46">
        <f t="shared" si="22"/>
        <v>501402703.94000655</v>
      </c>
      <c r="L1587" s="22"/>
      <c r="M1587" s="26"/>
    </row>
    <row r="1588" spans="2:13" s="4" customFormat="1" ht="37.5" customHeight="1" x14ac:dyDescent="0.25">
      <c r="B1588" s="35">
        <v>1573</v>
      </c>
      <c r="C1588" s="36">
        <v>44916</v>
      </c>
      <c r="D1588" s="35">
        <v>180422</v>
      </c>
      <c r="E1588" s="35" t="s">
        <v>17</v>
      </c>
      <c r="F1588" s="38">
        <v>0</v>
      </c>
      <c r="G1588" s="37">
        <v>604055.09</v>
      </c>
      <c r="H1588" s="46">
        <f t="shared" si="22"/>
        <v>500798648.85000658</v>
      </c>
      <c r="L1588" s="22"/>
      <c r="M1588" s="26"/>
    </row>
    <row r="1589" spans="2:13" s="4" customFormat="1" ht="37.5" customHeight="1" x14ac:dyDescent="0.25">
      <c r="B1589" s="35">
        <v>1574</v>
      </c>
      <c r="C1589" s="36">
        <v>44916</v>
      </c>
      <c r="D1589" s="35">
        <v>180423</v>
      </c>
      <c r="E1589" s="35" t="s">
        <v>17</v>
      </c>
      <c r="F1589" s="38">
        <v>0</v>
      </c>
      <c r="G1589" s="37">
        <v>201365.87</v>
      </c>
      <c r="H1589" s="46">
        <f t="shared" si="22"/>
        <v>500597282.98000658</v>
      </c>
      <c r="L1589" s="22"/>
      <c r="M1589" s="26"/>
    </row>
    <row r="1590" spans="2:13" s="4" customFormat="1" ht="37.5" customHeight="1" x14ac:dyDescent="0.25">
      <c r="B1590" s="35">
        <v>1575</v>
      </c>
      <c r="C1590" s="36">
        <v>44916</v>
      </c>
      <c r="D1590" s="35">
        <v>180423</v>
      </c>
      <c r="E1590" s="35" t="s">
        <v>17</v>
      </c>
      <c r="F1590" s="38">
        <v>0</v>
      </c>
      <c r="G1590" s="37">
        <v>485663.76</v>
      </c>
      <c r="H1590" s="46">
        <f t="shared" si="22"/>
        <v>500111619.22000659</v>
      </c>
      <c r="L1590" s="22"/>
      <c r="M1590" s="26"/>
    </row>
    <row r="1591" spans="2:13" s="4" customFormat="1" ht="37.5" customHeight="1" x14ac:dyDescent="0.25">
      <c r="B1591" s="35">
        <v>1576</v>
      </c>
      <c r="C1591" s="36">
        <v>44916</v>
      </c>
      <c r="D1591" s="35">
        <v>180424</v>
      </c>
      <c r="E1591" s="35" t="s">
        <v>17</v>
      </c>
      <c r="F1591" s="38">
        <v>0</v>
      </c>
      <c r="G1591" s="37">
        <v>39339.51</v>
      </c>
      <c r="H1591" s="46">
        <f t="shared" si="22"/>
        <v>500072279.71000659</v>
      </c>
      <c r="L1591" s="22"/>
      <c r="M1591" s="26"/>
    </row>
    <row r="1592" spans="2:13" s="4" customFormat="1" ht="37.5" customHeight="1" x14ac:dyDescent="0.25">
      <c r="B1592" s="35">
        <v>1577</v>
      </c>
      <c r="C1592" s="36">
        <v>44916</v>
      </c>
      <c r="D1592" s="35">
        <v>180424</v>
      </c>
      <c r="E1592" s="35" t="s">
        <v>17</v>
      </c>
      <c r="F1592" s="38">
        <v>0</v>
      </c>
      <c r="G1592" s="37">
        <v>600348.81999999995</v>
      </c>
      <c r="H1592" s="46">
        <f t="shared" si="22"/>
        <v>499471930.8900066</v>
      </c>
      <c r="L1592" s="22"/>
      <c r="M1592" s="26"/>
    </row>
    <row r="1593" spans="2:13" s="4" customFormat="1" ht="37.5" customHeight="1" x14ac:dyDescent="0.25">
      <c r="B1593" s="35">
        <v>1578</v>
      </c>
      <c r="C1593" s="36">
        <v>44916</v>
      </c>
      <c r="D1593" s="35">
        <v>180425</v>
      </c>
      <c r="E1593" s="35" t="s">
        <v>17</v>
      </c>
      <c r="F1593" s="38">
        <v>0</v>
      </c>
      <c r="G1593" s="37">
        <v>57702.38</v>
      </c>
      <c r="H1593" s="46">
        <f t="shared" si="22"/>
        <v>499414228.51000661</v>
      </c>
      <c r="L1593" s="22"/>
      <c r="M1593" s="26"/>
    </row>
    <row r="1594" spans="2:13" s="4" customFormat="1" ht="37.5" customHeight="1" x14ac:dyDescent="0.25">
      <c r="B1594" s="35">
        <v>1579</v>
      </c>
      <c r="C1594" s="36">
        <v>44916</v>
      </c>
      <c r="D1594" s="35">
        <v>180425</v>
      </c>
      <c r="E1594" s="35" t="s">
        <v>17</v>
      </c>
      <c r="F1594" s="38">
        <v>0</v>
      </c>
      <c r="G1594" s="37">
        <v>908811.73</v>
      </c>
      <c r="H1594" s="46">
        <f t="shared" si="22"/>
        <v>498505416.78000659</v>
      </c>
      <c r="L1594" s="22"/>
      <c r="M1594" s="26"/>
    </row>
    <row r="1595" spans="2:13" s="4" customFormat="1" ht="37.5" customHeight="1" x14ac:dyDescent="0.25">
      <c r="B1595" s="35">
        <v>1580</v>
      </c>
      <c r="C1595" s="36">
        <v>44916</v>
      </c>
      <c r="D1595" s="35">
        <v>180426</v>
      </c>
      <c r="E1595" s="35" t="s">
        <v>17</v>
      </c>
      <c r="F1595" s="38">
        <v>0</v>
      </c>
      <c r="G1595" s="37">
        <v>45077.66</v>
      </c>
      <c r="H1595" s="46">
        <f t="shared" si="22"/>
        <v>498460339.12000656</v>
      </c>
      <c r="L1595" s="22"/>
      <c r="M1595" s="26"/>
    </row>
    <row r="1596" spans="2:13" s="4" customFormat="1" ht="37.5" customHeight="1" x14ac:dyDescent="0.25">
      <c r="B1596" s="35">
        <v>1581</v>
      </c>
      <c r="C1596" s="36">
        <v>44916</v>
      </c>
      <c r="D1596" s="35">
        <v>180426</v>
      </c>
      <c r="E1596" s="35" t="s">
        <v>17</v>
      </c>
      <c r="F1596" s="38">
        <v>0</v>
      </c>
      <c r="G1596" s="37">
        <v>647433.02</v>
      </c>
      <c r="H1596" s="46">
        <f t="shared" si="22"/>
        <v>497812906.10000658</v>
      </c>
      <c r="L1596" s="22"/>
      <c r="M1596" s="26"/>
    </row>
    <row r="1597" spans="2:13" s="4" customFormat="1" ht="37.5" customHeight="1" x14ac:dyDescent="0.25">
      <c r="B1597" s="35">
        <v>1582</v>
      </c>
      <c r="C1597" s="36">
        <v>44916</v>
      </c>
      <c r="D1597" s="35">
        <v>180427</v>
      </c>
      <c r="E1597" s="35" t="s">
        <v>17</v>
      </c>
      <c r="F1597" s="38">
        <v>0</v>
      </c>
      <c r="G1597" s="37">
        <v>443149.47</v>
      </c>
      <c r="H1597" s="46">
        <f t="shared" si="22"/>
        <v>497369756.63000655</v>
      </c>
      <c r="L1597" s="22"/>
      <c r="M1597" s="26"/>
    </row>
    <row r="1598" spans="2:13" s="4" customFormat="1" ht="37.5" customHeight="1" x14ac:dyDescent="0.25">
      <c r="B1598" s="35">
        <v>1583</v>
      </c>
      <c r="C1598" s="36">
        <v>44916</v>
      </c>
      <c r="D1598" s="35">
        <v>180427</v>
      </c>
      <c r="E1598" s="35" t="s">
        <v>17</v>
      </c>
      <c r="F1598" s="38">
        <v>0</v>
      </c>
      <c r="G1598" s="37">
        <v>1264373.22</v>
      </c>
      <c r="H1598" s="46">
        <f t="shared" si="22"/>
        <v>496105383.41000652</v>
      </c>
      <c r="L1598" s="22"/>
      <c r="M1598" s="26"/>
    </row>
    <row r="1599" spans="2:13" s="4" customFormat="1" ht="37.5" customHeight="1" x14ac:dyDescent="0.25">
      <c r="B1599" s="35">
        <v>1584</v>
      </c>
      <c r="C1599" s="36">
        <v>44916</v>
      </c>
      <c r="D1599" s="35">
        <v>180428</v>
      </c>
      <c r="E1599" s="35" t="s">
        <v>17</v>
      </c>
      <c r="F1599" s="38">
        <v>0</v>
      </c>
      <c r="G1599" s="37">
        <v>39432</v>
      </c>
      <c r="H1599" s="46">
        <f t="shared" si="22"/>
        <v>496065951.41000652</v>
      </c>
      <c r="L1599" s="22"/>
      <c r="M1599" s="26"/>
    </row>
    <row r="1600" spans="2:13" s="4" customFormat="1" ht="37.5" customHeight="1" x14ac:dyDescent="0.25">
      <c r="B1600" s="35">
        <v>1585</v>
      </c>
      <c r="C1600" s="36">
        <v>44916</v>
      </c>
      <c r="D1600" s="35">
        <v>180428</v>
      </c>
      <c r="E1600" s="35" t="s">
        <v>17</v>
      </c>
      <c r="F1600" s="38">
        <v>0</v>
      </c>
      <c r="G1600" s="37">
        <v>629111.59</v>
      </c>
      <c r="H1600" s="46">
        <f t="shared" si="22"/>
        <v>495436839.82000655</v>
      </c>
      <c r="L1600" s="22"/>
      <c r="M1600" s="26"/>
    </row>
    <row r="1601" spans="2:13" s="4" customFormat="1" ht="37.5" customHeight="1" x14ac:dyDescent="0.25">
      <c r="B1601" s="35">
        <v>1586</v>
      </c>
      <c r="C1601" s="36">
        <v>44916</v>
      </c>
      <c r="D1601" s="35">
        <v>180429</v>
      </c>
      <c r="E1601" s="35" t="s">
        <v>17</v>
      </c>
      <c r="F1601" s="38">
        <v>0</v>
      </c>
      <c r="G1601" s="37">
        <v>6118.06</v>
      </c>
      <c r="H1601" s="46">
        <f t="shared" si="22"/>
        <v>495430721.76000655</v>
      </c>
      <c r="L1601" s="22"/>
      <c r="M1601" s="26"/>
    </row>
    <row r="1602" spans="2:13" s="4" customFormat="1" ht="37.5" customHeight="1" x14ac:dyDescent="0.25">
      <c r="B1602" s="35">
        <v>1587</v>
      </c>
      <c r="C1602" s="36">
        <v>44916</v>
      </c>
      <c r="D1602" s="35">
        <v>180429</v>
      </c>
      <c r="E1602" s="35" t="s">
        <v>17</v>
      </c>
      <c r="F1602" s="38">
        <v>0</v>
      </c>
      <c r="G1602" s="37">
        <v>118727.8</v>
      </c>
      <c r="H1602" s="46">
        <f t="shared" si="22"/>
        <v>495311993.96000654</v>
      </c>
      <c r="L1602" s="22"/>
      <c r="M1602" s="26"/>
    </row>
    <row r="1603" spans="2:13" s="4" customFormat="1" ht="37.5" customHeight="1" x14ac:dyDescent="0.25">
      <c r="B1603" s="35">
        <v>1588</v>
      </c>
      <c r="C1603" s="36">
        <v>44916</v>
      </c>
      <c r="D1603" s="35">
        <v>180430</v>
      </c>
      <c r="E1603" s="35" t="s">
        <v>17</v>
      </c>
      <c r="F1603" s="38">
        <v>0</v>
      </c>
      <c r="G1603" s="37">
        <v>244425.05</v>
      </c>
      <c r="H1603" s="46">
        <f t="shared" si="22"/>
        <v>495067568.91000652</v>
      </c>
      <c r="L1603" s="22"/>
      <c r="M1603" s="26"/>
    </row>
    <row r="1604" spans="2:13" s="4" customFormat="1" ht="37.5" customHeight="1" x14ac:dyDescent="0.25">
      <c r="B1604" s="35">
        <v>1589</v>
      </c>
      <c r="C1604" s="36">
        <v>44916</v>
      </c>
      <c r="D1604" s="35">
        <v>180430</v>
      </c>
      <c r="E1604" s="35" t="s">
        <v>17</v>
      </c>
      <c r="F1604" s="38">
        <v>0</v>
      </c>
      <c r="G1604" s="37">
        <v>646065.59</v>
      </c>
      <c r="H1604" s="46">
        <f t="shared" si="22"/>
        <v>494421503.32000655</v>
      </c>
      <c r="L1604" s="22"/>
      <c r="M1604" s="26"/>
    </row>
    <row r="1605" spans="2:13" s="4" customFormat="1" ht="37.5" customHeight="1" x14ac:dyDescent="0.25">
      <c r="B1605" s="35">
        <v>1590</v>
      </c>
      <c r="C1605" s="36">
        <v>44916</v>
      </c>
      <c r="D1605" s="35">
        <v>180431</v>
      </c>
      <c r="E1605" s="35" t="s">
        <v>17</v>
      </c>
      <c r="F1605" s="38">
        <v>0</v>
      </c>
      <c r="G1605" s="37">
        <v>232887.34</v>
      </c>
      <c r="H1605" s="46">
        <f t="shared" si="22"/>
        <v>494188615.98000658</v>
      </c>
      <c r="L1605" s="22"/>
      <c r="M1605" s="26"/>
    </row>
    <row r="1606" spans="2:13" s="4" customFormat="1" ht="37.5" customHeight="1" x14ac:dyDescent="0.25">
      <c r="B1606" s="35">
        <v>1591</v>
      </c>
      <c r="C1606" s="36">
        <v>44916</v>
      </c>
      <c r="D1606" s="35">
        <v>180431</v>
      </c>
      <c r="E1606" s="35" t="s">
        <v>17</v>
      </c>
      <c r="F1606" s="38">
        <v>0</v>
      </c>
      <c r="G1606" s="37">
        <v>614581.07999999996</v>
      </c>
      <c r="H1606" s="46">
        <f t="shared" si="22"/>
        <v>493574034.90000659</v>
      </c>
      <c r="L1606" s="22"/>
      <c r="M1606" s="26"/>
    </row>
    <row r="1607" spans="2:13" s="4" customFormat="1" ht="37.5" customHeight="1" x14ac:dyDescent="0.25">
      <c r="B1607" s="35">
        <v>1592</v>
      </c>
      <c r="C1607" s="36">
        <v>44916</v>
      </c>
      <c r="D1607" s="35">
        <v>180432</v>
      </c>
      <c r="E1607" s="35" t="s">
        <v>17</v>
      </c>
      <c r="F1607" s="38">
        <v>0</v>
      </c>
      <c r="G1607" s="37">
        <v>162600.4</v>
      </c>
      <c r="H1607" s="46">
        <f t="shared" si="22"/>
        <v>493411434.50000662</v>
      </c>
      <c r="L1607" s="22"/>
      <c r="M1607" s="26"/>
    </row>
    <row r="1608" spans="2:13" s="4" customFormat="1" ht="37.5" customHeight="1" x14ac:dyDescent="0.25">
      <c r="B1608" s="35">
        <v>1593</v>
      </c>
      <c r="C1608" s="36">
        <v>44916</v>
      </c>
      <c r="D1608" s="35">
        <v>180432</v>
      </c>
      <c r="E1608" s="35" t="s">
        <v>17</v>
      </c>
      <c r="F1608" s="38">
        <v>0</v>
      </c>
      <c r="G1608" s="37">
        <v>410512.13</v>
      </c>
      <c r="H1608" s="46">
        <f t="shared" si="22"/>
        <v>493000922.37000662</v>
      </c>
      <c r="L1608" s="22"/>
      <c r="M1608" s="26"/>
    </row>
    <row r="1609" spans="2:13" s="4" customFormat="1" ht="37.5" customHeight="1" x14ac:dyDescent="0.25">
      <c r="B1609" s="35">
        <v>1594</v>
      </c>
      <c r="C1609" s="36">
        <v>44916</v>
      </c>
      <c r="D1609" s="35">
        <v>180433</v>
      </c>
      <c r="E1609" s="35" t="s">
        <v>17</v>
      </c>
      <c r="F1609" s="38">
        <v>0</v>
      </c>
      <c r="G1609" s="37">
        <v>56325.5</v>
      </c>
      <c r="H1609" s="46">
        <f t="shared" si="22"/>
        <v>492944596.87000662</v>
      </c>
      <c r="L1609" s="22"/>
      <c r="M1609" s="26"/>
    </row>
    <row r="1610" spans="2:13" s="4" customFormat="1" ht="37.5" customHeight="1" x14ac:dyDescent="0.25">
      <c r="B1610" s="35">
        <v>1595</v>
      </c>
      <c r="C1610" s="36">
        <v>44916</v>
      </c>
      <c r="D1610" s="35">
        <v>180433</v>
      </c>
      <c r="E1610" s="35" t="s">
        <v>17</v>
      </c>
      <c r="F1610" s="38">
        <v>0</v>
      </c>
      <c r="G1610" s="37">
        <v>935254.85</v>
      </c>
      <c r="H1610" s="46">
        <f t="shared" si="22"/>
        <v>492009342.0200066</v>
      </c>
      <c r="L1610" s="22"/>
      <c r="M1610" s="26"/>
    </row>
    <row r="1611" spans="2:13" s="4" customFormat="1" ht="37.5" customHeight="1" x14ac:dyDescent="0.25">
      <c r="B1611" s="35">
        <v>1596</v>
      </c>
      <c r="C1611" s="36">
        <v>44916</v>
      </c>
      <c r="D1611" s="35">
        <v>180434</v>
      </c>
      <c r="E1611" s="35" t="s">
        <v>17</v>
      </c>
      <c r="F1611" s="38">
        <v>0</v>
      </c>
      <c r="G1611" s="37">
        <v>234643.33</v>
      </c>
      <c r="H1611" s="46">
        <f t="shared" si="22"/>
        <v>491774698.69000661</v>
      </c>
      <c r="L1611" s="22"/>
      <c r="M1611" s="26"/>
    </row>
    <row r="1612" spans="2:13" s="4" customFormat="1" ht="37.5" customHeight="1" x14ac:dyDescent="0.25">
      <c r="B1612" s="35">
        <v>1597</v>
      </c>
      <c r="C1612" s="36">
        <v>44916</v>
      </c>
      <c r="D1612" s="35">
        <v>180434</v>
      </c>
      <c r="E1612" s="35" t="s">
        <v>17</v>
      </c>
      <c r="F1612" s="38">
        <v>0</v>
      </c>
      <c r="G1612" s="37">
        <v>657882.5</v>
      </c>
      <c r="H1612" s="46">
        <f t="shared" si="22"/>
        <v>491116816.19000661</v>
      </c>
      <c r="L1612" s="22"/>
      <c r="M1612" s="26"/>
    </row>
    <row r="1613" spans="2:13" s="4" customFormat="1" ht="37.5" customHeight="1" x14ac:dyDescent="0.25">
      <c r="B1613" s="35">
        <v>1598</v>
      </c>
      <c r="C1613" s="36">
        <v>44916</v>
      </c>
      <c r="D1613" s="35">
        <v>180435</v>
      </c>
      <c r="E1613" s="35" t="s">
        <v>17</v>
      </c>
      <c r="F1613" s="38">
        <v>0</v>
      </c>
      <c r="G1613" s="37">
        <v>298424.83</v>
      </c>
      <c r="H1613" s="46">
        <f t="shared" si="22"/>
        <v>490818391.36000663</v>
      </c>
      <c r="L1613" s="22"/>
      <c r="M1613" s="26"/>
    </row>
    <row r="1614" spans="2:13" s="4" customFormat="1" ht="37.5" customHeight="1" x14ac:dyDescent="0.25">
      <c r="B1614" s="35">
        <v>1599</v>
      </c>
      <c r="C1614" s="36">
        <v>44916</v>
      </c>
      <c r="D1614" s="35">
        <v>180435</v>
      </c>
      <c r="E1614" s="35" t="s">
        <v>17</v>
      </c>
      <c r="F1614" s="38">
        <v>0</v>
      </c>
      <c r="G1614" s="37">
        <v>876520.01</v>
      </c>
      <c r="H1614" s="46">
        <f t="shared" si="22"/>
        <v>489941871.35000664</v>
      </c>
      <c r="L1614" s="22"/>
      <c r="M1614" s="26"/>
    </row>
    <row r="1615" spans="2:13" s="4" customFormat="1" ht="37.5" customHeight="1" x14ac:dyDescent="0.25">
      <c r="B1615" s="35">
        <v>1600</v>
      </c>
      <c r="C1615" s="36">
        <v>44916</v>
      </c>
      <c r="D1615" s="35">
        <v>180436</v>
      </c>
      <c r="E1615" s="35" t="s">
        <v>17</v>
      </c>
      <c r="F1615" s="38">
        <v>0</v>
      </c>
      <c r="G1615" s="37">
        <v>2016592.83</v>
      </c>
      <c r="H1615" s="46">
        <f t="shared" si="22"/>
        <v>487925278.52000666</v>
      </c>
      <c r="L1615" s="22"/>
      <c r="M1615" s="26"/>
    </row>
    <row r="1616" spans="2:13" s="4" customFormat="1" ht="37.5" customHeight="1" x14ac:dyDescent="0.25">
      <c r="B1616" s="35">
        <v>1601</v>
      </c>
      <c r="C1616" s="36">
        <v>44916</v>
      </c>
      <c r="D1616" s="35">
        <v>180438</v>
      </c>
      <c r="E1616" s="35" t="s">
        <v>17</v>
      </c>
      <c r="F1616" s="38">
        <v>0</v>
      </c>
      <c r="G1616" s="37">
        <v>2326431.25</v>
      </c>
      <c r="H1616" s="46">
        <f t="shared" si="22"/>
        <v>485598847.27000666</v>
      </c>
      <c r="L1616" s="22"/>
      <c r="M1616" s="26"/>
    </row>
    <row r="1617" spans="2:13" s="4" customFormat="1" ht="37.5" customHeight="1" x14ac:dyDescent="0.25">
      <c r="B1617" s="35">
        <v>1602</v>
      </c>
      <c r="C1617" s="36">
        <v>44916</v>
      </c>
      <c r="D1617" s="35">
        <v>180439</v>
      </c>
      <c r="E1617" s="35" t="s">
        <v>17</v>
      </c>
      <c r="F1617" s="38">
        <v>0</v>
      </c>
      <c r="G1617" s="37">
        <v>2110443.81</v>
      </c>
      <c r="H1617" s="46">
        <f t="shared" si="22"/>
        <v>483488403.46000665</v>
      </c>
      <c r="L1617" s="22"/>
      <c r="M1617" s="26"/>
    </row>
    <row r="1618" spans="2:13" s="4" customFormat="1" ht="37.5" customHeight="1" x14ac:dyDescent="0.25">
      <c r="B1618" s="35">
        <v>1603</v>
      </c>
      <c r="C1618" s="36">
        <v>44916</v>
      </c>
      <c r="D1618" s="35">
        <v>180440</v>
      </c>
      <c r="E1618" s="35" t="s">
        <v>17</v>
      </c>
      <c r="F1618" s="38">
        <v>0</v>
      </c>
      <c r="G1618" s="37">
        <v>395652.73</v>
      </c>
      <c r="H1618" s="46">
        <f t="shared" si="22"/>
        <v>483092750.73000664</v>
      </c>
      <c r="L1618" s="22"/>
      <c r="M1618" s="26"/>
    </row>
    <row r="1619" spans="2:13" s="4" customFormat="1" ht="37.5" customHeight="1" x14ac:dyDescent="0.25">
      <c r="B1619" s="35">
        <v>1604</v>
      </c>
      <c r="C1619" s="36">
        <v>44916</v>
      </c>
      <c r="D1619" s="35">
        <v>180440</v>
      </c>
      <c r="E1619" s="35" t="s">
        <v>17</v>
      </c>
      <c r="F1619" s="38">
        <v>0</v>
      </c>
      <c r="G1619" s="37">
        <v>1125834.29</v>
      </c>
      <c r="H1619" s="46">
        <f t="shared" si="22"/>
        <v>481966916.44000661</v>
      </c>
      <c r="L1619" s="22"/>
      <c r="M1619" s="26"/>
    </row>
    <row r="1620" spans="2:13" s="4" customFormat="1" ht="37.5" customHeight="1" x14ac:dyDescent="0.25">
      <c r="B1620" s="35">
        <v>1605</v>
      </c>
      <c r="C1620" s="36">
        <v>44916</v>
      </c>
      <c r="D1620" s="35">
        <v>180441</v>
      </c>
      <c r="E1620" s="35" t="s">
        <v>17</v>
      </c>
      <c r="F1620" s="38">
        <v>0</v>
      </c>
      <c r="G1620" s="37">
        <v>65881.88</v>
      </c>
      <c r="H1620" s="46">
        <f t="shared" si="22"/>
        <v>481901034.56000662</v>
      </c>
      <c r="L1620" s="22"/>
      <c r="M1620" s="26"/>
    </row>
    <row r="1621" spans="2:13" s="4" customFormat="1" ht="37.5" customHeight="1" x14ac:dyDescent="0.25">
      <c r="B1621" s="35">
        <v>1606</v>
      </c>
      <c r="C1621" s="36">
        <v>44916</v>
      </c>
      <c r="D1621" s="35">
        <v>180441</v>
      </c>
      <c r="E1621" s="35" t="s">
        <v>17</v>
      </c>
      <c r="F1621" s="38">
        <v>0</v>
      </c>
      <c r="G1621" s="37">
        <v>1073787.3899999999</v>
      </c>
      <c r="H1621" s="46">
        <f t="shared" si="22"/>
        <v>480827247.17000663</v>
      </c>
      <c r="L1621" s="22"/>
      <c r="M1621" s="26"/>
    </row>
    <row r="1622" spans="2:13" s="4" customFormat="1" ht="37.5" customHeight="1" x14ac:dyDescent="0.25">
      <c r="B1622" s="35">
        <v>1607</v>
      </c>
      <c r="C1622" s="36">
        <v>44916</v>
      </c>
      <c r="D1622" s="35">
        <v>180442</v>
      </c>
      <c r="E1622" s="35" t="s">
        <v>17</v>
      </c>
      <c r="F1622" s="38">
        <v>0</v>
      </c>
      <c r="G1622" s="37">
        <v>2290926.46</v>
      </c>
      <c r="H1622" s="46">
        <f t="shared" si="22"/>
        <v>478536320.71000665</v>
      </c>
      <c r="L1622" s="22"/>
      <c r="M1622" s="26"/>
    </row>
    <row r="1623" spans="2:13" s="4" customFormat="1" ht="37.5" customHeight="1" x14ac:dyDescent="0.25">
      <c r="B1623" s="35">
        <v>1608</v>
      </c>
      <c r="C1623" s="36">
        <v>44916</v>
      </c>
      <c r="D1623" s="35">
        <v>180443</v>
      </c>
      <c r="E1623" s="35" t="s">
        <v>17</v>
      </c>
      <c r="F1623" s="38">
        <v>0</v>
      </c>
      <c r="G1623" s="37">
        <v>2211514.1</v>
      </c>
      <c r="H1623" s="46">
        <f t="shared" si="22"/>
        <v>476324806.61000663</v>
      </c>
      <c r="L1623" s="22"/>
      <c r="M1623" s="26"/>
    </row>
    <row r="1624" spans="2:13" s="4" customFormat="1" ht="37.5" customHeight="1" x14ac:dyDescent="0.25">
      <c r="B1624" s="35">
        <v>1609</v>
      </c>
      <c r="C1624" s="36">
        <v>44916</v>
      </c>
      <c r="D1624" s="35">
        <v>180444</v>
      </c>
      <c r="E1624" s="35" t="s">
        <v>17</v>
      </c>
      <c r="F1624" s="38">
        <v>0</v>
      </c>
      <c r="G1624" s="37">
        <v>53376.71</v>
      </c>
      <c r="H1624" s="46">
        <f t="shared" si="22"/>
        <v>476271429.90000665</v>
      </c>
      <c r="L1624" s="22"/>
      <c r="M1624" s="26"/>
    </row>
    <row r="1625" spans="2:13" s="4" customFormat="1" ht="37.5" customHeight="1" x14ac:dyDescent="0.25">
      <c r="B1625" s="35">
        <v>1610</v>
      </c>
      <c r="C1625" s="36">
        <v>44916</v>
      </c>
      <c r="D1625" s="35">
        <v>180444</v>
      </c>
      <c r="E1625" s="35" t="s">
        <v>17</v>
      </c>
      <c r="F1625" s="38">
        <v>0</v>
      </c>
      <c r="G1625" s="37">
        <v>910177.66</v>
      </c>
      <c r="H1625" s="46">
        <f t="shared" si="22"/>
        <v>475361252.24000663</v>
      </c>
      <c r="L1625" s="22"/>
      <c r="M1625" s="26"/>
    </row>
    <row r="1626" spans="2:13" s="4" customFormat="1" ht="37.5" customHeight="1" x14ac:dyDescent="0.25">
      <c r="B1626" s="35">
        <v>1611</v>
      </c>
      <c r="C1626" s="36">
        <v>44916</v>
      </c>
      <c r="D1626" s="35">
        <v>180445</v>
      </c>
      <c r="E1626" s="35" t="s">
        <v>17</v>
      </c>
      <c r="F1626" s="38">
        <v>0</v>
      </c>
      <c r="G1626" s="37">
        <v>52772.08</v>
      </c>
      <c r="H1626" s="46">
        <f t="shared" ref="H1626:H1689" si="23">H1625+F1626-G1626</f>
        <v>475308480.16000664</v>
      </c>
      <c r="L1626" s="22"/>
      <c r="M1626" s="26"/>
    </row>
    <row r="1627" spans="2:13" s="4" customFormat="1" ht="37.5" customHeight="1" x14ac:dyDescent="0.25">
      <c r="B1627" s="35">
        <v>1612</v>
      </c>
      <c r="C1627" s="36">
        <v>44916</v>
      </c>
      <c r="D1627" s="35">
        <v>180445</v>
      </c>
      <c r="E1627" s="35" t="s">
        <v>17</v>
      </c>
      <c r="F1627" s="38">
        <v>0</v>
      </c>
      <c r="G1627" s="37">
        <v>843956.43</v>
      </c>
      <c r="H1627" s="46">
        <f t="shared" si="23"/>
        <v>474464523.73000664</v>
      </c>
      <c r="L1627" s="22"/>
      <c r="M1627" s="26"/>
    </row>
    <row r="1628" spans="2:13" s="4" customFormat="1" ht="37.5" customHeight="1" x14ac:dyDescent="0.25">
      <c r="B1628" s="35">
        <v>1613</v>
      </c>
      <c r="C1628" s="36">
        <v>44916</v>
      </c>
      <c r="D1628" s="35">
        <v>180446</v>
      </c>
      <c r="E1628" s="35" t="s">
        <v>17</v>
      </c>
      <c r="F1628" s="38">
        <v>0</v>
      </c>
      <c r="G1628" s="37">
        <v>26196</v>
      </c>
      <c r="H1628" s="46">
        <f t="shared" si="23"/>
        <v>474438327.73000664</v>
      </c>
      <c r="L1628" s="22"/>
      <c r="M1628" s="26"/>
    </row>
    <row r="1629" spans="2:13" s="4" customFormat="1" ht="37.5" customHeight="1" x14ac:dyDescent="0.25">
      <c r="B1629" s="35">
        <v>1614</v>
      </c>
      <c r="C1629" s="36">
        <v>44916</v>
      </c>
      <c r="D1629" s="35">
        <v>180446</v>
      </c>
      <c r="E1629" s="35" t="s">
        <v>17</v>
      </c>
      <c r="F1629" s="38">
        <v>0</v>
      </c>
      <c r="G1629" s="37">
        <v>203238.01</v>
      </c>
      <c r="H1629" s="46">
        <f t="shared" si="23"/>
        <v>474235089.72000664</v>
      </c>
      <c r="L1629" s="22"/>
      <c r="M1629" s="26"/>
    </row>
    <row r="1630" spans="2:13" s="4" customFormat="1" ht="37.5" customHeight="1" x14ac:dyDescent="0.25">
      <c r="B1630" s="35">
        <v>1615</v>
      </c>
      <c r="C1630" s="36">
        <v>44916</v>
      </c>
      <c r="D1630" s="35">
        <v>180447</v>
      </c>
      <c r="E1630" s="35" t="s">
        <v>17</v>
      </c>
      <c r="F1630" s="38">
        <v>0</v>
      </c>
      <c r="G1630" s="37">
        <v>51580.75</v>
      </c>
      <c r="H1630" s="46">
        <f t="shared" si="23"/>
        <v>474183508.97000664</v>
      </c>
      <c r="L1630" s="22"/>
      <c r="M1630" s="26"/>
    </row>
    <row r="1631" spans="2:13" s="4" customFormat="1" ht="37.5" customHeight="1" x14ac:dyDescent="0.25">
      <c r="B1631" s="35">
        <v>1616</v>
      </c>
      <c r="C1631" s="36">
        <v>44916</v>
      </c>
      <c r="D1631" s="35">
        <v>180447</v>
      </c>
      <c r="E1631" s="35" t="s">
        <v>17</v>
      </c>
      <c r="F1631" s="38">
        <v>0</v>
      </c>
      <c r="G1631" s="37">
        <v>804230.14</v>
      </c>
      <c r="H1631" s="46">
        <f t="shared" si="23"/>
        <v>473379278.83000666</v>
      </c>
      <c r="L1631" s="22"/>
      <c r="M1631" s="26"/>
    </row>
    <row r="1632" spans="2:13" s="4" customFormat="1" ht="37.5" customHeight="1" x14ac:dyDescent="0.25">
      <c r="B1632" s="35">
        <v>1617</v>
      </c>
      <c r="C1632" s="36">
        <v>44916</v>
      </c>
      <c r="D1632" s="35">
        <v>180448</v>
      </c>
      <c r="E1632" s="35" t="s">
        <v>17</v>
      </c>
      <c r="F1632" s="38">
        <v>0</v>
      </c>
      <c r="G1632" s="37">
        <v>250838</v>
      </c>
      <c r="H1632" s="46">
        <f t="shared" si="23"/>
        <v>473128440.83000666</v>
      </c>
      <c r="L1632" s="22"/>
      <c r="M1632" s="26"/>
    </row>
    <row r="1633" spans="2:13" s="4" customFormat="1" ht="37.5" customHeight="1" x14ac:dyDescent="0.25">
      <c r="B1633" s="35">
        <v>1618</v>
      </c>
      <c r="C1633" s="36">
        <v>44916</v>
      </c>
      <c r="D1633" s="35">
        <v>180448</v>
      </c>
      <c r="E1633" s="35" t="s">
        <v>17</v>
      </c>
      <c r="F1633" s="38">
        <v>0</v>
      </c>
      <c r="G1633" s="37">
        <v>678918.17</v>
      </c>
      <c r="H1633" s="46">
        <f t="shared" si="23"/>
        <v>472449522.66000664</v>
      </c>
      <c r="L1633" s="22"/>
      <c r="M1633" s="26"/>
    </row>
    <row r="1634" spans="2:13" s="4" customFormat="1" ht="37.5" customHeight="1" x14ac:dyDescent="0.25">
      <c r="B1634" s="35">
        <v>1619</v>
      </c>
      <c r="C1634" s="36">
        <v>44916</v>
      </c>
      <c r="D1634" s="35">
        <v>180449</v>
      </c>
      <c r="E1634" s="35" t="s">
        <v>17</v>
      </c>
      <c r="F1634" s="38">
        <v>0</v>
      </c>
      <c r="G1634" s="37">
        <v>32578.39</v>
      </c>
      <c r="H1634" s="46">
        <f t="shared" si="23"/>
        <v>472416944.27000666</v>
      </c>
      <c r="L1634" s="22"/>
      <c r="M1634" s="26"/>
    </row>
    <row r="1635" spans="2:13" s="4" customFormat="1" ht="37.5" customHeight="1" x14ac:dyDescent="0.25">
      <c r="B1635" s="35">
        <v>1620</v>
      </c>
      <c r="C1635" s="36">
        <v>44916</v>
      </c>
      <c r="D1635" s="35">
        <v>180449</v>
      </c>
      <c r="E1635" s="35" t="s">
        <v>17</v>
      </c>
      <c r="F1635" s="38">
        <v>0</v>
      </c>
      <c r="G1635" s="37">
        <v>541879.81000000006</v>
      </c>
      <c r="H1635" s="46">
        <f t="shared" si="23"/>
        <v>471875064.46000665</v>
      </c>
      <c r="L1635" s="22"/>
      <c r="M1635" s="26"/>
    </row>
    <row r="1636" spans="2:13" s="4" customFormat="1" ht="37.5" customHeight="1" x14ac:dyDescent="0.25">
      <c r="B1636" s="35">
        <v>1621</v>
      </c>
      <c r="C1636" s="36">
        <v>44916</v>
      </c>
      <c r="D1636" s="35">
        <v>180450</v>
      </c>
      <c r="E1636" s="35" t="s">
        <v>17</v>
      </c>
      <c r="F1636" s="38">
        <v>0</v>
      </c>
      <c r="G1636" s="37">
        <v>463841.91</v>
      </c>
      <c r="H1636" s="46">
        <f t="shared" si="23"/>
        <v>471411222.55000663</v>
      </c>
      <c r="L1636" s="22"/>
      <c r="M1636" s="26"/>
    </row>
    <row r="1637" spans="2:13" s="4" customFormat="1" ht="37.5" customHeight="1" x14ac:dyDescent="0.25">
      <c r="B1637" s="35">
        <v>1622</v>
      </c>
      <c r="C1637" s="36">
        <v>44916</v>
      </c>
      <c r="D1637" s="35">
        <v>180450</v>
      </c>
      <c r="E1637" s="35" t="s">
        <v>17</v>
      </c>
      <c r="F1637" s="38">
        <v>0</v>
      </c>
      <c r="G1637" s="37">
        <v>1324607.55</v>
      </c>
      <c r="H1637" s="46">
        <f t="shared" si="23"/>
        <v>470086615.00000662</v>
      </c>
      <c r="L1637" s="22"/>
      <c r="M1637" s="26"/>
    </row>
    <row r="1638" spans="2:13" s="4" customFormat="1" ht="37.5" customHeight="1" x14ac:dyDescent="0.25">
      <c r="B1638" s="35">
        <v>1623</v>
      </c>
      <c r="C1638" s="36">
        <v>44916</v>
      </c>
      <c r="D1638" s="35">
        <v>180451</v>
      </c>
      <c r="E1638" s="35" t="s">
        <v>17</v>
      </c>
      <c r="F1638" s="38">
        <v>0</v>
      </c>
      <c r="G1638" s="37">
        <v>348473.87</v>
      </c>
      <c r="H1638" s="46">
        <f t="shared" si="23"/>
        <v>469738141.13000661</v>
      </c>
      <c r="L1638" s="22"/>
      <c r="M1638" s="26"/>
    </row>
    <row r="1639" spans="2:13" s="4" customFormat="1" ht="37.5" customHeight="1" x14ac:dyDescent="0.25">
      <c r="B1639" s="35">
        <v>1624</v>
      </c>
      <c r="C1639" s="36">
        <v>44916</v>
      </c>
      <c r="D1639" s="35">
        <v>180451</v>
      </c>
      <c r="E1639" s="35" t="s">
        <v>17</v>
      </c>
      <c r="F1639" s="38">
        <v>0</v>
      </c>
      <c r="G1639" s="37">
        <v>971975.75</v>
      </c>
      <c r="H1639" s="46">
        <f t="shared" si="23"/>
        <v>468766165.38000661</v>
      </c>
      <c r="L1639" s="22"/>
      <c r="M1639" s="26"/>
    </row>
    <row r="1640" spans="2:13" s="4" customFormat="1" ht="37.5" customHeight="1" x14ac:dyDescent="0.25">
      <c r="B1640" s="35">
        <v>1625</v>
      </c>
      <c r="C1640" s="36">
        <v>44916</v>
      </c>
      <c r="D1640" s="35">
        <v>180452</v>
      </c>
      <c r="E1640" s="35" t="s">
        <v>17</v>
      </c>
      <c r="F1640" s="38">
        <v>0</v>
      </c>
      <c r="G1640" s="37">
        <v>297929.86</v>
      </c>
      <c r="H1640" s="46">
        <f t="shared" si="23"/>
        <v>468468235.5200066</v>
      </c>
      <c r="L1640" s="22"/>
      <c r="M1640" s="26"/>
    </row>
    <row r="1641" spans="2:13" s="4" customFormat="1" ht="37.5" customHeight="1" x14ac:dyDescent="0.25">
      <c r="B1641" s="35">
        <v>1626</v>
      </c>
      <c r="C1641" s="36">
        <v>44916</v>
      </c>
      <c r="D1641" s="35">
        <v>180452</v>
      </c>
      <c r="E1641" s="35" t="s">
        <v>17</v>
      </c>
      <c r="F1641" s="38">
        <v>0</v>
      </c>
      <c r="G1641" s="37">
        <v>797999.02</v>
      </c>
      <c r="H1641" s="46">
        <f t="shared" si="23"/>
        <v>467670236.50000662</v>
      </c>
      <c r="L1641" s="22"/>
      <c r="M1641" s="26"/>
    </row>
    <row r="1642" spans="2:13" s="4" customFormat="1" ht="37.5" customHeight="1" x14ac:dyDescent="0.25">
      <c r="B1642" s="35">
        <v>1627</v>
      </c>
      <c r="C1642" s="36">
        <v>44916</v>
      </c>
      <c r="D1642" s="35">
        <v>180453</v>
      </c>
      <c r="E1642" s="35" t="s">
        <v>17</v>
      </c>
      <c r="F1642" s="38">
        <v>0</v>
      </c>
      <c r="G1642" s="37">
        <v>52108.52</v>
      </c>
      <c r="H1642" s="46">
        <f t="shared" si="23"/>
        <v>467618127.98000664</v>
      </c>
      <c r="L1642" s="22"/>
      <c r="M1642" s="26"/>
    </row>
    <row r="1643" spans="2:13" s="4" customFormat="1" ht="37.5" customHeight="1" x14ac:dyDescent="0.25">
      <c r="B1643" s="35">
        <v>1628</v>
      </c>
      <c r="C1643" s="36">
        <v>44916</v>
      </c>
      <c r="D1643" s="35">
        <v>180453</v>
      </c>
      <c r="E1643" s="35" t="s">
        <v>17</v>
      </c>
      <c r="F1643" s="38">
        <v>0</v>
      </c>
      <c r="G1643" s="37">
        <v>801334.14</v>
      </c>
      <c r="H1643" s="46">
        <f t="shared" si="23"/>
        <v>466816793.84000665</v>
      </c>
      <c r="L1643" s="22"/>
      <c r="M1643" s="26"/>
    </row>
    <row r="1644" spans="2:13" s="4" customFormat="1" ht="37.5" customHeight="1" x14ac:dyDescent="0.25">
      <c r="B1644" s="35">
        <v>1629</v>
      </c>
      <c r="C1644" s="36">
        <v>44916</v>
      </c>
      <c r="D1644" s="35">
        <v>180454</v>
      </c>
      <c r="E1644" s="35" t="s">
        <v>17</v>
      </c>
      <c r="F1644" s="38">
        <v>0</v>
      </c>
      <c r="G1644" s="37">
        <v>217337.93</v>
      </c>
      <c r="H1644" s="46">
        <f t="shared" si="23"/>
        <v>466599455.91000664</v>
      </c>
      <c r="L1644" s="22"/>
      <c r="M1644" s="26"/>
    </row>
    <row r="1645" spans="2:13" s="4" customFormat="1" ht="37.5" customHeight="1" x14ac:dyDescent="0.25">
      <c r="B1645" s="35">
        <v>1630</v>
      </c>
      <c r="C1645" s="36">
        <v>44916</v>
      </c>
      <c r="D1645" s="35">
        <v>180454</v>
      </c>
      <c r="E1645" s="35" t="s">
        <v>17</v>
      </c>
      <c r="F1645" s="38">
        <v>0</v>
      </c>
      <c r="G1645" s="37">
        <v>577581.75</v>
      </c>
      <c r="H1645" s="46">
        <f t="shared" si="23"/>
        <v>466021874.16000664</v>
      </c>
      <c r="L1645" s="22"/>
      <c r="M1645" s="26"/>
    </row>
    <row r="1646" spans="2:13" s="4" customFormat="1" ht="37.5" customHeight="1" x14ac:dyDescent="0.25">
      <c r="B1646" s="35">
        <v>1631</v>
      </c>
      <c r="C1646" s="36">
        <v>44916</v>
      </c>
      <c r="D1646" s="35">
        <v>180455</v>
      </c>
      <c r="E1646" s="35" t="s">
        <v>17</v>
      </c>
      <c r="F1646" s="38">
        <v>0</v>
      </c>
      <c r="G1646" s="37">
        <v>61764.7</v>
      </c>
      <c r="H1646" s="46">
        <f t="shared" si="23"/>
        <v>465960109.46000665</v>
      </c>
      <c r="L1646" s="22"/>
      <c r="M1646" s="26"/>
    </row>
    <row r="1647" spans="2:13" s="4" customFormat="1" ht="37.5" customHeight="1" x14ac:dyDescent="0.25">
      <c r="B1647" s="35">
        <v>1632</v>
      </c>
      <c r="C1647" s="36">
        <v>44916</v>
      </c>
      <c r="D1647" s="35">
        <v>180455</v>
      </c>
      <c r="E1647" s="35" t="s">
        <v>17</v>
      </c>
      <c r="F1647" s="38">
        <v>0</v>
      </c>
      <c r="G1647" s="37">
        <v>999012.81</v>
      </c>
      <c r="H1647" s="46">
        <f t="shared" si="23"/>
        <v>464961096.65000665</v>
      </c>
      <c r="L1647" s="22"/>
      <c r="M1647" s="26"/>
    </row>
    <row r="1648" spans="2:13" s="4" customFormat="1" ht="37.5" customHeight="1" x14ac:dyDescent="0.25">
      <c r="B1648" s="35">
        <v>1633</v>
      </c>
      <c r="C1648" s="36">
        <v>44916</v>
      </c>
      <c r="D1648" s="35">
        <v>180456</v>
      </c>
      <c r="E1648" s="35" t="s">
        <v>17</v>
      </c>
      <c r="F1648" s="38">
        <v>0</v>
      </c>
      <c r="G1648" s="37">
        <v>180702.48</v>
      </c>
      <c r="H1648" s="46">
        <f t="shared" si="23"/>
        <v>464780394.17000663</v>
      </c>
      <c r="L1648" s="22"/>
      <c r="M1648" s="26"/>
    </row>
    <row r="1649" spans="2:13" s="4" customFormat="1" ht="37.5" customHeight="1" x14ac:dyDescent="0.25">
      <c r="B1649" s="35">
        <v>1634</v>
      </c>
      <c r="C1649" s="36">
        <v>44916</v>
      </c>
      <c r="D1649" s="35">
        <v>180456</v>
      </c>
      <c r="E1649" s="35" t="s">
        <v>17</v>
      </c>
      <c r="F1649" s="38">
        <v>0</v>
      </c>
      <c r="G1649" s="37">
        <v>445864.12</v>
      </c>
      <c r="H1649" s="46">
        <f t="shared" si="23"/>
        <v>464334530.05000663</v>
      </c>
      <c r="L1649" s="22"/>
      <c r="M1649" s="26"/>
    </row>
    <row r="1650" spans="2:13" s="4" customFormat="1" ht="37.5" customHeight="1" x14ac:dyDescent="0.25">
      <c r="B1650" s="35">
        <v>1635</v>
      </c>
      <c r="C1650" s="36">
        <v>44916</v>
      </c>
      <c r="D1650" s="35">
        <v>180457</v>
      </c>
      <c r="E1650" s="35" t="s">
        <v>17</v>
      </c>
      <c r="F1650" s="38">
        <v>0</v>
      </c>
      <c r="G1650" s="37">
        <v>3644054.17</v>
      </c>
      <c r="H1650" s="46">
        <f t="shared" si="23"/>
        <v>460690475.88000661</v>
      </c>
      <c r="L1650" s="22"/>
      <c r="M1650" s="26"/>
    </row>
    <row r="1651" spans="2:13" s="4" customFormat="1" ht="37.5" customHeight="1" x14ac:dyDescent="0.25">
      <c r="B1651" s="35">
        <v>1636</v>
      </c>
      <c r="C1651" s="36">
        <v>44916</v>
      </c>
      <c r="D1651" s="35">
        <v>180458</v>
      </c>
      <c r="E1651" s="35" t="s">
        <v>17</v>
      </c>
      <c r="F1651" s="38">
        <v>0</v>
      </c>
      <c r="G1651" s="37">
        <v>797942.01</v>
      </c>
      <c r="H1651" s="46">
        <f t="shared" si="23"/>
        <v>459892533.87000662</v>
      </c>
      <c r="L1651" s="22"/>
      <c r="M1651" s="26"/>
    </row>
    <row r="1652" spans="2:13" s="4" customFormat="1" ht="37.5" customHeight="1" x14ac:dyDescent="0.25">
      <c r="B1652" s="35">
        <v>1637</v>
      </c>
      <c r="C1652" s="36">
        <v>44916</v>
      </c>
      <c r="D1652" s="35">
        <v>180459</v>
      </c>
      <c r="E1652" s="35" t="s">
        <v>17</v>
      </c>
      <c r="F1652" s="38">
        <v>0</v>
      </c>
      <c r="G1652" s="37">
        <v>46330</v>
      </c>
      <c r="H1652" s="46">
        <f t="shared" si="23"/>
        <v>459846203.87000662</v>
      </c>
      <c r="L1652" s="22"/>
      <c r="M1652" s="26"/>
    </row>
    <row r="1653" spans="2:13" s="4" customFormat="1" ht="37.5" customHeight="1" x14ac:dyDescent="0.25">
      <c r="B1653" s="35">
        <v>1638</v>
      </c>
      <c r="C1653" s="36">
        <v>44916</v>
      </c>
      <c r="D1653" s="35">
        <v>180459</v>
      </c>
      <c r="E1653" s="35" t="s">
        <v>17</v>
      </c>
      <c r="F1653" s="38">
        <v>0</v>
      </c>
      <c r="G1653" s="37">
        <v>729635.37</v>
      </c>
      <c r="H1653" s="46">
        <f t="shared" si="23"/>
        <v>459116568.50000662</v>
      </c>
      <c r="L1653" s="22"/>
      <c r="M1653" s="26"/>
    </row>
    <row r="1654" spans="2:13" s="4" customFormat="1" ht="37.5" customHeight="1" x14ac:dyDescent="0.25">
      <c r="B1654" s="35">
        <v>1639</v>
      </c>
      <c r="C1654" s="36">
        <v>44916</v>
      </c>
      <c r="D1654" s="35">
        <v>180460</v>
      </c>
      <c r="E1654" s="35" t="s">
        <v>17</v>
      </c>
      <c r="F1654" s="38">
        <v>0</v>
      </c>
      <c r="G1654" s="37">
        <v>388115.23</v>
      </c>
      <c r="H1654" s="46">
        <f t="shared" si="23"/>
        <v>458728453.2700066</v>
      </c>
      <c r="L1654" s="22"/>
      <c r="M1654" s="26"/>
    </row>
    <row r="1655" spans="2:13" s="4" customFormat="1" ht="37.5" customHeight="1" x14ac:dyDescent="0.25">
      <c r="B1655" s="35">
        <v>1640</v>
      </c>
      <c r="C1655" s="36">
        <v>44916</v>
      </c>
      <c r="D1655" s="35">
        <v>180460</v>
      </c>
      <c r="E1655" s="35" t="s">
        <v>17</v>
      </c>
      <c r="F1655" s="38">
        <v>0</v>
      </c>
      <c r="G1655" s="37">
        <v>906574.45</v>
      </c>
      <c r="H1655" s="46">
        <f t="shared" si="23"/>
        <v>457821878.82000661</v>
      </c>
      <c r="L1655" s="22"/>
      <c r="M1655" s="26"/>
    </row>
    <row r="1656" spans="2:13" s="4" customFormat="1" ht="37.5" customHeight="1" x14ac:dyDescent="0.25">
      <c r="B1656" s="35">
        <v>1641</v>
      </c>
      <c r="C1656" s="36">
        <v>44916</v>
      </c>
      <c r="D1656" s="35">
        <v>180461</v>
      </c>
      <c r="E1656" s="35" t="s">
        <v>17</v>
      </c>
      <c r="F1656" s="38">
        <v>0</v>
      </c>
      <c r="G1656" s="37">
        <v>65548.77</v>
      </c>
      <c r="H1656" s="46">
        <f t="shared" si="23"/>
        <v>457756330.05000663</v>
      </c>
      <c r="L1656" s="22"/>
      <c r="M1656" s="26"/>
    </row>
    <row r="1657" spans="2:13" s="4" customFormat="1" ht="37.5" customHeight="1" x14ac:dyDescent="0.25">
      <c r="B1657" s="35">
        <v>1642</v>
      </c>
      <c r="C1657" s="36">
        <v>44916</v>
      </c>
      <c r="D1657" s="35">
        <v>180461</v>
      </c>
      <c r="E1657" s="35" t="s">
        <v>17</v>
      </c>
      <c r="F1657" s="38">
        <v>0</v>
      </c>
      <c r="G1657" s="37">
        <v>1077121.06</v>
      </c>
      <c r="H1657" s="46">
        <f t="shared" si="23"/>
        <v>456679208.99000663</v>
      </c>
      <c r="L1657" s="22"/>
      <c r="M1657" s="26"/>
    </row>
    <row r="1658" spans="2:13" s="4" customFormat="1" ht="37.5" customHeight="1" x14ac:dyDescent="0.25">
      <c r="B1658" s="35">
        <v>1643</v>
      </c>
      <c r="C1658" s="36">
        <v>44916</v>
      </c>
      <c r="D1658" s="35">
        <v>180462</v>
      </c>
      <c r="E1658" s="35" t="s">
        <v>17</v>
      </c>
      <c r="F1658" s="38">
        <v>0</v>
      </c>
      <c r="G1658" s="37">
        <v>57140.97</v>
      </c>
      <c r="H1658" s="46">
        <f t="shared" si="23"/>
        <v>456622068.0200066</v>
      </c>
      <c r="L1658" s="22"/>
      <c r="M1658" s="26"/>
    </row>
    <row r="1659" spans="2:13" s="4" customFormat="1" ht="37.5" customHeight="1" x14ac:dyDescent="0.25">
      <c r="B1659" s="35">
        <v>1644</v>
      </c>
      <c r="C1659" s="36">
        <v>44916</v>
      </c>
      <c r="D1659" s="35">
        <v>180462</v>
      </c>
      <c r="E1659" s="35" t="s">
        <v>17</v>
      </c>
      <c r="F1659" s="38">
        <v>0</v>
      </c>
      <c r="G1659" s="37">
        <v>236017.05</v>
      </c>
      <c r="H1659" s="46">
        <f t="shared" si="23"/>
        <v>456386050.97000659</v>
      </c>
      <c r="L1659" s="22"/>
      <c r="M1659" s="26"/>
    </row>
    <row r="1660" spans="2:13" s="4" customFormat="1" ht="37.5" customHeight="1" x14ac:dyDescent="0.25">
      <c r="B1660" s="35">
        <v>1645</v>
      </c>
      <c r="C1660" s="36">
        <v>44916</v>
      </c>
      <c r="D1660" s="35">
        <v>180463</v>
      </c>
      <c r="E1660" s="35" t="s">
        <v>17</v>
      </c>
      <c r="F1660" s="38">
        <v>0</v>
      </c>
      <c r="G1660" s="37">
        <v>65889.52</v>
      </c>
      <c r="H1660" s="46">
        <f t="shared" si="23"/>
        <v>456320161.4500066</v>
      </c>
      <c r="L1660" s="22"/>
      <c r="M1660" s="26"/>
    </row>
    <row r="1661" spans="2:13" s="4" customFormat="1" ht="37.5" customHeight="1" x14ac:dyDescent="0.25">
      <c r="B1661" s="35">
        <v>1646</v>
      </c>
      <c r="C1661" s="36">
        <v>44916</v>
      </c>
      <c r="D1661" s="35">
        <v>180463</v>
      </c>
      <c r="E1661" s="35" t="s">
        <v>17</v>
      </c>
      <c r="F1661" s="38">
        <v>0</v>
      </c>
      <c r="G1661" s="37">
        <v>1137715.3700000001</v>
      </c>
      <c r="H1661" s="46">
        <f t="shared" si="23"/>
        <v>455182446.0800066</v>
      </c>
      <c r="L1661" s="22"/>
      <c r="M1661" s="26"/>
    </row>
    <row r="1662" spans="2:13" s="4" customFormat="1" ht="37.5" customHeight="1" x14ac:dyDescent="0.25">
      <c r="B1662" s="35">
        <v>1647</v>
      </c>
      <c r="C1662" s="36">
        <v>44916</v>
      </c>
      <c r="D1662" s="35">
        <v>180464</v>
      </c>
      <c r="E1662" s="35" t="s">
        <v>17</v>
      </c>
      <c r="F1662" s="38">
        <v>0</v>
      </c>
      <c r="G1662" s="37">
        <v>38926.519999999997</v>
      </c>
      <c r="H1662" s="46">
        <f t="shared" si="23"/>
        <v>455143519.56000662</v>
      </c>
      <c r="L1662" s="22"/>
      <c r="M1662" s="26"/>
    </row>
    <row r="1663" spans="2:13" s="4" customFormat="1" ht="37.5" customHeight="1" x14ac:dyDescent="0.25">
      <c r="B1663" s="35">
        <v>1648</v>
      </c>
      <c r="C1663" s="36">
        <v>44916</v>
      </c>
      <c r="D1663" s="35">
        <v>180464</v>
      </c>
      <c r="E1663" s="35" t="s">
        <v>17</v>
      </c>
      <c r="F1663" s="38">
        <v>0</v>
      </c>
      <c r="G1663" s="37">
        <v>135708.37</v>
      </c>
      <c r="H1663" s="46">
        <f t="shared" si="23"/>
        <v>455007811.19000661</v>
      </c>
      <c r="L1663" s="22"/>
      <c r="M1663" s="26"/>
    </row>
    <row r="1664" spans="2:13" s="4" customFormat="1" ht="37.5" customHeight="1" x14ac:dyDescent="0.25">
      <c r="B1664" s="35">
        <v>1649</v>
      </c>
      <c r="C1664" s="36">
        <v>44916</v>
      </c>
      <c r="D1664" s="35">
        <v>180465</v>
      </c>
      <c r="E1664" s="35" t="s">
        <v>17</v>
      </c>
      <c r="F1664" s="38">
        <v>0</v>
      </c>
      <c r="G1664" s="37">
        <v>235704</v>
      </c>
      <c r="H1664" s="46">
        <f t="shared" si="23"/>
        <v>454772107.19000661</v>
      </c>
      <c r="L1664" s="22"/>
      <c r="M1664" s="26"/>
    </row>
    <row r="1665" spans="2:13" s="4" customFormat="1" ht="37.5" customHeight="1" x14ac:dyDescent="0.25">
      <c r="B1665" s="35">
        <v>1650</v>
      </c>
      <c r="C1665" s="36">
        <v>44916</v>
      </c>
      <c r="D1665" s="35">
        <v>180465</v>
      </c>
      <c r="E1665" s="35" t="s">
        <v>17</v>
      </c>
      <c r="F1665" s="38">
        <v>0</v>
      </c>
      <c r="G1665" s="37">
        <v>635648.35</v>
      </c>
      <c r="H1665" s="46">
        <f t="shared" si="23"/>
        <v>454136458.84000659</v>
      </c>
      <c r="L1665" s="22"/>
      <c r="M1665" s="26"/>
    </row>
    <row r="1666" spans="2:13" s="4" customFormat="1" ht="37.5" customHeight="1" x14ac:dyDescent="0.25">
      <c r="B1666" s="35">
        <v>1651</v>
      </c>
      <c r="C1666" s="36">
        <v>44916</v>
      </c>
      <c r="D1666" s="35">
        <v>180466</v>
      </c>
      <c r="E1666" s="35" t="s">
        <v>17</v>
      </c>
      <c r="F1666" s="38">
        <v>0</v>
      </c>
      <c r="G1666" s="37">
        <v>3251094.17</v>
      </c>
      <c r="H1666" s="46">
        <f t="shared" si="23"/>
        <v>450885364.67000657</v>
      </c>
      <c r="L1666" s="22"/>
      <c r="M1666" s="26"/>
    </row>
    <row r="1667" spans="2:13" s="4" customFormat="1" ht="37.5" customHeight="1" x14ac:dyDescent="0.25">
      <c r="B1667" s="35">
        <v>1652</v>
      </c>
      <c r="C1667" s="36">
        <v>44916</v>
      </c>
      <c r="D1667" s="35">
        <v>180467</v>
      </c>
      <c r="E1667" s="35" t="s">
        <v>17</v>
      </c>
      <c r="F1667" s="38">
        <v>0</v>
      </c>
      <c r="G1667" s="37">
        <v>470767.8</v>
      </c>
      <c r="H1667" s="46">
        <f t="shared" si="23"/>
        <v>450414596.87000656</v>
      </c>
      <c r="L1667" s="22"/>
      <c r="M1667" s="26"/>
    </row>
    <row r="1668" spans="2:13" s="4" customFormat="1" ht="37.5" customHeight="1" x14ac:dyDescent="0.25">
      <c r="B1668" s="35">
        <v>1653</v>
      </c>
      <c r="C1668" s="36">
        <v>44916</v>
      </c>
      <c r="D1668" s="35">
        <v>180468</v>
      </c>
      <c r="E1668" s="35" t="s">
        <v>17</v>
      </c>
      <c r="F1668" s="38">
        <v>0</v>
      </c>
      <c r="G1668" s="37">
        <v>166861.43</v>
      </c>
      <c r="H1668" s="46">
        <f t="shared" si="23"/>
        <v>450247735.44000655</v>
      </c>
      <c r="L1668" s="22"/>
      <c r="M1668" s="26"/>
    </row>
    <row r="1669" spans="2:13" s="4" customFormat="1" ht="37.5" customHeight="1" x14ac:dyDescent="0.25">
      <c r="B1669" s="35">
        <v>1654</v>
      </c>
      <c r="C1669" s="36">
        <v>44916</v>
      </c>
      <c r="D1669" s="35">
        <v>180468</v>
      </c>
      <c r="E1669" s="35" t="s">
        <v>17</v>
      </c>
      <c r="F1669" s="38">
        <v>0</v>
      </c>
      <c r="G1669" s="37">
        <v>1702593.09</v>
      </c>
      <c r="H1669" s="46">
        <f t="shared" si="23"/>
        <v>448545142.35000658</v>
      </c>
      <c r="L1669" s="22"/>
      <c r="M1669" s="26"/>
    </row>
    <row r="1670" spans="2:13" s="4" customFormat="1" ht="37.5" customHeight="1" x14ac:dyDescent="0.25">
      <c r="B1670" s="35">
        <v>1655</v>
      </c>
      <c r="C1670" s="36">
        <v>44916</v>
      </c>
      <c r="D1670" s="35">
        <v>180469</v>
      </c>
      <c r="E1670" s="35" t="s">
        <v>17</v>
      </c>
      <c r="F1670" s="38">
        <v>0</v>
      </c>
      <c r="G1670" s="37">
        <v>237094.66</v>
      </c>
      <c r="H1670" s="46">
        <f t="shared" si="23"/>
        <v>448308047.69000655</v>
      </c>
      <c r="L1670" s="22"/>
      <c r="M1670" s="26"/>
    </row>
    <row r="1671" spans="2:13" s="4" customFormat="1" ht="37.5" customHeight="1" x14ac:dyDescent="0.25">
      <c r="B1671" s="35">
        <v>1656</v>
      </c>
      <c r="C1671" s="36">
        <v>44916</v>
      </c>
      <c r="D1671" s="35">
        <v>180469</v>
      </c>
      <c r="E1671" s="35" t="s">
        <v>17</v>
      </c>
      <c r="F1671" s="38">
        <v>0</v>
      </c>
      <c r="G1671" s="37">
        <v>601974.93999999994</v>
      </c>
      <c r="H1671" s="46">
        <f t="shared" si="23"/>
        <v>447706072.75000656</v>
      </c>
      <c r="L1671" s="22"/>
      <c r="M1671" s="26"/>
    </row>
    <row r="1672" spans="2:13" s="4" customFormat="1" ht="37.5" customHeight="1" x14ac:dyDescent="0.25">
      <c r="B1672" s="35">
        <v>1657</v>
      </c>
      <c r="C1672" s="36">
        <v>44916</v>
      </c>
      <c r="D1672" s="35">
        <v>180470</v>
      </c>
      <c r="E1672" s="35" t="s">
        <v>17</v>
      </c>
      <c r="F1672" s="38">
        <v>0</v>
      </c>
      <c r="G1672" s="37">
        <v>915018.43</v>
      </c>
      <c r="H1672" s="46">
        <f t="shared" si="23"/>
        <v>446791054.32000655</v>
      </c>
      <c r="L1672" s="22"/>
      <c r="M1672" s="26"/>
    </row>
    <row r="1673" spans="2:13" s="4" customFormat="1" ht="37.5" customHeight="1" x14ac:dyDescent="0.25">
      <c r="B1673" s="35">
        <v>1658</v>
      </c>
      <c r="C1673" s="36">
        <v>44916</v>
      </c>
      <c r="D1673" s="35">
        <v>180471</v>
      </c>
      <c r="E1673" s="35" t="s">
        <v>17</v>
      </c>
      <c r="F1673" s="38">
        <v>0</v>
      </c>
      <c r="G1673" s="37">
        <v>3130772.4</v>
      </c>
      <c r="H1673" s="46">
        <f t="shared" si="23"/>
        <v>443660281.92000657</v>
      </c>
      <c r="L1673" s="22"/>
      <c r="M1673" s="26"/>
    </row>
    <row r="1674" spans="2:13" s="4" customFormat="1" ht="37.5" customHeight="1" x14ac:dyDescent="0.25">
      <c r="B1674" s="35">
        <v>1659</v>
      </c>
      <c r="C1674" s="36">
        <v>44916</v>
      </c>
      <c r="D1674" s="35">
        <v>180900</v>
      </c>
      <c r="E1674" s="35" t="s">
        <v>17</v>
      </c>
      <c r="F1674" s="38">
        <v>0</v>
      </c>
      <c r="G1674" s="37">
        <v>353250</v>
      </c>
      <c r="H1674" s="46">
        <f t="shared" si="23"/>
        <v>443307031.92000657</v>
      </c>
      <c r="L1674" s="22"/>
      <c r="M1674" s="26"/>
    </row>
    <row r="1675" spans="2:13" s="4" customFormat="1" ht="37.5" customHeight="1" x14ac:dyDescent="0.25">
      <c r="B1675" s="35">
        <v>1660</v>
      </c>
      <c r="C1675" s="36">
        <v>44917</v>
      </c>
      <c r="D1675" s="35">
        <v>40620</v>
      </c>
      <c r="E1675" s="35" t="s">
        <v>16</v>
      </c>
      <c r="F1675" s="38">
        <v>264121933.69</v>
      </c>
      <c r="G1675" s="37">
        <v>0</v>
      </c>
      <c r="H1675" s="46">
        <f t="shared" si="23"/>
        <v>707428965.61000657</v>
      </c>
      <c r="L1675" s="22"/>
      <c r="M1675" s="26"/>
    </row>
    <row r="1676" spans="2:13" s="4" customFormat="1" ht="37.5" customHeight="1" x14ac:dyDescent="0.25">
      <c r="B1676" s="35">
        <v>1661</v>
      </c>
      <c r="C1676" s="36">
        <v>44917</v>
      </c>
      <c r="D1676" s="35">
        <v>182008</v>
      </c>
      <c r="E1676" s="35" t="s">
        <v>17</v>
      </c>
      <c r="F1676" s="38">
        <v>0</v>
      </c>
      <c r="G1676" s="37">
        <v>45161.5</v>
      </c>
      <c r="H1676" s="46">
        <f t="shared" si="23"/>
        <v>707383804.11000657</v>
      </c>
      <c r="L1676" s="22"/>
      <c r="M1676" s="26"/>
    </row>
    <row r="1677" spans="2:13" s="4" customFormat="1" ht="37.5" customHeight="1" x14ac:dyDescent="0.25">
      <c r="B1677" s="35">
        <v>1662</v>
      </c>
      <c r="C1677" s="36">
        <v>44917</v>
      </c>
      <c r="D1677" s="35">
        <v>182008</v>
      </c>
      <c r="E1677" s="35" t="s">
        <v>17</v>
      </c>
      <c r="F1677" s="38">
        <v>0</v>
      </c>
      <c r="G1677" s="37">
        <v>723445.27</v>
      </c>
      <c r="H1677" s="46">
        <f t="shared" si="23"/>
        <v>706660358.84000659</v>
      </c>
      <c r="L1677" s="22"/>
      <c r="M1677" s="26"/>
    </row>
    <row r="1678" spans="2:13" s="4" customFormat="1" ht="37.5" customHeight="1" x14ac:dyDescent="0.25">
      <c r="B1678" s="35">
        <v>1663</v>
      </c>
      <c r="C1678" s="36">
        <v>44917</v>
      </c>
      <c r="D1678" s="35">
        <v>182009</v>
      </c>
      <c r="E1678" s="35" t="s">
        <v>17</v>
      </c>
      <c r="F1678" s="38">
        <v>0</v>
      </c>
      <c r="G1678" s="37">
        <v>31176.04</v>
      </c>
      <c r="H1678" s="46">
        <f t="shared" si="23"/>
        <v>706629182.80000663</v>
      </c>
      <c r="L1678" s="22"/>
      <c r="M1678" s="26"/>
    </row>
    <row r="1679" spans="2:13" s="4" customFormat="1" ht="37.5" customHeight="1" x14ac:dyDescent="0.25">
      <c r="B1679" s="35">
        <v>1664</v>
      </c>
      <c r="C1679" s="36">
        <v>44917</v>
      </c>
      <c r="D1679" s="35">
        <v>182009</v>
      </c>
      <c r="E1679" s="35" t="s">
        <v>17</v>
      </c>
      <c r="F1679" s="38">
        <v>0</v>
      </c>
      <c r="G1679" s="37">
        <v>128770.6</v>
      </c>
      <c r="H1679" s="46">
        <f t="shared" si="23"/>
        <v>706500412.2000066</v>
      </c>
      <c r="L1679" s="22"/>
      <c r="M1679" s="26"/>
    </row>
    <row r="1680" spans="2:13" s="4" customFormat="1" ht="37.5" customHeight="1" x14ac:dyDescent="0.25">
      <c r="B1680" s="35">
        <v>1665</v>
      </c>
      <c r="C1680" s="36">
        <v>44917</v>
      </c>
      <c r="D1680" s="35">
        <v>182010</v>
      </c>
      <c r="E1680" s="35" t="s">
        <v>17</v>
      </c>
      <c r="F1680" s="38">
        <v>0</v>
      </c>
      <c r="G1680" s="37">
        <v>12376.77</v>
      </c>
      <c r="H1680" s="46">
        <f t="shared" si="23"/>
        <v>706488035.43000662</v>
      </c>
      <c r="L1680" s="22"/>
      <c r="M1680" s="26"/>
    </row>
    <row r="1681" spans="2:13" s="4" customFormat="1" ht="37.5" customHeight="1" x14ac:dyDescent="0.25">
      <c r="B1681" s="35">
        <v>1666</v>
      </c>
      <c r="C1681" s="36">
        <v>44917</v>
      </c>
      <c r="D1681" s="35">
        <v>182010</v>
      </c>
      <c r="E1681" s="35" t="s">
        <v>17</v>
      </c>
      <c r="F1681" s="38">
        <v>0</v>
      </c>
      <c r="G1681" s="37">
        <v>274764.18</v>
      </c>
      <c r="H1681" s="46">
        <f t="shared" si="23"/>
        <v>706213271.25000668</v>
      </c>
      <c r="L1681" s="22"/>
      <c r="M1681" s="26"/>
    </row>
    <row r="1682" spans="2:13" s="4" customFormat="1" ht="37.5" customHeight="1" x14ac:dyDescent="0.25">
      <c r="B1682" s="35">
        <v>1667</v>
      </c>
      <c r="C1682" s="36">
        <v>44917</v>
      </c>
      <c r="D1682" s="35">
        <v>182011</v>
      </c>
      <c r="E1682" s="35" t="s">
        <v>17</v>
      </c>
      <c r="F1682" s="38">
        <v>0</v>
      </c>
      <c r="G1682" s="37">
        <v>2382371.0099999998</v>
      </c>
      <c r="H1682" s="46">
        <f t="shared" si="23"/>
        <v>703830900.24000669</v>
      </c>
      <c r="L1682" s="22"/>
      <c r="M1682" s="26"/>
    </row>
    <row r="1683" spans="2:13" s="4" customFormat="1" ht="37.5" customHeight="1" x14ac:dyDescent="0.25">
      <c r="B1683" s="35">
        <v>1668</v>
      </c>
      <c r="C1683" s="36">
        <v>44917</v>
      </c>
      <c r="D1683" s="35">
        <v>182012</v>
      </c>
      <c r="E1683" s="35" t="s">
        <v>17</v>
      </c>
      <c r="F1683" s="38">
        <v>0</v>
      </c>
      <c r="G1683" s="37">
        <v>2377558.14</v>
      </c>
      <c r="H1683" s="46">
        <f t="shared" si="23"/>
        <v>701453342.1000067</v>
      </c>
      <c r="L1683" s="22"/>
      <c r="M1683" s="26"/>
    </row>
    <row r="1684" spans="2:13" s="4" customFormat="1" ht="37.5" customHeight="1" x14ac:dyDescent="0.25">
      <c r="B1684" s="35">
        <v>1669</v>
      </c>
      <c r="C1684" s="36">
        <v>44917</v>
      </c>
      <c r="D1684" s="35">
        <v>182013</v>
      </c>
      <c r="E1684" s="35" t="s">
        <v>17</v>
      </c>
      <c r="F1684" s="38">
        <v>0</v>
      </c>
      <c r="G1684" s="37">
        <v>3210184.77</v>
      </c>
      <c r="H1684" s="46">
        <f t="shared" si="23"/>
        <v>698243157.33000672</v>
      </c>
      <c r="L1684" s="22"/>
      <c r="M1684" s="26"/>
    </row>
    <row r="1685" spans="2:13" s="4" customFormat="1" ht="37.5" customHeight="1" x14ac:dyDescent="0.25">
      <c r="B1685" s="35">
        <v>1670</v>
      </c>
      <c r="C1685" s="36">
        <v>44917</v>
      </c>
      <c r="D1685" s="35">
        <v>182014</v>
      </c>
      <c r="E1685" s="35" t="s">
        <v>17</v>
      </c>
      <c r="F1685" s="38">
        <v>0</v>
      </c>
      <c r="G1685" s="37">
        <v>2814427.6</v>
      </c>
      <c r="H1685" s="46">
        <f t="shared" si="23"/>
        <v>695428729.73000669</v>
      </c>
      <c r="L1685" s="22"/>
      <c r="M1685" s="26"/>
    </row>
    <row r="1686" spans="2:13" s="4" customFormat="1" ht="37.5" customHeight="1" x14ac:dyDescent="0.25">
      <c r="B1686" s="35">
        <v>1671</v>
      </c>
      <c r="C1686" s="36">
        <v>44917</v>
      </c>
      <c r="D1686" s="35">
        <v>182015</v>
      </c>
      <c r="E1686" s="35" t="s">
        <v>17</v>
      </c>
      <c r="F1686" s="38">
        <v>0</v>
      </c>
      <c r="G1686" s="37">
        <v>2368577.6800000002</v>
      </c>
      <c r="H1686" s="46">
        <f t="shared" si="23"/>
        <v>693060152.05000675</v>
      </c>
      <c r="L1686" s="22"/>
      <c r="M1686" s="26"/>
    </row>
    <row r="1687" spans="2:13" s="4" customFormat="1" ht="37.5" customHeight="1" x14ac:dyDescent="0.25">
      <c r="B1687" s="35">
        <v>1672</v>
      </c>
      <c r="C1687" s="36">
        <v>44917</v>
      </c>
      <c r="D1687" s="35">
        <v>182016</v>
      </c>
      <c r="E1687" s="35" t="s">
        <v>17</v>
      </c>
      <c r="F1687" s="38">
        <v>0</v>
      </c>
      <c r="G1687" s="37">
        <v>1819265.13</v>
      </c>
      <c r="H1687" s="46">
        <f t="shared" si="23"/>
        <v>691240886.92000675</v>
      </c>
      <c r="L1687" s="22"/>
      <c r="M1687" s="26"/>
    </row>
    <row r="1688" spans="2:13" s="4" customFormat="1" ht="37.5" customHeight="1" x14ac:dyDescent="0.25">
      <c r="B1688" s="35">
        <v>1673</v>
      </c>
      <c r="C1688" s="36">
        <v>44917</v>
      </c>
      <c r="D1688" s="35">
        <v>182017</v>
      </c>
      <c r="E1688" s="35" t="s">
        <v>17</v>
      </c>
      <c r="F1688" s="38">
        <v>0</v>
      </c>
      <c r="G1688" s="37">
        <v>2714459.09</v>
      </c>
      <c r="H1688" s="46">
        <f t="shared" si="23"/>
        <v>688526427.83000672</v>
      </c>
      <c r="L1688" s="22"/>
      <c r="M1688" s="26"/>
    </row>
    <row r="1689" spans="2:13" s="4" customFormat="1" ht="37.5" customHeight="1" x14ac:dyDescent="0.25">
      <c r="B1689" s="35">
        <v>1674</v>
      </c>
      <c r="C1689" s="36">
        <v>44917</v>
      </c>
      <c r="D1689" s="35">
        <v>182018</v>
      </c>
      <c r="E1689" s="35" t="s">
        <v>17</v>
      </c>
      <c r="F1689" s="38">
        <v>0</v>
      </c>
      <c r="G1689" s="37">
        <v>62055.27</v>
      </c>
      <c r="H1689" s="46">
        <f t="shared" si="23"/>
        <v>688464372.56000674</v>
      </c>
      <c r="L1689" s="22"/>
      <c r="M1689" s="26"/>
    </row>
    <row r="1690" spans="2:13" s="4" customFormat="1" ht="37.5" customHeight="1" x14ac:dyDescent="0.25">
      <c r="B1690" s="35">
        <v>1675</v>
      </c>
      <c r="C1690" s="36">
        <v>44917</v>
      </c>
      <c r="D1690" s="35">
        <v>182018</v>
      </c>
      <c r="E1690" s="35" t="s">
        <v>17</v>
      </c>
      <c r="F1690" s="38">
        <v>0</v>
      </c>
      <c r="G1690" s="37">
        <v>940335.87</v>
      </c>
      <c r="H1690" s="46">
        <f t="shared" ref="H1690:H1753" si="24">H1689+F1690-G1690</f>
        <v>687524036.69000673</v>
      </c>
      <c r="L1690" s="22"/>
      <c r="M1690" s="26"/>
    </row>
    <row r="1691" spans="2:13" s="4" customFormat="1" ht="37.5" customHeight="1" x14ac:dyDescent="0.25">
      <c r="B1691" s="35">
        <v>1676</v>
      </c>
      <c r="C1691" s="36">
        <v>44917</v>
      </c>
      <c r="D1691" s="35">
        <v>182019</v>
      </c>
      <c r="E1691" s="35" t="s">
        <v>17</v>
      </c>
      <c r="F1691" s="38">
        <v>0</v>
      </c>
      <c r="G1691" s="37">
        <v>61129.32</v>
      </c>
      <c r="H1691" s="46">
        <f t="shared" si="24"/>
        <v>687462907.37000668</v>
      </c>
      <c r="L1691" s="22"/>
      <c r="M1691" s="26"/>
    </row>
    <row r="1692" spans="2:13" s="4" customFormat="1" ht="37.5" customHeight="1" x14ac:dyDescent="0.25">
      <c r="B1692" s="35">
        <v>1677</v>
      </c>
      <c r="C1692" s="36">
        <v>44917</v>
      </c>
      <c r="D1692" s="35">
        <v>182019</v>
      </c>
      <c r="E1692" s="35" t="s">
        <v>17</v>
      </c>
      <c r="F1692" s="38">
        <v>0</v>
      </c>
      <c r="G1692" s="37">
        <v>973872.48</v>
      </c>
      <c r="H1692" s="46">
        <f t="shared" si="24"/>
        <v>686489034.89000666</v>
      </c>
      <c r="L1692" s="22"/>
      <c r="M1692" s="26"/>
    </row>
    <row r="1693" spans="2:13" s="4" customFormat="1" ht="37.5" customHeight="1" x14ac:dyDescent="0.25">
      <c r="B1693" s="35">
        <v>1678</v>
      </c>
      <c r="C1693" s="36">
        <v>44917</v>
      </c>
      <c r="D1693" s="35">
        <v>182020</v>
      </c>
      <c r="E1693" s="35" t="s">
        <v>17</v>
      </c>
      <c r="F1693" s="38">
        <v>0</v>
      </c>
      <c r="G1693" s="37">
        <v>41298.86</v>
      </c>
      <c r="H1693" s="46">
        <f t="shared" si="24"/>
        <v>686447736.03000665</v>
      </c>
      <c r="L1693" s="22"/>
      <c r="M1693" s="26"/>
    </row>
    <row r="1694" spans="2:13" s="4" customFormat="1" ht="37.5" customHeight="1" x14ac:dyDescent="0.25">
      <c r="B1694" s="35">
        <v>1679</v>
      </c>
      <c r="C1694" s="36">
        <v>44917</v>
      </c>
      <c r="D1694" s="35">
        <v>182020</v>
      </c>
      <c r="E1694" s="35" t="s">
        <v>17</v>
      </c>
      <c r="F1694" s="38">
        <v>0</v>
      </c>
      <c r="G1694" s="37">
        <v>933354.32</v>
      </c>
      <c r="H1694" s="46">
        <f t="shared" si="24"/>
        <v>685514381.71000659</v>
      </c>
      <c r="L1694" s="22"/>
      <c r="M1694" s="26"/>
    </row>
    <row r="1695" spans="2:13" s="4" customFormat="1" ht="37.5" customHeight="1" x14ac:dyDescent="0.25">
      <c r="B1695" s="35">
        <v>1680</v>
      </c>
      <c r="C1695" s="36">
        <v>44917</v>
      </c>
      <c r="D1695" s="35">
        <v>182021</v>
      </c>
      <c r="E1695" s="35" t="s">
        <v>17</v>
      </c>
      <c r="F1695" s="38">
        <v>0</v>
      </c>
      <c r="G1695" s="37">
        <v>602.38</v>
      </c>
      <c r="H1695" s="46">
        <f t="shared" si="24"/>
        <v>685513779.3300066</v>
      </c>
      <c r="L1695" s="22"/>
      <c r="M1695" s="26"/>
    </row>
    <row r="1696" spans="2:13" s="4" customFormat="1" ht="37.5" customHeight="1" x14ac:dyDescent="0.25">
      <c r="B1696" s="35">
        <v>1681</v>
      </c>
      <c r="C1696" s="36">
        <v>44917</v>
      </c>
      <c r="D1696" s="35">
        <v>182021</v>
      </c>
      <c r="E1696" s="35" t="s">
        <v>17</v>
      </c>
      <c r="F1696" s="38">
        <v>0</v>
      </c>
      <c r="G1696" s="37">
        <v>11445.15</v>
      </c>
      <c r="H1696" s="46">
        <f t="shared" si="24"/>
        <v>685502334.18000662</v>
      </c>
      <c r="L1696" s="22"/>
      <c r="M1696" s="26"/>
    </row>
    <row r="1697" spans="2:13" s="4" customFormat="1" ht="37.5" customHeight="1" x14ac:dyDescent="0.25">
      <c r="B1697" s="35">
        <v>1682</v>
      </c>
      <c r="C1697" s="36">
        <v>44917</v>
      </c>
      <c r="D1697" s="35">
        <v>182022</v>
      </c>
      <c r="E1697" s="35" t="s">
        <v>17</v>
      </c>
      <c r="F1697" s="38">
        <v>0</v>
      </c>
      <c r="G1697" s="37">
        <v>1875989.73</v>
      </c>
      <c r="H1697" s="46">
        <f t="shared" si="24"/>
        <v>683626344.4500066</v>
      </c>
      <c r="L1697" s="22"/>
      <c r="M1697" s="26"/>
    </row>
    <row r="1698" spans="2:13" s="4" customFormat="1" ht="37.5" customHeight="1" x14ac:dyDescent="0.25">
      <c r="B1698" s="35">
        <v>1683</v>
      </c>
      <c r="C1698" s="36">
        <v>44917</v>
      </c>
      <c r="D1698" s="35">
        <v>182023</v>
      </c>
      <c r="E1698" s="35" t="s">
        <v>17</v>
      </c>
      <c r="F1698" s="38">
        <v>0</v>
      </c>
      <c r="G1698" s="37">
        <v>244826.38</v>
      </c>
      <c r="H1698" s="46">
        <f t="shared" si="24"/>
        <v>683381518.07000661</v>
      </c>
      <c r="L1698" s="22"/>
      <c r="M1698" s="26"/>
    </row>
    <row r="1699" spans="2:13" s="4" customFormat="1" ht="37.5" customHeight="1" x14ac:dyDescent="0.25">
      <c r="B1699" s="35">
        <v>1684</v>
      </c>
      <c r="C1699" s="36">
        <v>44917</v>
      </c>
      <c r="D1699" s="35">
        <v>182023</v>
      </c>
      <c r="E1699" s="35" t="s">
        <v>17</v>
      </c>
      <c r="F1699" s="38">
        <v>0</v>
      </c>
      <c r="G1699" s="37">
        <v>656076.47</v>
      </c>
      <c r="H1699" s="46">
        <f t="shared" si="24"/>
        <v>682725441.60000658</v>
      </c>
      <c r="L1699" s="22"/>
      <c r="M1699" s="26"/>
    </row>
    <row r="1700" spans="2:13" s="4" customFormat="1" ht="37.5" customHeight="1" x14ac:dyDescent="0.25">
      <c r="B1700" s="35">
        <v>1685</v>
      </c>
      <c r="C1700" s="36">
        <v>44917</v>
      </c>
      <c r="D1700" s="35">
        <v>182024</v>
      </c>
      <c r="E1700" s="35" t="s">
        <v>17</v>
      </c>
      <c r="F1700" s="38">
        <v>0</v>
      </c>
      <c r="G1700" s="37">
        <v>3434470.25</v>
      </c>
      <c r="H1700" s="46">
        <f t="shared" si="24"/>
        <v>679290971.35000658</v>
      </c>
      <c r="L1700" s="22"/>
      <c r="M1700" s="26"/>
    </row>
    <row r="1701" spans="2:13" s="4" customFormat="1" ht="37.5" customHeight="1" x14ac:dyDescent="0.25">
      <c r="B1701" s="35">
        <v>1686</v>
      </c>
      <c r="C1701" s="36">
        <v>44917</v>
      </c>
      <c r="D1701" s="35">
        <v>182025</v>
      </c>
      <c r="E1701" s="35" t="s">
        <v>17</v>
      </c>
      <c r="F1701" s="38">
        <v>0</v>
      </c>
      <c r="G1701" s="37">
        <v>88627.28</v>
      </c>
      <c r="H1701" s="46">
        <f t="shared" si="24"/>
        <v>679202344.07000661</v>
      </c>
      <c r="L1701" s="22"/>
      <c r="M1701" s="26"/>
    </row>
    <row r="1702" spans="2:13" s="4" customFormat="1" ht="37.5" customHeight="1" x14ac:dyDescent="0.25">
      <c r="B1702" s="35">
        <v>1687</v>
      </c>
      <c r="C1702" s="36">
        <v>44917</v>
      </c>
      <c r="D1702" s="35">
        <v>182025</v>
      </c>
      <c r="E1702" s="35" t="s">
        <v>17</v>
      </c>
      <c r="F1702" s="38">
        <v>0</v>
      </c>
      <c r="G1702" s="37">
        <v>366069.2</v>
      </c>
      <c r="H1702" s="46">
        <f t="shared" si="24"/>
        <v>678836274.87000656</v>
      </c>
      <c r="L1702" s="22"/>
      <c r="M1702" s="26"/>
    </row>
    <row r="1703" spans="2:13" s="4" customFormat="1" ht="37.5" customHeight="1" x14ac:dyDescent="0.25">
      <c r="B1703" s="35">
        <v>1688</v>
      </c>
      <c r="C1703" s="36">
        <v>44917</v>
      </c>
      <c r="D1703" s="35">
        <v>182026</v>
      </c>
      <c r="E1703" s="35" t="s">
        <v>17</v>
      </c>
      <c r="F1703" s="38">
        <v>0</v>
      </c>
      <c r="G1703" s="37">
        <v>72261.850000000006</v>
      </c>
      <c r="H1703" s="46">
        <f t="shared" si="24"/>
        <v>678764013.02000654</v>
      </c>
      <c r="L1703" s="22"/>
      <c r="M1703" s="26"/>
    </row>
    <row r="1704" spans="2:13" s="4" customFormat="1" ht="37.5" customHeight="1" x14ac:dyDescent="0.25">
      <c r="B1704" s="35">
        <v>1689</v>
      </c>
      <c r="C1704" s="36">
        <v>44917</v>
      </c>
      <c r="D1704" s="35">
        <v>182026</v>
      </c>
      <c r="E1704" s="35" t="s">
        <v>17</v>
      </c>
      <c r="F1704" s="38">
        <v>0</v>
      </c>
      <c r="G1704" s="37">
        <v>1426352.26</v>
      </c>
      <c r="H1704" s="46">
        <f t="shared" si="24"/>
        <v>677337660.76000655</v>
      </c>
      <c r="L1704" s="22"/>
      <c r="M1704" s="26"/>
    </row>
    <row r="1705" spans="2:13" s="4" customFormat="1" ht="37.5" customHeight="1" x14ac:dyDescent="0.25">
      <c r="B1705" s="35">
        <v>1690</v>
      </c>
      <c r="C1705" s="36">
        <v>44917</v>
      </c>
      <c r="D1705" s="35">
        <v>182027</v>
      </c>
      <c r="E1705" s="35" t="s">
        <v>17</v>
      </c>
      <c r="F1705" s="38">
        <v>0</v>
      </c>
      <c r="G1705" s="37">
        <v>332633.87</v>
      </c>
      <c r="H1705" s="46">
        <f t="shared" si="24"/>
        <v>677005026.89000654</v>
      </c>
      <c r="L1705" s="22"/>
      <c r="M1705" s="26"/>
    </row>
    <row r="1706" spans="2:13" s="4" customFormat="1" ht="37.5" customHeight="1" x14ac:dyDescent="0.25">
      <c r="B1706" s="35">
        <v>1691</v>
      </c>
      <c r="C1706" s="36">
        <v>44917</v>
      </c>
      <c r="D1706" s="35">
        <v>182027</v>
      </c>
      <c r="E1706" s="35" t="s">
        <v>17</v>
      </c>
      <c r="F1706" s="38">
        <v>0</v>
      </c>
      <c r="G1706" s="37">
        <v>2552923.0099999998</v>
      </c>
      <c r="H1706" s="46">
        <f t="shared" si="24"/>
        <v>674452103.88000655</v>
      </c>
      <c r="L1706" s="22"/>
      <c r="M1706" s="26"/>
    </row>
    <row r="1707" spans="2:13" s="4" customFormat="1" ht="37.5" customHeight="1" x14ac:dyDescent="0.25">
      <c r="B1707" s="35">
        <v>1692</v>
      </c>
      <c r="C1707" s="36">
        <v>44917</v>
      </c>
      <c r="D1707" s="35">
        <v>182059</v>
      </c>
      <c r="E1707" s="35" t="s">
        <v>17</v>
      </c>
      <c r="F1707" s="38">
        <v>0</v>
      </c>
      <c r="G1707" s="37">
        <v>657808.22</v>
      </c>
      <c r="H1707" s="46">
        <f t="shared" si="24"/>
        <v>673794295.66000652</v>
      </c>
      <c r="L1707" s="22"/>
      <c r="M1707" s="26"/>
    </row>
    <row r="1708" spans="2:13" s="4" customFormat="1" ht="37.5" customHeight="1" x14ac:dyDescent="0.25">
      <c r="B1708" s="35">
        <v>1693</v>
      </c>
      <c r="C1708" s="36">
        <v>44917</v>
      </c>
      <c r="D1708" s="35">
        <v>182038</v>
      </c>
      <c r="E1708" s="35" t="s">
        <v>17</v>
      </c>
      <c r="F1708" s="38">
        <v>0</v>
      </c>
      <c r="G1708" s="37">
        <v>463746.65</v>
      </c>
      <c r="H1708" s="46">
        <f t="shared" si="24"/>
        <v>673330549.01000655</v>
      </c>
      <c r="L1708" s="22"/>
      <c r="M1708" s="26"/>
    </row>
    <row r="1709" spans="2:13" s="4" customFormat="1" ht="37.5" customHeight="1" x14ac:dyDescent="0.25">
      <c r="B1709" s="35">
        <v>1694</v>
      </c>
      <c r="C1709" s="36">
        <v>44917</v>
      </c>
      <c r="D1709" s="35">
        <v>182028</v>
      </c>
      <c r="E1709" s="35" t="s">
        <v>17</v>
      </c>
      <c r="F1709" s="38">
        <v>0</v>
      </c>
      <c r="G1709" s="37">
        <v>41650.199999999997</v>
      </c>
      <c r="H1709" s="46">
        <f t="shared" si="24"/>
        <v>673288898.8100065</v>
      </c>
      <c r="L1709" s="22"/>
      <c r="M1709" s="26"/>
    </row>
    <row r="1710" spans="2:13" s="4" customFormat="1" ht="37.5" customHeight="1" x14ac:dyDescent="0.25">
      <c r="B1710" s="35">
        <v>1695</v>
      </c>
      <c r="C1710" s="36">
        <v>44917</v>
      </c>
      <c r="D1710" s="35">
        <v>182028</v>
      </c>
      <c r="E1710" s="35" t="s">
        <v>17</v>
      </c>
      <c r="F1710" s="38">
        <v>0</v>
      </c>
      <c r="G1710" s="37">
        <v>618200.99</v>
      </c>
      <c r="H1710" s="46">
        <f t="shared" si="24"/>
        <v>672670697.82000649</v>
      </c>
      <c r="L1710" s="22"/>
      <c r="M1710" s="26"/>
    </row>
    <row r="1711" spans="2:13" s="4" customFormat="1" ht="37.5" customHeight="1" x14ac:dyDescent="0.25">
      <c r="B1711" s="35">
        <v>1696</v>
      </c>
      <c r="C1711" s="36">
        <v>44917</v>
      </c>
      <c r="D1711" s="35">
        <v>182029</v>
      </c>
      <c r="E1711" s="35" t="s">
        <v>17</v>
      </c>
      <c r="F1711" s="38">
        <v>0</v>
      </c>
      <c r="G1711" s="37">
        <v>75972.69</v>
      </c>
      <c r="H1711" s="46">
        <f t="shared" si="24"/>
        <v>672594725.13000643</v>
      </c>
      <c r="L1711" s="22"/>
      <c r="M1711" s="26"/>
    </row>
    <row r="1712" spans="2:13" s="4" customFormat="1" ht="37.5" customHeight="1" x14ac:dyDescent="0.25">
      <c r="B1712" s="35">
        <v>1697</v>
      </c>
      <c r="C1712" s="36">
        <v>44917</v>
      </c>
      <c r="D1712" s="35">
        <v>182029</v>
      </c>
      <c r="E1712" s="35" t="s">
        <v>17</v>
      </c>
      <c r="F1712" s="38">
        <v>0</v>
      </c>
      <c r="G1712" s="37">
        <v>1895527.35</v>
      </c>
      <c r="H1712" s="46">
        <f t="shared" si="24"/>
        <v>670699197.78000641</v>
      </c>
      <c r="L1712" s="22"/>
      <c r="M1712" s="26"/>
    </row>
    <row r="1713" spans="2:13" s="4" customFormat="1" ht="37.5" customHeight="1" x14ac:dyDescent="0.25">
      <c r="B1713" s="35">
        <v>1698</v>
      </c>
      <c r="C1713" s="36">
        <v>44917</v>
      </c>
      <c r="D1713" s="35">
        <v>182030</v>
      </c>
      <c r="E1713" s="35" t="s">
        <v>17</v>
      </c>
      <c r="F1713" s="38">
        <v>0</v>
      </c>
      <c r="G1713" s="37">
        <v>1159.02</v>
      </c>
      <c r="H1713" s="46">
        <f t="shared" si="24"/>
        <v>670698038.76000643</v>
      </c>
      <c r="L1713" s="22"/>
      <c r="M1713" s="26"/>
    </row>
    <row r="1714" spans="2:13" s="4" customFormat="1" ht="37.5" customHeight="1" x14ac:dyDescent="0.25">
      <c r="B1714" s="35">
        <v>1699</v>
      </c>
      <c r="C1714" s="36">
        <v>44917</v>
      </c>
      <c r="D1714" s="35">
        <v>182030</v>
      </c>
      <c r="E1714" s="35" t="s">
        <v>17</v>
      </c>
      <c r="F1714" s="38">
        <v>0</v>
      </c>
      <c r="G1714" s="37">
        <v>122820.88</v>
      </c>
      <c r="H1714" s="46">
        <f t="shared" si="24"/>
        <v>670575217.88000643</v>
      </c>
      <c r="L1714" s="22"/>
      <c r="M1714" s="26"/>
    </row>
    <row r="1715" spans="2:13" s="4" customFormat="1" ht="37.5" customHeight="1" x14ac:dyDescent="0.25">
      <c r="B1715" s="35">
        <v>1700</v>
      </c>
      <c r="C1715" s="36">
        <v>44917</v>
      </c>
      <c r="D1715" s="35">
        <v>182031</v>
      </c>
      <c r="E1715" s="35" t="s">
        <v>17</v>
      </c>
      <c r="F1715" s="38">
        <v>0</v>
      </c>
      <c r="G1715" s="37">
        <v>308728.28999999998</v>
      </c>
      <c r="H1715" s="46">
        <f t="shared" si="24"/>
        <v>670266489.59000647</v>
      </c>
      <c r="L1715" s="22"/>
      <c r="M1715" s="26"/>
    </row>
    <row r="1716" spans="2:13" s="4" customFormat="1" ht="37.5" customHeight="1" x14ac:dyDescent="0.25">
      <c r="B1716" s="35">
        <v>1701</v>
      </c>
      <c r="C1716" s="36">
        <v>44917</v>
      </c>
      <c r="D1716" s="35">
        <v>182031</v>
      </c>
      <c r="E1716" s="35" t="s">
        <v>17</v>
      </c>
      <c r="F1716" s="38">
        <v>0</v>
      </c>
      <c r="G1716" s="37">
        <v>833993.29</v>
      </c>
      <c r="H1716" s="46">
        <f t="shared" si="24"/>
        <v>669432496.30000651</v>
      </c>
      <c r="L1716" s="22"/>
      <c r="M1716" s="26"/>
    </row>
    <row r="1717" spans="2:13" s="4" customFormat="1" ht="37.5" customHeight="1" x14ac:dyDescent="0.25">
      <c r="B1717" s="35">
        <v>1702</v>
      </c>
      <c r="C1717" s="36">
        <v>44917</v>
      </c>
      <c r="D1717" s="35">
        <v>182032</v>
      </c>
      <c r="E1717" s="35" t="s">
        <v>17</v>
      </c>
      <c r="F1717" s="38">
        <v>0</v>
      </c>
      <c r="G1717" s="37">
        <v>198132.78</v>
      </c>
      <c r="H1717" s="46">
        <f t="shared" si="24"/>
        <v>669234363.52000654</v>
      </c>
      <c r="L1717" s="22"/>
      <c r="M1717" s="26"/>
    </row>
    <row r="1718" spans="2:13" s="4" customFormat="1" ht="37.5" customHeight="1" x14ac:dyDescent="0.25">
      <c r="B1718" s="35">
        <v>1703</v>
      </c>
      <c r="C1718" s="36">
        <v>44917</v>
      </c>
      <c r="D1718" s="35">
        <v>182032</v>
      </c>
      <c r="E1718" s="35" t="s">
        <v>17</v>
      </c>
      <c r="F1718" s="38">
        <v>0</v>
      </c>
      <c r="G1718" s="37">
        <v>496971.03</v>
      </c>
      <c r="H1718" s="46">
        <f t="shared" si="24"/>
        <v>668737392.49000657</v>
      </c>
      <c r="L1718" s="22"/>
      <c r="M1718" s="26"/>
    </row>
    <row r="1719" spans="2:13" s="4" customFormat="1" ht="37.5" customHeight="1" x14ac:dyDescent="0.25">
      <c r="B1719" s="35">
        <v>1704</v>
      </c>
      <c r="C1719" s="36">
        <v>44917</v>
      </c>
      <c r="D1719" s="35">
        <v>182033</v>
      </c>
      <c r="E1719" s="35" t="s">
        <v>17</v>
      </c>
      <c r="F1719" s="38">
        <v>0</v>
      </c>
      <c r="G1719" s="37">
        <v>73735.98</v>
      </c>
      <c r="H1719" s="46">
        <f t="shared" si="24"/>
        <v>668663656.51000655</v>
      </c>
      <c r="L1719" s="22"/>
      <c r="M1719" s="26"/>
    </row>
    <row r="1720" spans="2:13" s="4" customFormat="1" ht="37.5" customHeight="1" x14ac:dyDescent="0.25">
      <c r="B1720" s="35">
        <v>1705</v>
      </c>
      <c r="C1720" s="36">
        <v>44917</v>
      </c>
      <c r="D1720" s="35">
        <v>182033</v>
      </c>
      <c r="E1720" s="35" t="s">
        <v>17</v>
      </c>
      <c r="F1720" s="38">
        <v>0</v>
      </c>
      <c r="G1720" s="37">
        <v>1139772.94</v>
      </c>
      <c r="H1720" s="46">
        <f t="shared" si="24"/>
        <v>667523883.57000649</v>
      </c>
      <c r="L1720" s="22"/>
      <c r="M1720" s="26"/>
    </row>
    <row r="1721" spans="2:13" s="4" customFormat="1" ht="37.5" customHeight="1" x14ac:dyDescent="0.25">
      <c r="B1721" s="35">
        <v>1706</v>
      </c>
      <c r="C1721" s="36">
        <v>44917</v>
      </c>
      <c r="D1721" s="35">
        <v>182034</v>
      </c>
      <c r="E1721" s="35" t="s">
        <v>17</v>
      </c>
      <c r="F1721" s="38">
        <v>0</v>
      </c>
      <c r="G1721" s="37">
        <v>46049.39</v>
      </c>
      <c r="H1721" s="46">
        <f t="shared" si="24"/>
        <v>667477834.1800065</v>
      </c>
      <c r="L1721" s="22"/>
      <c r="M1721" s="26"/>
    </row>
    <row r="1722" spans="2:13" s="4" customFormat="1" ht="37.5" customHeight="1" x14ac:dyDescent="0.25">
      <c r="B1722" s="35">
        <v>1707</v>
      </c>
      <c r="C1722" s="36">
        <v>44917</v>
      </c>
      <c r="D1722" s="35">
        <v>182034</v>
      </c>
      <c r="E1722" s="35" t="s">
        <v>17</v>
      </c>
      <c r="F1722" s="38">
        <v>0</v>
      </c>
      <c r="G1722" s="37">
        <v>757045.57</v>
      </c>
      <c r="H1722" s="46">
        <f t="shared" si="24"/>
        <v>666720788.61000645</v>
      </c>
      <c r="L1722" s="22"/>
      <c r="M1722" s="26"/>
    </row>
    <row r="1723" spans="2:13" s="4" customFormat="1" ht="37.5" customHeight="1" x14ac:dyDescent="0.25">
      <c r="B1723" s="35">
        <v>1708</v>
      </c>
      <c r="C1723" s="36">
        <v>44917</v>
      </c>
      <c r="D1723" s="35">
        <v>182035</v>
      </c>
      <c r="E1723" s="35" t="s">
        <v>17</v>
      </c>
      <c r="F1723" s="38">
        <v>0</v>
      </c>
      <c r="G1723" s="37">
        <v>30972.35</v>
      </c>
      <c r="H1723" s="46">
        <f t="shared" si="24"/>
        <v>666689816.26000643</v>
      </c>
      <c r="L1723" s="22"/>
      <c r="M1723" s="26"/>
    </row>
    <row r="1724" spans="2:13" s="4" customFormat="1" ht="37.5" customHeight="1" x14ac:dyDescent="0.25">
      <c r="B1724" s="35">
        <v>1709</v>
      </c>
      <c r="C1724" s="36">
        <v>44917</v>
      </c>
      <c r="D1724" s="35">
        <v>182035</v>
      </c>
      <c r="E1724" s="35" t="s">
        <v>17</v>
      </c>
      <c r="F1724" s="38">
        <v>0</v>
      </c>
      <c r="G1724" s="37">
        <v>346740.33</v>
      </c>
      <c r="H1724" s="46">
        <f t="shared" si="24"/>
        <v>666343075.93000638</v>
      </c>
      <c r="L1724" s="22"/>
      <c r="M1724" s="26"/>
    </row>
    <row r="1725" spans="2:13" s="4" customFormat="1" ht="37.5" customHeight="1" x14ac:dyDescent="0.25">
      <c r="B1725" s="35">
        <v>1710</v>
      </c>
      <c r="C1725" s="36">
        <v>44917</v>
      </c>
      <c r="D1725" s="35">
        <v>182036</v>
      </c>
      <c r="E1725" s="35" t="s">
        <v>17</v>
      </c>
      <c r="F1725" s="38">
        <v>0</v>
      </c>
      <c r="G1725" s="37">
        <v>255457.54</v>
      </c>
      <c r="H1725" s="46">
        <f t="shared" si="24"/>
        <v>666087618.39000642</v>
      </c>
      <c r="L1725" s="22"/>
      <c r="M1725" s="26"/>
    </row>
    <row r="1726" spans="2:13" s="4" customFormat="1" ht="37.5" customHeight="1" x14ac:dyDescent="0.25">
      <c r="B1726" s="35">
        <v>1711</v>
      </c>
      <c r="C1726" s="36">
        <v>44917</v>
      </c>
      <c r="D1726" s="35">
        <v>182036</v>
      </c>
      <c r="E1726" s="35" t="s">
        <v>17</v>
      </c>
      <c r="F1726" s="38">
        <v>0</v>
      </c>
      <c r="G1726" s="37">
        <v>633735.49</v>
      </c>
      <c r="H1726" s="46">
        <f t="shared" si="24"/>
        <v>665453882.90000641</v>
      </c>
      <c r="L1726" s="22"/>
      <c r="M1726" s="26"/>
    </row>
    <row r="1727" spans="2:13" s="4" customFormat="1" ht="37.5" customHeight="1" x14ac:dyDescent="0.25">
      <c r="B1727" s="35">
        <v>1712</v>
      </c>
      <c r="C1727" s="36">
        <v>44917</v>
      </c>
      <c r="D1727" s="35">
        <v>182040</v>
      </c>
      <c r="E1727" s="35" t="s">
        <v>17</v>
      </c>
      <c r="F1727" s="38">
        <v>0</v>
      </c>
      <c r="G1727" s="37">
        <v>339715.75</v>
      </c>
      <c r="H1727" s="46">
        <f t="shared" si="24"/>
        <v>665114167.15000641</v>
      </c>
      <c r="L1727" s="22"/>
      <c r="M1727" s="26"/>
    </row>
    <row r="1728" spans="2:13" s="4" customFormat="1" ht="37.5" customHeight="1" x14ac:dyDescent="0.25">
      <c r="B1728" s="35">
        <v>1713</v>
      </c>
      <c r="C1728" s="36">
        <v>44917</v>
      </c>
      <c r="D1728" s="35">
        <v>182040</v>
      </c>
      <c r="E1728" s="35" t="s">
        <v>17</v>
      </c>
      <c r="F1728" s="38">
        <v>0</v>
      </c>
      <c r="G1728" s="37">
        <v>1019031.71</v>
      </c>
      <c r="H1728" s="46">
        <f t="shared" si="24"/>
        <v>664095135.44000638</v>
      </c>
      <c r="L1728" s="22"/>
      <c r="M1728" s="26"/>
    </row>
    <row r="1729" spans="2:13" s="4" customFormat="1" ht="37.5" customHeight="1" x14ac:dyDescent="0.25">
      <c r="B1729" s="35">
        <v>1714</v>
      </c>
      <c r="C1729" s="36">
        <v>44917</v>
      </c>
      <c r="D1729" s="35">
        <v>182062</v>
      </c>
      <c r="E1729" s="35" t="s">
        <v>17</v>
      </c>
      <c r="F1729" s="38">
        <v>0</v>
      </c>
      <c r="G1729" s="37">
        <v>640102.34</v>
      </c>
      <c r="H1729" s="46">
        <f t="shared" si="24"/>
        <v>663455033.10000634</v>
      </c>
      <c r="L1729" s="22"/>
      <c r="M1729" s="26"/>
    </row>
    <row r="1730" spans="2:13" s="4" customFormat="1" ht="37.5" customHeight="1" x14ac:dyDescent="0.25">
      <c r="B1730" s="35">
        <v>1715</v>
      </c>
      <c r="C1730" s="36">
        <v>44917</v>
      </c>
      <c r="D1730" s="35">
        <v>182037</v>
      </c>
      <c r="E1730" s="35" t="s">
        <v>17</v>
      </c>
      <c r="F1730" s="38">
        <v>0</v>
      </c>
      <c r="G1730" s="37">
        <v>2211516.91</v>
      </c>
      <c r="H1730" s="46">
        <f t="shared" si="24"/>
        <v>661243516.19000638</v>
      </c>
      <c r="L1730" s="22"/>
      <c r="M1730" s="26"/>
    </row>
    <row r="1731" spans="2:13" s="4" customFormat="1" ht="37.5" customHeight="1" x14ac:dyDescent="0.25">
      <c r="B1731" s="35">
        <v>1716</v>
      </c>
      <c r="C1731" s="36">
        <v>44917</v>
      </c>
      <c r="D1731" s="35">
        <v>182039</v>
      </c>
      <c r="E1731" s="35" t="s">
        <v>17</v>
      </c>
      <c r="F1731" s="38">
        <v>0</v>
      </c>
      <c r="G1731" s="37">
        <v>262625.5</v>
      </c>
      <c r="H1731" s="46">
        <f t="shared" si="24"/>
        <v>660980890.69000638</v>
      </c>
      <c r="L1731" s="22"/>
      <c r="M1731" s="26"/>
    </row>
    <row r="1732" spans="2:13" s="4" customFormat="1" ht="37.5" customHeight="1" x14ac:dyDescent="0.25">
      <c r="B1732" s="35">
        <v>1717</v>
      </c>
      <c r="C1732" s="36">
        <v>44917</v>
      </c>
      <c r="D1732" s="35">
        <v>182039</v>
      </c>
      <c r="E1732" s="35" t="s">
        <v>17</v>
      </c>
      <c r="F1732" s="38">
        <v>0</v>
      </c>
      <c r="G1732" s="37">
        <v>729594.6</v>
      </c>
      <c r="H1732" s="46">
        <f t="shared" si="24"/>
        <v>660251296.09000635</v>
      </c>
      <c r="L1732" s="22"/>
      <c r="M1732" s="26"/>
    </row>
    <row r="1733" spans="2:13" s="4" customFormat="1" ht="37.5" customHeight="1" x14ac:dyDescent="0.25">
      <c r="B1733" s="35">
        <v>1718</v>
      </c>
      <c r="C1733" s="36">
        <v>44917</v>
      </c>
      <c r="D1733" s="35">
        <v>182041</v>
      </c>
      <c r="E1733" s="35" t="s">
        <v>17</v>
      </c>
      <c r="F1733" s="38">
        <v>0</v>
      </c>
      <c r="G1733" s="37">
        <v>972274.76</v>
      </c>
      <c r="H1733" s="46">
        <f t="shared" si="24"/>
        <v>659279021.33000636</v>
      </c>
      <c r="L1733" s="22"/>
      <c r="M1733" s="26"/>
    </row>
    <row r="1734" spans="2:13" s="4" customFormat="1" ht="37.5" customHeight="1" x14ac:dyDescent="0.25">
      <c r="B1734" s="35">
        <v>1719</v>
      </c>
      <c r="C1734" s="36">
        <v>44917</v>
      </c>
      <c r="D1734" s="35">
        <v>182042</v>
      </c>
      <c r="E1734" s="35" t="s">
        <v>17</v>
      </c>
      <c r="F1734" s="38">
        <v>0</v>
      </c>
      <c r="G1734" s="37">
        <v>53738.09</v>
      </c>
      <c r="H1734" s="46">
        <f t="shared" si="24"/>
        <v>659225283.24000633</v>
      </c>
      <c r="L1734" s="22"/>
      <c r="M1734" s="26"/>
    </row>
    <row r="1735" spans="2:13" s="4" customFormat="1" ht="37.5" customHeight="1" x14ac:dyDescent="0.25">
      <c r="B1735" s="35">
        <v>1720</v>
      </c>
      <c r="C1735" s="36">
        <v>44917</v>
      </c>
      <c r="D1735" s="35">
        <v>182042</v>
      </c>
      <c r="E1735" s="35" t="s">
        <v>17</v>
      </c>
      <c r="F1735" s="38">
        <v>0</v>
      </c>
      <c r="G1735" s="37">
        <v>960836.98</v>
      </c>
      <c r="H1735" s="46">
        <f t="shared" si="24"/>
        <v>658264446.26000631</v>
      </c>
      <c r="L1735" s="22"/>
      <c r="M1735" s="26"/>
    </row>
    <row r="1736" spans="2:13" s="4" customFormat="1" ht="37.5" customHeight="1" x14ac:dyDescent="0.25">
      <c r="B1736" s="35">
        <v>1721</v>
      </c>
      <c r="C1736" s="36">
        <v>44917</v>
      </c>
      <c r="D1736" s="35">
        <v>182043</v>
      </c>
      <c r="E1736" s="35" t="s">
        <v>17</v>
      </c>
      <c r="F1736" s="38">
        <v>0</v>
      </c>
      <c r="G1736" s="37">
        <v>613641.49</v>
      </c>
      <c r="H1736" s="46">
        <f t="shared" si="24"/>
        <v>657650804.7700063</v>
      </c>
      <c r="L1736" s="22"/>
      <c r="M1736" s="26"/>
    </row>
    <row r="1737" spans="2:13" s="4" customFormat="1" ht="37.5" customHeight="1" x14ac:dyDescent="0.25">
      <c r="B1737" s="35">
        <v>1722</v>
      </c>
      <c r="C1737" s="36">
        <v>44917</v>
      </c>
      <c r="D1737" s="35">
        <v>182044</v>
      </c>
      <c r="E1737" s="35" t="s">
        <v>17</v>
      </c>
      <c r="F1737" s="38">
        <v>0</v>
      </c>
      <c r="G1737" s="37">
        <v>40459.1</v>
      </c>
      <c r="H1737" s="46">
        <f t="shared" si="24"/>
        <v>657610345.67000628</v>
      </c>
      <c r="L1737" s="22"/>
      <c r="M1737" s="26"/>
    </row>
    <row r="1738" spans="2:13" s="4" customFormat="1" ht="37.5" customHeight="1" x14ac:dyDescent="0.25">
      <c r="B1738" s="35">
        <v>1723</v>
      </c>
      <c r="C1738" s="36">
        <v>44917</v>
      </c>
      <c r="D1738" s="35">
        <v>182044</v>
      </c>
      <c r="E1738" s="35" t="s">
        <v>17</v>
      </c>
      <c r="F1738" s="38">
        <v>0</v>
      </c>
      <c r="G1738" s="37">
        <v>497629.27</v>
      </c>
      <c r="H1738" s="46">
        <f t="shared" si="24"/>
        <v>657112716.40000629</v>
      </c>
      <c r="L1738" s="22"/>
      <c r="M1738" s="26"/>
    </row>
    <row r="1739" spans="2:13" s="4" customFormat="1" ht="37.5" customHeight="1" x14ac:dyDescent="0.25">
      <c r="B1739" s="35">
        <v>1724</v>
      </c>
      <c r="C1739" s="36">
        <v>44917</v>
      </c>
      <c r="D1739" s="35">
        <v>182045</v>
      </c>
      <c r="E1739" s="35" t="s">
        <v>17</v>
      </c>
      <c r="F1739" s="38">
        <v>0</v>
      </c>
      <c r="G1739" s="37">
        <v>43859.75</v>
      </c>
      <c r="H1739" s="46">
        <f t="shared" si="24"/>
        <v>657068856.65000629</v>
      </c>
      <c r="L1739" s="22"/>
      <c r="M1739" s="26"/>
    </row>
    <row r="1740" spans="2:13" s="4" customFormat="1" ht="37.5" customHeight="1" x14ac:dyDescent="0.25">
      <c r="B1740" s="35">
        <v>1725</v>
      </c>
      <c r="C1740" s="36">
        <v>44917</v>
      </c>
      <c r="D1740" s="35">
        <v>182045</v>
      </c>
      <c r="E1740" s="35" t="s">
        <v>17</v>
      </c>
      <c r="F1740" s="38">
        <v>0</v>
      </c>
      <c r="G1740" s="37">
        <v>749288.26</v>
      </c>
      <c r="H1740" s="46">
        <f t="shared" si="24"/>
        <v>656319568.3900063</v>
      </c>
      <c r="L1740" s="22"/>
      <c r="M1740" s="26"/>
    </row>
    <row r="1741" spans="2:13" s="4" customFormat="1" ht="37.5" customHeight="1" x14ac:dyDescent="0.25">
      <c r="B1741" s="35">
        <v>1726</v>
      </c>
      <c r="C1741" s="36">
        <v>44917</v>
      </c>
      <c r="D1741" s="35">
        <v>182046</v>
      </c>
      <c r="E1741" s="35" t="s">
        <v>17</v>
      </c>
      <c r="F1741" s="38">
        <v>0</v>
      </c>
      <c r="G1741" s="37">
        <v>227360.07</v>
      </c>
      <c r="H1741" s="46">
        <f t="shared" si="24"/>
        <v>656092208.32000625</v>
      </c>
      <c r="L1741" s="22"/>
      <c r="M1741" s="26"/>
    </row>
    <row r="1742" spans="2:13" s="4" customFormat="1" ht="37.5" customHeight="1" x14ac:dyDescent="0.25">
      <c r="B1742" s="35">
        <v>1727</v>
      </c>
      <c r="C1742" s="36">
        <v>44917</v>
      </c>
      <c r="D1742" s="35">
        <v>182046</v>
      </c>
      <c r="E1742" s="35" t="s">
        <v>17</v>
      </c>
      <c r="F1742" s="38">
        <v>0</v>
      </c>
      <c r="G1742" s="37">
        <v>617692.47</v>
      </c>
      <c r="H1742" s="46">
        <f t="shared" si="24"/>
        <v>655474515.85000622</v>
      </c>
      <c r="L1742" s="22"/>
      <c r="M1742" s="26"/>
    </row>
    <row r="1743" spans="2:13" s="4" customFormat="1" ht="37.5" customHeight="1" x14ac:dyDescent="0.25">
      <c r="B1743" s="35">
        <v>1728</v>
      </c>
      <c r="C1743" s="36">
        <v>44917</v>
      </c>
      <c r="D1743" s="35">
        <v>182047</v>
      </c>
      <c r="E1743" s="35" t="s">
        <v>17</v>
      </c>
      <c r="F1743" s="38">
        <v>0</v>
      </c>
      <c r="G1743" s="37">
        <v>47560.97</v>
      </c>
      <c r="H1743" s="46">
        <f t="shared" si="24"/>
        <v>655426954.88000619</v>
      </c>
      <c r="L1743" s="22"/>
      <c r="M1743" s="26"/>
    </row>
    <row r="1744" spans="2:13" s="4" customFormat="1" ht="37.5" customHeight="1" x14ac:dyDescent="0.25">
      <c r="B1744" s="35">
        <v>1729</v>
      </c>
      <c r="C1744" s="36">
        <v>44917</v>
      </c>
      <c r="D1744" s="35">
        <v>182047</v>
      </c>
      <c r="E1744" s="35" t="s">
        <v>17</v>
      </c>
      <c r="F1744" s="38">
        <v>0</v>
      </c>
      <c r="G1744" s="37">
        <v>756843.37</v>
      </c>
      <c r="H1744" s="46">
        <f t="shared" si="24"/>
        <v>654670111.51000619</v>
      </c>
      <c r="L1744" s="22"/>
      <c r="M1744" s="26"/>
    </row>
    <row r="1745" spans="2:13" s="4" customFormat="1" ht="37.5" customHeight="1" x14ac:dyDescent="0.25">
      <c r="B1745" s="35">
        <v>1730</v>
      </c>
      <c r="C1745" s="36">
        <v>44917</v>
      </c>
      <c r="D1745" s="35">
        <v>182048</v>
      </c>
      <c r="E1745" s="35" t="s">
        <v>17</v>
      </c>
      <c r="F1745" s="38">
        <v>0</v>
      </c>
      <c r="G1745" s="37">
        <v>256893.79</v>
      </c>
      <c r="H1745" s="46">
        <f t="shared" si="24"/>
        <v>654413217.72000623</v>
      </c>
      <c r="L1745" s="22"/>
      <c r="M1745" s="26"/>
    </row>
    <row r="1746" spans="2:13" s="4" customFormat="1" ht="37.5" customHeight="1" x14ac:dyDescent="0.25">
      <c r="B1746" s="35">
        <v>1731</v>
      </c>
      <c r="C1746" s="36">
        <v>44917</v>
      </c>
      <c r="D1746" s="35">
        <v>182048</v>
      </c>
      <c r="E1746" s="35" t="s">
        <v>17</v>
      </c>
      <c r="F1746" s="38">
        <v>0</v>
      </c>
      <c r="G1746" s="37">
        <v>791562.28</v>
      </c>
      <c r="H1746" s="46">
        <f t="shared" si="24"/>
        <v>653621655.44000626</v>
      </c>
      <c r="L1746" s="22"/>
      <c r="M1746" s="26"/>
    </row>
    <row r="1747" spans="2:13" s="4" customFormat="1" ht="37.5" customHeight="1" x14ac:dyDescent="0.25">
      <c r="B1747" s="35">
        <v>1732</v>
      </c>
      <c r="C1747" s="36">
        <v>44917</v>
      </c>
      <c r="D1747" s="35">
        <v>182049</v>
      </c>
      <c r="E1747" s="35" t="s">
        <v>17</v>
      </c>
      <c r="F1747" s="38">
        <v>0</v>
      </c>
      <c r="G1747" s="37">
        <v>61692.959999999999</v>
      </c>
      <c r="H1747" s="46">
        <f t="shared" si="24"/>
        <v>653559962.48000622</v>
      </c>
      <c r="L1747" s="22"/>
      <c r="M1747" s="26"/>
    </row>
    <row r="1748" spans="2:13" s="4" customFormat="1" ht="37.5" customHeight="1" x14ac:dyDescent="0.25">
      <c r="B1748" s="35">
        <v>1733</v>
      </c>
      <c r="C1748" s="36">
        <v>44917</v>
      </c>
      <c r="D1748" s="35">
        <v>182049</v>
      </c>
      <c r="E1748" s="35" t="s">
        <v>17</v>
      </c>
      <c r="F1748" s="38">
        <v>0</v>
      </c>
      <c r="G1748" s="37">
        <v>959321.77</v>
      </c>
      <c r="H1748" s="46">
        <f t="shared" si="24"/>
        <v>652600640.71000624</v>
      </c>
      <c r="L1748" s="22"/>
      <c r="M1748" s="26"/>
    </row>
    <row r="1749" spans="2:13" s="4" customFormat="1" ht="37.5" customHeight="1" x14ac:dyDescent="0.25">
      <c r="B1749" s="35">
        <v>1734</v>
      </c>
      <c r="C1749" s="36">
        <v>44917</v>
      </c>
      <c r="D1749" s="35">
        <v>182050</v>
      </c>
      <c r="E1749" s="35" t="s">
        <v>17</v>
      </c>
      <c r="F1749" s="38">
        <v>0</v>
      </c>
      <c r="G1749" s="37">
        <v>57400</v>
      </c>
      <c r="H1749" s="46">
        <f t="shared" si="24"/>
        <v>652543240.71000624</v>
      </c>
      <c r="L1749" s="22"/>
      <c r="M1749" s="26"/>
    </row>
    <row r="1750" spans="2:13" s="4" customFormat="1" ht="37.5" customHeight="1" x14ac:dyDescent="0.25">
      <c r="B1750" s="35">
        <v>1735</v>
      </c>
      <c r="C1750" s="36">
        <v>44917</v>
      </c>
      <c r="D1750" s="35">
        <v>182050</v>
      </c>
      <c r="E1750" s="35" t="s">
        <v>17</v>
      </c>
      <c r="F1750" s="38">
        <v>0</v>
      </c>
      <c r="G1750" s="37">
        <v>913771.9</v>
      </c>
      <c r="H1750" s="46">
        <f t="shared" si="24"/>
        <v>651629468.81000626</v>
      </c>
      <c r="L1750" s="22"/>
      <c r="M1750" s="26"/>
    </row>
    <row r="1751" spans="2:13" s="4" customFormat="1" ht="37.5" customHeight="1" x14ac:dyDescent="0.25">
      <c r="B1751" s="35">
        <v>1736</v>
      </c>
      <c r="C1751" s="36">
        <v>44917</v>
      </c>
      <c r="D1751" s="35">
        <v>182051</v>
      </c>
      <c r="E1751" s="35" t="s">
        <v>17</v>
      </c>
      <c r="F1751" s="38">
        <v>0</v>
      </c>
      <c r="G1751" s="37">
        <v>197605.94</v>
      </c>
      <c r="H1751" s="46">
        <f t="shared" si="24"/>
        <v>651431862.8700062</v>
      </c>
      <c r="L1751" s="22"/>
      <c r="M1751" s="26"/>
    </row>
    <row r="1752" spans="2:13" s="4" customFormat="1" ht="37.5" customHeight="1" x14ac:dyDescent="0.25">
      <c r="B1752" s="35">
        <v>1737</v>
      </c>
      <c r="C1752" s="36">
        <v>44917</v>
      </c>
      <c r="D1752" s="35">
        <v>182051</v>
      </c>
      <c r="E1752" s="35" t="s">
        <v>17</v>
      </c>
      <c r="F1752" s="38">
        <v>0</v>
      </c>
      <c r="G1752" s="37">
        <v>230311.26</v>
      </c>
      <c r="H1752" s="46">
        <f t="shared" si="24"/>
        <v>651201551.61000621</v>
      </c>
      <c r="L1752" s="22"/>
      <c r="M1752" s="26"/>
    </row>
    <row r="1753" spans="2:13" s="4" customFormat="1" ht="37.5" customHeight="1" x14ac:dyDescent="0.25">
      <c r="B1753" s="35">
        <v>1738</v>
      </c>
      <c r="C1753" s="36">
        <v>44917</v>
      </c>
      <c r="D1753" s="35">
        <v>182052</v>
      </c>
      <c r="E1753" s="35" t="s">
        <v>17</v>
      </c>
      <c r="F1753" s="38">
        <v>0</v>
      </c>
      <c r="G1753" s="37">
        <v>220123.97</v>
      </c>
      <c r="H1753" s="46">
        <f t="shared" si="24"/>
        <v>650981427.64000618</v>
      </c>
      <c r="L1753" s="22"/>
      <c r="M1753" s="26"/>
    </row>
    <row r="1754" spans="2:13" s="4" customFormat="1" ht="37.5" customHeight="1" x14ac:dyDescent="0.25">
      <c r="B1754" s="35">
        <v>1739</v>
      </c>
      <c r="C1754" s="36">
        <v>44917</v>
      </c>
      <c r="D1754" s="35">
        <v>182052</v>
      </c>
      <c r="E1754" s="35" t="s">
        <v>17</v>
      </c>
      <c r="F1754" s="38">
        <v>0</v>
      </c>
      <c r="G1754" s="37">
        <v>632275.1</v>
      </c>
      <c r="H1754" s="46">
        <f t="shared" ref="H1754:H1817" si="25">H1753+F1754-G1754</f>
        <v>650349152.54000616</v>
      </c>
      <c r="L1754" s="22"/>
      <c r="M1754" s="26"/>
    </row>
    <row r="1755" spans="2:13" s="4" customFormat="1" ht="37.5" customHeight="1" x14ac:dyDescent="0.25">
      <c r="B1755" s="35">
        <v>1740</v>
      </c>
      <c r="C1755" s="36">
        <v>44917</v>
      </c>
      <c r="D1755" s="35">
        <v>182053</v>
      </c>
      <c r="E1755" s="35" t="s">
        <v>17</v>
      </c>
      <c r="F1755" s="38">
        <v>0</v>
      </c>
      <c r="G1755" s="37">
        <v>193232.04</v>
      </c>
      <c r="H1755" s="46">
        <f t="shared" si="25"/>
        <v>650155920.5000062</v>
      </c>
      <c r="L1755" s="22"/>
      <c r="M1755" s="26"/>
    </row>
    <row r="1756" spans="2:13" s="4" customFormat="1" ht="37.5" customHeight="1" x14ac:dyDescent="0.25">
      <c r="B1756" s="35">
        <v>1741</v>
      </c>
      <c r="C1756" s="36">
        <v>44917</v>
      </c>
      <c r="D1756" s="35">
        <v>182053</v>
      </c>
      <c r="E1756" s="35" t="s">
        <v>17</v>
      </c>
      <c r="F1756" s="38">
        <v>0</v>
      </c>
      <c r="G1756" s="37">
        <v>488040.78</v>
      </c>
      <c r="H1756" s="46">
        <f t="shared" si="25"/>
        <v>649667879.72000623</v>
      </c>
      <c r="L1756" s="22"/>
      <c r="M1756" s="26"/>
    </row>
    <row r="1757" spans="2:13" s="4" customFormat="1" ht="37.5" customHeight="1" x14ac:dyDescent="0.25">
      <c r="B1757" s="35">
        <v>1742</v>
      </c>
      <c r="C1757" s="36">
        <v>44917</v>
      </c>
      <c r="D1757" s="35">
        <v>182054</v>
      </c>
      <c r="E1757" s="35" t="s">
        <v>17</v>
      </c>
      <c r="F1757" s="38">
        <v>0</v>
      </c>
      <c r="G1757" s="37">
        <v>41509</v>
      </c>
      <c r="H1757" s="46">
        <f t="shared" si="25"/>
        <v>649626370.72000623</v>
      </c>
      <c r="L1757" s="22"/>
      <c r="M1757" s="26"/>
    </row>
    <row r="1758" spans="2:13" s="4" customFormat="1" ht="37.5" customHeight="1" x14ac:dyDescent="0.25">
      <c r="B1758" s="35">
        <v>1743</v>
      </c>
      <c r="C1758" s="36">
        <v>44917</v>
      </c>
      <c r="D1758" s="35">
        <v>182054</v>
      </c>
      <c r="E1758" s="35" t="s">
        <v>17</v>
      </c>
      <c r="F1758" s="38">
        <v>0</v>
      </c>
      <c r="G1758" s="37">
        <v>545992.51</v>
      </c>
      <c r="H1758" s="46">
        <f t="shared" si="25"/>
        <v>649080378.21000624</v>
      </c>
      <c r="L1758" s="22"/>
      <c r="M1758" s="26"/>
    </row>
    <row r="1759" spans="2:13" s="4" customFormat="1" ht="37.5" customHeight="1" x14ac:dyDescent="0.25">
      <c r="B1759" s="35">
        <v>1744</v>
      </c>
      <c r="C1759" s="36">
        <v>44917</v>
      </c>
      <c r="D1759" s="35">
        <v>182055</v>
      </c>
      <c r="E1759" s="35" t="s">
        <v>17</v>
      </c>
      <c r="F1759" s="38">
        <v>0</v>
      </c>
      <c r="G1759" s="37">
        <v>895744.2</v>
      </c>
      <c r="H1759" s="46">
        <f t="shared" si="25"/>
        <v>648184634.01000619</v>
      </c>
      <c r="L1759" s="22"/>
      <c r="M1759" s="26"/>
    </row>
    <row r="1760" spans="2:13" s="4" customFormat="1" ht="37.5" customHeight="1" x14ac:dyDescent="0.25">
      <c r="B1760" s="35">
        <v>1745</v>
      </c>
      <c r="C1760" s="36">
        <v>44917</v>
      </c>
      <c r="D1760" s="35">
        <v>182056</v>
      </c>
      <c r="E1760" s="35" t="s">
        <v>17</v>
      </c>
      <c r="F1760" s="38">
        <v>0</v>
      </c>
      <c r="G1760" s="37">
        <v>53479.19</v>
      </c>
      <c r="H1760" s="46">
        <f t="shared" si="25"/>
        <v>648131154.82000613</v>
      </c>
      <c r="L1760" s="22"/>
      <c r="M1760" s="26"/>
    </row>
    <row r="1761" spans="2:13" s="4" customFormat="1" ht="37.5" customHeight="1" x14ac:dyDescent="0.25">
      <c r="B1761" s="35">
        <v>1746</v>
      </c>
      <c r="C1761" s="36">
        <v>44917</v>
      </c>
      <c r="D1761" s="35">
        <v>182056</v>
      </c>
      <c r="E1761" s="35" t="s">
        <v>17</v>
      </c>
      <c r="F1761" s="38">
        <v>0</v>
      </c>
      <c r="G1761" s="37">
        <v>900028.38</v>
      </c>
      <c r="H1761" s="46">
        <f t="shared" si="25"/>
        <v>647231126.44000614</v>
      </c>
      <c r="L1761" s="22"/>
      <c r="M1761" s="26"/>
    </row>
    <row r="1762" spans="2:13" s="4" customFormat="1" ht="37.5" customHeight="1" x14ac:dyDescent="0.25">
      <c r="B1762" s="35">
        <v>1747</v>
      </c>
      <c r="C1762" s="36">
        <v>44917</v>
      </c>
      <c r="D1762" s="35">
        <v>182057</v>
      </c>
      <c r="E1762" s="35" t="s">
        <v>17</v>
      </c>
      <c r="F1762" s="38">
        <v>0</v>
      </c>
      <c r="G1762" s="37">
        <v>82347.8</v>
      </c>
      <c r="H1762" s="46">
        <f t="shared" si="25"/>
        <v>647148778.64000618</v>
      </c>
      <c r="L1762" s="22"/>
      <c r="M1762" s="26"/>
    </row>
    <row r="1763" spans="2:13" s="4" customFormat="1" ht="37.5" customHeight="1" x14ac:dyDescent="0.25">
      <c r="B1763" s="35">
        <v>1748</v>
      </c>
      <c r="C1763" s="36">
        <v>44917</v>
      </c>
      <c r="D1763" s="35">
        <v>182057</v>
      </c>
      <c r="E1763" s="35" t="s">
        <v>17</v>
      </c>
      <c r="F1763" s="38">
        <v>0</v>
      </c>
      <c r="G1763" s="37">
        <v>1369521.88</v>
      </c>
      <c r="H1763" s="46">
        <f t="shared" si="25"/>
        <v>645779256.76000619</v>
      </c>
      <c r="L1763" s="22"/>
      <c r="M1763" s="26"/>
    </row>
    <row r="1764" spans="2:13" s="4" customFormat="1" ht="37.5" customHeight="1" x14ac:dyDescent="0.25">
      <c r="B1764" s="35">
        <v>1749</v>
      </c>
      <c r="C1764" s="36">
        <v>44917</v>
      </c>
      <c r="D1764" s="35">
        <v>182058</v>
      </c>
      <c r="E1764" s="35" t="s">
        <v>17</v>
      </c>
      <c r="F1764" s="38">
        <v>0</v>
      </c>
      <c r="G1764" s="37">
        <v>51234.879999999997</v>
      </c>
      <c r="H1764" s="46">
        <f t="shared" si="25"/>
        <v>645728021.88000619</v>
      </c>
      <c r="L1764" s="22"/>
      <c r="M1764" s="26"/>
    </row>
    <row r="1765" spans="2:13" s="4" customFormat="1" ht="37.5" customHeight="1" x14ac:dyDescent="0.25">
      <c r="B1765" s="35">
        <v>1750</v>
      </c>
      <c r="C1765" s="36">
        <v>44917</v>
      </c>
      <c r="D1765" s="35">
        <v>182058</v>
      </c>
      <c r="E1765" s="35" t="s">
        <v>17</v>
      </c>
      <c r="F1765" s="38">
        <v>0</v>
      </c>
      <c r="G1765" s="37">
        <v>819996.54</v>
      </c>
      <c r="H1765" s="46">
        <f t="shared" si="25"/>
        <v>644908025.34000623</v>
      </c>
      <c r="L1765" s="22"/>
      <c r="M1765" s="26"/>
    </row>
    <row r="1766" spans="2:13" s="4" customFormat="1" ht="37.5" customHeight="1" x14ac:dyDescent="0.25">
      <c r="B1766" s="35">
        <v>1751</v>
      </c>
      <c r="C1766" s="36">
        <v>44917</v>
      </c>
      <c r="D1766" s="35">
        <v>182060</v>
      </c>
      <c r="E1766" s="35" t="s">
        <v>17</v>
      </c>
      <c r="F1766" s="38">
        <v>0</v>
      </c>
      <c r="G1766" s="37">
        <v>81727.8</v>
      </c>
      <c r="H1766" s="46">
        <f t="shared" si="25"/>
        <v>644826297.54000628</v>
      </c>
      <c r="L1766" s="22"/>
      <c r="M1766" s="26"/>
    </row>
    <row r="1767" spans="2:13" s="4" customFormat="1" ht="37.5" customHeight="1" x14ac:dyDescent="0.25">
      <c r="B1767" s="35">
        <v>1752</v>
      </c>
      <c r="C1767" s="36">
        <v>44917</v>
      </c>
      <c r="D1767" s="35">
        <v>182060</v>
      </c>
      <c r="E1767" s="35" t="s">
        <v>17</v>
      </c>
      <c r="F1767" s="38">
        <v>0</v>
      </c>
      <c r="G1767" s="37">
        <v>1378419.06</v>
      </c>
      <c r="H1767" s="46">
        <f t="shared" si="25"/>
        <v>643447878.48000634</v>
      </c>
      <c r="L1767" s="22"/>
      <c r="M1767" s="26"/>
    </row>
    <row r="1768" spans="2:13" s="4" customFormat="1" ht="37.5" customHeight="1" x14ac:dyDescent="0.25">
      <c r="B1768" s="35">
        <v>1753</v>
      </c>
      <c r="C1768" s="36">
        <v>44917</v>
      </c>
      <c r="D1768" s="35">
        <v>182061</v>
      </c>
      <c r="E1768" s="35" t="s">
        <v>17</v>
      </c>
      <c r="F1768" s="38">
        <v>0</v>
      </c>
      <c r="G1768" s="37">
        <v>196966.05</v>
      </c>
      <c r="H1768" s="46">
        <f t="shared" si="25"/>
        <v>643250912.43000638</v>
      </c>
      <c r="L1768" s="22"/>
      <c r="M1768" s="26"/>
    </row>
    <row r="1769" spans="2:13" s="4" customFormat="1" ht="37.5" customHeight="1" x14ac:dyDescent="0.25">
      <c r="B1769" s="35">
        <v>1754</v>
      </c>
      <c r="C1769" s="36">
        <v>44917</v>
      </c>
      <c r="D1769" s="35">
        <v>182061</v>
      </c>
      <c r="E1769" s="35" t="s">
        <v>17</v>
      </c>
      <c r="F1769" s="38">
        <v>0</v>
      </c>
      <c r="G1769" s="37">
        <v>507312.45</v>
      </c>
      <c r="H1769" s="46">
        <f t="shared" si="25"/>
        <v>642743599.98000634</v>
      </c>
      <c r="L1769" s="22"/>
      <c r="M1769" s="26"/>
    </row>
    <row r="1770" spans="2:13" s="4" customFormat="1" ht="37.5" customHeight="1" x14ac:dyDescent="0.25">
      <c r="B1770" s="35">
        <v>1755</v>
      </c>
      <c r="C1770" s="36">
        <v>44917</v>
      </c>
      <c r="D1770" s="35">
        <v>182063</v>
      </c>
      <c r="E1770" s="35" t="s">
        <v>17</v>
      </c>
      <c r="F1770" s="38">
        <v>0</v>
      </c>
      <c r="G1770" s="37">
        <v>1689647.31</v>
      </c>
      <c r="H1770" s="46">
        <f t="shared" si="25"/>
        <v>641053952.67000639</v>
      </c>
      <c r="L1770" s="22"/>
      <c r="M1770" s="26"/>
    </row>
    <row r="1771" spans="2:13" s="4" customFormat="1" ht="37.5" customHeight="1" x14ac:dyDescent="0.25">
      <c r="B1771" s="35">
        <v>1756</v>
      </c>
      <c r="C1771" s="36">
        <v>44917</v>
      </c>
      <c r="D1771" s="35">
        <v>182064</v>
      </c>
      <c r="E1771" s="35" t="s">
        <v>17</v>
      </c>
      <c r="F1771" s="38">
        <v>0</v>
      </c>
      <c r="G1771" s="37">
        <v>5577421.1600000001</v>
      </c>
      <c r="H1771" s="46">
        <f t="shared" si="25"/>
        <v>635476531.51000643</v>
      </c>
      <c r="L1771" s="22"/>
      <c r="M1771" s="26"/>
    </row>
    <row r="1772" spans="2:13" s="4" customFormat="1" ht="37.5" customHeight="1" x14ac:dyDescent="0.25">
      <c r="B1772" s="35">
        <v>1757</v>
      </c>
      <c r="C1772" s="36">
        <v>44917</v>
      </c>
      <c r="D1772" s="35">
        <v>182068</v>
      </c>
      <c r="E1772" s="35" t="s">
        <v>17</v>
      </c>
      <c r="F1772" s="38">
        <v>0</v>
      </c>
      <c r="G1772" s="37">
        <v>2266862.11</v>
      </c>
      <c r="H1772" s="46">
        <f t="shared" si="25"/>
        <v>633209669.40000641</v>
      </c>
      <c r="L1772" s="22"/>
      <c r="M1772" s="26"/>
    </row>
    <row r="1773" spans="2:13" s="4" customFormat="1" ht="37.5" customHeight="1" x14ac:dyDescent="0.25">
      <c r="B1773" s="35">
        <v>1758</v>
      </c>
      <c r="C1773" s="36">
        <v>44917</v>
      </c>
      <c r="D1773" s="35">
        <v>182065</v>
      </c>
      <c r="E1773" s="35" t="s">
        <v>17</v>
      </c>
      <c r="F1773" s="38">
        <v>0</v>
      </c>
      <c r="G1773" s="37">
        <v>4334835.91</v>
      </c>
      <c r="H1773" s="46">
        <f t="shared" si="25"/>
        <v>628874833.49000645</v>
      </c>
      <c r="L1773" s="22"/>
      <c r="M1773" s="26"/>
    </row>
    <row r="1774" spans="2:13" s="4" customFormat="1" ht="37.5" customHeight="1" x14ac:dyDescent="0.25">
      <c r="B1774" s="35">
        <v>1759</v>
      </c>
      <c r="C1774" s="36">
        <v>44917</v>
      </c>
      <c r="D1774" s="35">
        <v>182066</v>
      </c>
      <c r="E1774" s="35" t="s">
        <v>17</v>
      </c>
      <c r="F1774" s="38">
        <v>0</v>
      </c>
      <c r="G1774" s="37">
        <v>1996042.96</v>
      </c>
      <c r="H1774" s="46">
        <f t="shared" si="25"/>
        <v>626878790.53000641</v>
      </c>
      <c r="L1774" s="22"/>
      <c r="M1774" s="26"/>
    </row>
    <row r="1775" spans="2:13" s="4" customFormat="1" ht="37.5" customHeight="1" x14ac:dyDescent="0.25">
      <c r="B1775" s="35">
        <v>1760</v>
      </c>
      <c r="C1775" s="36">
        <v>44917</v>
      </c>
      <c r="D1775" s="35">
        <v>182067</v>
      </c>
      <c r="E1775" s="35" t="s">
        <v>17</v>
      </c>
      <c r="F1775" s="38">
        <v>0</v>
      </c>
      <c r="G1775" s="37">
        <v>2815248.31</v>
      </c>
      <c r="H1775" s="46">
        <f t="shared" si="25"/>
        <v>624063542.22000647</v>
      </c>
      <c r="L1775" s="22"/>
      <c r="M1775" s="26"/>
    </row>
    <row r="1776" spans="2:13" s="4" customFormat="1" ht="37.5" customHeight="1" x14ac:dyDescent="0.25">
      <c r="B1776" s="35">
        <v>1761</v>
      </c>
      <c r="C1776" s="36">
        <v>44917</v>
      </c>
      <c r="D1776" s="35">
        <v>182069</v>
      </c>
      <c r="E1776" s="35" t="s">
        <v>17</v>
      </c>
      <c r="F1776" s="38">
        <v>0</v>
      </c>
      <c r="G1776" s="37">
        <v>2112091.31</v>
      </c>
      <c r="H1776" s="46">
        <f t="shared" si="25"/>
        <v>621951450.91000652</v>
      </c>
      <c r="L1776" s="22"/>
      <c r="M1776" s="26"/>
    </row>
    <row r="1777" spans="2:13" s="4" customFormat="1" ht="37.5" customHeight="1" x14ac:dyDescent="0.25">
      <c r="B1777" s="35">
        <v>1762</v>
      </c>
      <c r="C1777" s="36">
        <v>44917</v>
      </c>
      <c r="D1777" s="35">
        <v>182070</v>
      </c>
      <c r="E1777" s="35" t="s">
        <v>17</v>
      </c>
      <c r="F1777" s="38">
        <v>0</v>
      </c>
      <c r="G1777" s="37">
        <v>2902161.04</v>
      </c>
      <c r="H1777" s="46">
        <f t="shared" si="25"/>
        <v>619049289.87000656</v>
      </c>
      <c r="L1777" s="22"/>
      <c r="M1777" s="26"/>
    </row>
    <row r="1778" spans="2:13" s="4" customFormat="1" ht="37.5" customHeight="1" x14ac:dyDescent="0.25">
      <c r="B1778" s="35">
        <v>1763</v>
      </c>
      <c r="C1778" s="36">
        <v>44917</v>
      </c>
      <c r="D1778" s="35">
        <v>182071</v>
      </c>
      <c r="E1778" s="35" t="s">
        <v>17</v>
      </c>
      <c r="F1778" s="38">
        <v>0</v>
      </c>
      <c r="G1778" s="37">
        <v>2188717.77</v>
      </c>
      <c r="H1778" s="46">
        <f t="shared" si="25"/>
        <v>616860572.10000658</v>
      </c>
      <c r="L1778" s="22"/>
      <c r="M1778" s="26"/>
    </row>
    <row r="1779" spans="2:13" s="4" customFormat="1" ht="37.5" customHeight="1" x14ac:dyDescent="0.25">
      <c r="B1779" s="35">
        <v>1764</v>
      </c>
      <c r="C1779" s="36">
        <v>44917</v>
      </c>
      <c r="D1779" s="35">
        <v>182072</v>
      </c>
      <c r="E1779" s="35" t="s">
        <v>17</v>
      </c>
      <c r="F1779" s="38">
        <v>0</v>
      </c>
      <c r="G1779" s="37">
        <v>2337104.7599999998</v>
      </c>
      <c r="H1779" s="46">
        <f t="shared" si="25"/>
        <v>614523467.34000659</v>
      </c>
      <c r="L1779" s="22"/>
      <c r="M1779" s="26"/>
    </row>
    <row r="1780" spans="2:13" s="4" customFormat="1" ht="37.5" customHeight="1" x14ac:dyDescent="0.25">
      <c r="B1780" s="35">
        <v>1765</v>
      </c>
      <c r="C1780" s="36">
        <v>44917</v>
      </c>
      <c r="D1780" s="35">
        <v>182073</v>
      </c>
      <c r="E1780" s="35" t="s">
        <v>17</v>
      </c>
      <c r="F1780" s="38">
        <v>0</v>
      </c>
      <c r="G1780" s="37">
        <v>126004.28</v>
      </c>
      <c r="H1780" s="46">
        <f t="shared" si="25"/>
        <v>614397463.06000662</v>
      </c>
      <c r="L1780" s="22"/>
      <c r="M1780" s="26"/>
    </row>
    <row r="1781" spans="2:13" s="4" customFormat="1" ht="37.5" customHeight="1" x14ac:dyDescent="0.25">
      <c r="B1781" s="35">
        <v>1766</v>
      </c>
      <c r="C1781" s="36">
        <v>44917</v>
      </c>
      <c r="D1781" s="35">
        <v>182073</v>
      </c>
      <c r="E1781" s="35" t="s">
        <v>17</v>
      </c>
      <c r="F1781" s="38">
        <v>0</v>
      </c>
      <c r="G1781" s="37">
        <v>2062043.8</v>
      </c>
      <c r="H1781" s="46">
        <f t="shared" si="25"/>
        <v>612335419.26000667</v>
      </c>
      <c r="L1781" s="22"/>
      <c r="M1781" s="26"/>
    </row>
    <row r="1782" spans="2:13" s="4" customFormat="1" ht="37.5" customHeight="1" x14ac:dyDescent="0.25">
      <c r="B1782" s="35">
        <v>1767</v>
      </c>
      <c r="C1782" s="36">
        <v>44918</v>
      </c>
      <c r="D1782" s="35">
        <v>40645</v>
      </c>
      <c r="E1782" s="35" t="s">
        <v>16</v>
      </c>
      <c r="F1782" s="38">
        <v>188975881.13999999</v>
      </c>
      <c r="G1782" s="37">
        <v>0</v>
      </c>
      <c r="H1782" s="46">
        <f t="shared" si="25"/>
        <v>801311300.40000665</v>
      </c>
      <c r="L1782" s="22"/>
      <c r="M1782" s="26"/>
    </row>
    <row r="1783" spans="2:13" s="4" customFormat="1" ht="37.5" customHeight="1" x14ac:dyDescent="0.25">
      <c r="B1783" s="35">
        <v>1768</v>
      </c>
      <c r="C1783" s="36">
        <v>44918</v>
      </c>
      <c r="D1783" s="35">
        <v>183711</v>
      </c>
      <c r="E1783" s="35" t="s">
        <v>17</v>
      </c>
      <c r="F1783" s="38">
        <v>0</v>
      </c>
      <c r="G1783" s="37">
        <v>2625420.98</v>
      </c>
      <c r="H1783" s="46">
        <f t="shared" si="25"/>
        <v>798685879.42000663</v>
      </c>
      <c r="L1783" s="22"/>
      <c r="M1783" s="26"/>
    </row>
    <row r="1784" spans="2:13" s="4" customFormat="1" ht="37.5" customHeight="1" x14ac:dyDescent="0.25">
      <c r="B1784" s="35">
        <v>1769</v>
      </c>
      <c r="C1784" s="36">
        <v>44918</v>
      </c>
      <c r="D1784" s="35">
        <v>183653</v>
      </c>
      <c r="E1784" s="35" t="s">
        <v>17</v>
      </c>
      <c r="F1784" s="38">
        <v>0</v>
      </c>
      <c r="G1784" s="37">
        <v>2772213.54</v>
      </c>
      <c r="H1784" s="46">
        <f t="shared" si="25"/>
        <v>795913665.88000667</v>
      </c>
      <c r="L1784" s="22"/>
      <c r="M1784" s="26"/>
    </row>
    <row r="1785" spans="2:13" s="4" customFormat="1" ht="37.5" customHeight="1" x14ac:dyDescent="0.25">
      <c r="B1785" s="35">
        <v>1770</v>
      </c>
      <c r="C1785" s="36">
        <v>44918</v>
      </c>
      <c r="D1785" s="35">
        <v>183655</v>
      </c>
      <c r="E1785" s="35" t="s">
        <v>17</v>
      </c>
      <c r="F1785" s="38">
        <v>0</v>
      </c>
      <c r="G1785" s="37">
        <v>29187</v>
      </c>
      <c r="H1785" s="46">
        <f t="shared" si="25"/>
        <v>795884478.88000667</v>
      </c>
      <c r="L1785" s="22"/>
      <c r="M1785" s="26"/>
    </row>
    <row r="1786" spans="2:13" s="4" customFormat="1" ht="37.5" customHeight="1" x14ac:dyDescent="0.25">
      <c r="B1786" s="35">
        <v>1771</v>
      </c>
      <c r="C1786" s="36">
        <v>44918</v>
      </c>
      <c r="D1786" s="35">
        <v>183655</v>
      </c>
      <c r="E1786" s="35" t="s">
        <v>17</v>
      </c>
      <c r="F1786" s="38">
        <v>0</v>
      </c>
      <c r="G1786" s="37">
        <v>120555</v>
      </c>
      <c r="H1786" s="46">
        <f t="shared" si="25"/>
        <v>795763923.88000667</v>
      </c>
      <c r="L1786" s="22"/>
      <c r="M1786" s="26"/>
    </row>
    <row r="1787" spans="2:13" s="4" customFormat="1" ht="37.5" customHeight="1" x14ac:dyDescent="0.25">
      <c r="B1787" s="35">
        <v>1772</v>
      </c>
      <c r="C1787" s="36">
        <v>44918</v>
      </c>
      <c r="D1787" s="35">
        <v>183656</v>
      </c>
      <c r="E1787" s="35" t="s">
        <v>17</v>
      </c>
      <c r="F1787" s="38">
        <v>0</v>
      </c>
      <c r="G1787" s="37">
        <v>2326841.71</v>
      </c>
      <c r="H1787" s="46">
        <f t="shared" si="25"/>
        <v>793437082.17000663</v>
      </c>
      <c r="L1787" s="22"/>
      <c r="M1787" s="26"/>
    </row>
    <row r="1788" spans="2:13" s="4" customFormat="1" ht="37.5" customHeight="1" x14ac:dyDescent="0.25">
      <c r="B1788" s="35">
        <v>1773</v>
      </c>
      <c r="C1788" s="36">
        <v>44918</v>
      </c>
      <c r="D1788" s="35">
        <v>183657</v>
      </c>
      <c r="E1788" s="35" t="s">
        <v>17</v>
      </c>
      <c r="F1788" s="38">
        <v>0</v>
      </c>
      <c r="G1788" s="37">
        <v>2411248.23</v>
      </c>
      <c r="H1788" s="46">
        <f t="shared" si="25"/>
        <v>791025833.94000661</v>
      </c>
      <c r="L1788" s="22"/>
      <c r="M1788" s="26"/>
    </row>
    <row r="1789" spans="2:13" s="4" customFormat="1" ht="37.5" customHeight="1" x14ac:dyDescent="0.25">
      <c r="B1789" s="35">
        <v>1774</v>
      </c>
      <c r="C1789" s="36">
        <v>44918</v>
      </c>
      <c r="D1789" s="35">
        <v>183658</v>
      </c>
      <c r="E1789" s="35" t="s">
        <v>17</v>
      </c>
      <c r="F1789" s="38">
        <v>0</v>
      </c>
      <c r="G1789" s="37">
        <v>2018999.27</v>
      </c>
      <c r="H1789" s="46">
        <f t="shared" si="25"/>
        <v>789006834.67000663</v>
      </c>
      <c r="L1789" s="22"/>
      <c r="M1789" s="26"/>
    </row>
    <row r="1790" spans="2:13" s="4" customFormat="1" ht="37.5" customHeight="1" x14ac:dyDescent="0.25">
      <c r="B1790" s="35">
        <v>1775</v>
      </c>
      <c r="C1790" s="36">
        <v>44918</v>
      </c>
      <c r="D1790" s="35">
        <v>183659</v>
      </c>
      <c r="E1790" s="35" t="s">
        <v>17</v>
      </c>
      <c r="F1790" s="38">
        <v>0</v>
      </c>
      <c r="G1790" s="37">
        <v>2524350.69</v>
      </c>
      <c r="H1790" s="46">
        <f t="shared" si="25"/>
        <v>786482483.98000658</v>
      </c>
      <c r="L1790" s="22"/>
      <c r="M1790" s="26"/>
    </row>
    <row r="1791" spans="2:13" s="4" customFormat="1" ht="37.5" customHeight="1" x14ac:dyDescent="0.25">
      <c r="B1791" s="35">
        <v>1776</v>
      </c>
      <c r="C1791" s="36">
        <v>44918</v>
      </c>
      <c r="D1791" s="35">
        <v>183660</v>
      </c>
      <c r="E1791" s="35" t="s">
        <v>17</v>
      </c>
      <c r="F1791" s="38">
        <v>0</v>
      </c>
      <c r="G1791" s="37">
        <v>4277070.1900000004</v>
      </c>
      <c r="H1791" s="46">
        <f t="shared" si="25"/>
        <v>782205413.79000652</v>
      </c>
      <c r="L1791" s="22"/>
      <c r="M1791" s="26"/>
    </row>
    <row r="1792" spans="2:13" s="4" customFormat="1" ht="37.5" customHeight="1" x14ac:dyDescent="0.25">
      <c r="B1792" s="35">
        <v>1777</v>
      </c>
      <c r="C1792" s="36">
        <v>44918</v>
      </c>
      <c r="D1792" s="35">
        <v>183661</v>
      </c>
      <c r="E1792" s="35" t="s">
        <v>17</v>
      </c>
      <c r="F1792" s="38">
        <v>0</v>
      </c>
      <c r="G1792" s="37">
        <v>2736650.99</v>
      </c>
      <c r="H1792" s="46">
        <f t="shared" si="25"/>
        <v>779468762.80000651</v>
      </c>
      <c r="L1792" s="22"/>
      <c r="M1792" s="26"/>
    </row>
    <row r="1793" spans="2:13" s="4" customFormat="1" ht="37.5" customHeight="1" x14ac:dyDescent="0.25">
      <c r="B1793" s="35">
        <v>1778</v>
      </c>
      <c r="C1793" s="36">
        <v>44918</v>
      </c>
      <c r="D1793" s="35">
        <v>183662</v>
      </c>
      <c r="E1793" s="35" t="s">
        <v>17</v>
      </c>
      <c r="F1793" s="38">
        <v>0</v>
      </c>
      <c r="G1793" s="37">
        <v>22117.29</v>
      </c>
      <c r="H1793" s="46">
        <f t="shared" si="25"/>
        <v>779446645.51000655</v>
      </c>
      <c r="L1793" s="22"/>
      <c r="M1793" s="26"/>
    </row>
    <row r="1794" spans="2:13" s="4" customFormat="1" ht="37.5" customHeight="1" x14ac:dyDescent="0.25">
      <c r="B1794" s="35">
        <v>1779</v>
      </c>
      <c r="C1794" s="36">
        <v>44918</v>
      </c>
      <c r="D1794" s="35">
        <v>183662</v>
      </c>
      <c r="E1794" s="35" t="s">
        <v>17</v>
      </c>
      <c r="F1794" s="38">
        <v>0</v>
      </c>
      <c r="G1794" s="37">
        <v>499850.7</v>
      </c>
      <c r="H1794" s="46">
        <f t="shared" si="25"/>
        <v>778946794.8100065</v>
      </c>
      <c r="L1794" s="22"/>
      <c r="M1794" s="26"/>
    </row>
    <row r="1795" spans="2:13" s="4" customFormat="1" ht="37.5" customHeight="1" x14ac:dyDescent="0.25">
      <c r="B1795" s="35">
        <v>1780</v>
      </c>
      <c r="C1795" s="36">
        <v>44918</v>
      </c>
      <c r="D1795" s="35">
        <v>183666</v>
      </c>
      <c r="E1795" s="35" t="s">
        <v>17</v>
      </c>
      <c r="F1795" s="38">
        <v>0</v>
      </c>
      <c r="G1795" s="37">
        <v>1496242.4</v>
      </c>
      <c r="H1795" s="46">
        <f t="shared" si="25"/>
        <v>777450552.41000652</v>
      </c>
      <c r="L1795" s="22"/>
      <c r="M1795" s="26"/>
    </row>
    <row r="1796" spans="2:13" s="4" customFormat="1" ht="37.5" customHeight="1" x14ac:dyDescent="0.25">
      <c r="B1796" s="35">
        <v>1781</v>
      </c>
      <c r="C1796" s="36">
        <v>44918</v>
      </c>
      <c r="D1796" s="35">
        <v>183665</v>
      </c>
      <c r="E1796" s="35" t="s">
        <v>17</v>
      </c>
      <c r="F1796" s="38">
        <v>0</v>
      </c>
      <c r="G1796" s="37">
        <v>145323.29999999999</v>
      </c>
      <c r="H1796" s="46">
        <f t="shared" si="25"/>
        <v>777305229.11000657</v>
      </c>
      <c r="L1796" s="22"/>
      <c r="M1796" s="26"/>
    </row>
    <row r="1797" spans="2:13" s="4" customFormat="1" ht="37.5" customHeight="1" x14ac:dyDescent="0.25">
      <c r="B1797" s="35">
        <v>1782</v>
      </c>
      <c r="C1797" s="36">
        <v>44918</v>
      </c>
      <c r="D1797" s="35">
        <v>183665</v>
      </c>
      <c r="E1797" s="35" t="s">
        <v>17</v>
      </c>
      <c r="F1797" s="38">
        <v>0</v>
      </c>
      <c r="G1797" s="37">
        <v>349594.11</v>
      </c>
      <c r="H1797" s="46">
        <f t="shared" si="25"/>
        <v>776955635.00000656</v>
      </c>
      <c r="L1797" s="22"/>
      <c r="M1797" s="26"/>
    </row>
    <row r="1798" spans="2:13" s="4" customFormat="1" ht="37.5" customHeight="1" x14ac:dyDescent="0.25">
      <c r="B1798" s="35">
        <v>1783</v>
      </c>
      <c r="C1798" s="36">
        <v>44918</v>
      </c>
      <c r="D1798" s="35">
        <v>183664</v>
      </c>
      <c r="E1798" s="35" t="s">
        <v>17</v>
      </c>
      <c r="F1798" s="38">
        <v>0</v>
      </c>
      <c r="G1798" s="37">
        <v>59809.89</v>
      </c>
      <c r="H1798" s="46">
        <f t="shared" si="25"/>
        <v>776895825.11000657</v>
      </c>
      <c r="L1798" s="22"/>
      <c r="M1798" s="26"/>
    </row>
    <row r="1799" spans="2:13" s="4" customFormat="1" ht="37.5" customHeight="1" x14ac:dyDescent="0.25">
      <c r="B1799" s="35">
        <v>1784</v>
      </c>
      <c r="C1799" s="36">
        <v>44918</v>
      </c>
      <c r="D1799" s="35">
        <v>183664</v>
      </c>
      <c r="E1799" s="35" t="s">
        <v>17</v>
      </c>
      <c r="F1799" s="38">
        <v>0</v>
      </c>
      <c r="G1799" s="37">
        <v>926125.42</v>
      </c>
      <c r="H1799" s="46">
        <f t="shared" si="25"/>
        <v>775969699.69000661</v>
      </c>
      <c r="L1799" s="22"/>
      <c r="M1799" s="26"/>
    </row>
    <row r="1800" spans="2:13" s="4" customFormat="1" ht="37.5" customHeight="1" x14ac:dyDescent="0.25">
      <c r="B1800" s="35">
        <v>1785</v>
      </c>
      <c r="C1800" s="36">
        <v>44918</v>
      </c>
      <c r="D1800" s="35">
        <v>183663</v>
      </c>
      <c r="E1800" s="35" t="s">
        <v>17</v>
      </c>
      <c r="F1800" s="38">
        <v>0</v>
      </c>
      <c r="G1800" s="37">
        <v>173101.02</v>
      </c>
      <c r="H1800" s="46">
        <f t="shared" si="25"/>
        <v>775796598.67000663</v>
      </c>
      <c r="L1800" s="22"/>
      <c r="M1800" s="26"/>
    </row>
    <row r="1801" spans="2:13" s="4" customFormat="1" ht="37.5" customHeight="1" x14ac:dyDescent="0.25">
      <c r="B1801" s="35">
        <v>1786</v>
      </c>
      <c r="C1801" s="36">
        <v>44918</v>
      </c>
      <c r="D1801" s="35">
        <v>183663</v>
      </c>
      <c r="E1801" s="35" t="s">
        <v>17</v>
      </c>
      <c r="F1801" s="38">
        <v>0</v>
      </c>
      <c r="G1801" s="37">
        <v>401327.68</v>
      </c>
      <c r="H1801" s="46">
        <f t="shared" si="25"/>
        <v>775395270.99000669</v>
      </c>
      <c r="L1801" s="22"/>
      <c r="M1801" s="26"/>
    </row>
    <row r="1802" spans="2:13" s="4" customFormat="1" ht="37.5" customHeight="1" x14ac:dyDescent="0.25">
      <c r="B1802" s="35">
        <v>1787</v>
      </c>
      <c r="C1802" s="36">
        <v>44918</v>
      </c>
      <c r="D1802" s="35">
        <v>183667</v>
      </c>
      <c r="E1802" s="35" t="s">
        <v>17</v>
      </c>
      <c r="F1802" s="38">
        <v>0</v>
      </c>
      <c r="G1802" s="37">
        <v>104176.8</v>
      </c>
      <c r="H1802" s="46">
        <f t="shared" si="25"/>
        <v>775291094.19000673</v>
      </c>
      <c r="L1802" s="22"/>
      <c r="M1802" s="26"/>
    </row>
    <row r="1803" spans="2:13" s="4" customFormat="1" ht="37.5" customHeight="1" x14ac:dyDescent="0.25">
      <c r="B1803" s="35">
        <v>1788</v>
      </c>
      <c r="C1803" s="36">
        <v>44918</v>
      </c>
      <c r="D1803" s="35">
        <v>183667</v>
      </c>
      <c r="E1803" s="35" t="s">
        <v>17</v>
      </c>
      <c r="F1803" s="38">
        <v>0</v>
      </c>
      <c r="G1803" s="37">
        <v>1677437.8</v>
      </c>
      <c r="H1803" s="46">
        <f t="shared" si="25"/>
        <v>773613656.39000678</v>
      </c>
      <c r="L1803" s="22"/>
      <c r="M1803" s="26"/>
    </row>
    <row r="1804" spans="2:13" s="4" customFormat="1" ht="37.5" customHeight="1" x14ac:dyDescent="0.25">
      <c r="B1804" s="35">
        <v>1789</v>
      </c>
      <c r="C1804" s="36">
        <v>44918</v>
      </c>
      <c r="D1804" s="35">
        <v>183674</v>
      </c>
      <c r="E1804" s="35" t="s">
        <v>17</v>
      </c>
      <c r="F1804" s="38">
        <v>0</v>
      </c>
      <c r="G1804" s="37">
        <v>7628.19</v>
      </c>
      <c r="H1804" s="46">
        <f t="shared" si="25"/>
        <v>773606028.20000672</v>
      </c>
      <c r="L1804" s="22"/>
      <c r="M1804" s="26"/>
    </row>
    <row r="1805" spans="2:13" s="4" customFormat="1" ht="37.5" customHeight="1" x14ac:dyDescent="0.25">
      <c r="B1805" s="35">
        <v>1790</v>
      </c>
      <c r="C1805" s="36">
        <v>44918</v>
      </c>
      <c r="D1805" s="35">
        <v>183674</v>
      </c>
      <c r="E1805" s="35" t="s">
        <v>17</v>
      </c>
      <c r="F1805" s="38">
        <v>0</v>
      </c>
      <c r="G1805" s="37">
        <v>4031.45</v>
      </c>
      <c r="H1805" s="46">
        <f t="shared" si="25"/>
        <v>773601996.75000668</v>
      </c>
      <c r="L1805" s="22"/>
      <c r="M1805" s="26"/>
    </row>
    <row r="1806" spans="2:13" s="4" customFormat="1" ht="37.5" customHeight="1" x14ac:dyDescent="0.25">
      <c r="B1806" s="35">
        <v>1791</v>
      </c>
      <c r="C1806" s="36">
        <v>44918</v>
      </c>
      <c r="D1806" s="35">
        <v>183673</v>
      </c>
      <c r="E1806" s="35" t="s">
        <v>17</v>
      </c>
      <c r="F1806" s="38">
        <v>0</v>
      </c>
      <c r="G1806" s="37">
        <v>49815.95</v>
      </c>
      <c r="H1806" s="46">
        <f t="shared" si="25"/>
        <v>773552180.80000663</v>
      </c>
      <c r="L1806" s="22"/>
      <c r="M1806" s="26"/>
    </row>
    <row r="1807" spans="2:13" s="4" customFormat="1" ht="37.5" customHeight="1" x14ac:dyDescent="0.25">
      <c r="B1807" s="35">
        <v>1792</v>
      </c>
      <c r="C1807" s="36">
        <v>44918</v>
      </c>
      <c r="D1807" s="35">
        <v>183673</v>
      </c>
      <c r="E1807" s="35" t="s">
        <v>17</v>
      </c>
      <c r="F1807" s="38">
        <v>0</v>
      </c>
      <c r="G1807" s="37">
        <v>1125840.47</v>
      </c>
      <c r="H1807" s="46">
        <f t="shared" si="25"/>
        <v>772426340.3300066</v>
      </c>
      <c r="L1807" s="22"/>
      <c r="M1807" s="26"/>
    </row>
    <row r="1808" spans="2:13" s="4" customFormat="1" ht="37.5" customHeight="1" x14ac:dyDescent="0.25">
      <c r="B1808" s="35">
        <v>1793</v>
      </c>
      <c r="C1808" s="36">
        <v>44918</v>
      </c>
      <c r="D1808" s="35">
        <v>183672</v>
      </c>
      <c r="E1808" s="35" t="s">
        <v>17</v>
      </c>
      <c r="F1808" s="38">
        <v>0</v>
      </c>
      <c r="G1808" s="37">
        <v>7402.86</v>
      </c>
      <c r="H1808" s="46">
        <f t="shared" si="25"/>
        <v>772418937.47000659</v>
      </c>
      <c r="L1808" s="22"/>
      <c r="M1808" s="26"/>
    </row>
    <row r="1809" spans="2:13" s="4" customFormat="1" ht="37.5" customHeight="1" x14ac:dyDescent="0.25">
      <c r="B1809" s="35">
        <v>1794</v>
      </c>
      <c r="C1809" s="36">
        <v>44918</v>
      </c>
      <c r="D1809" s="35">
        <v>183672</v>
      </c>
      <c r="E1809" s="35" t="s">
        <v>17</v>
      </c>
      <c r="F1809" s="38">
        <v>0</v>
      </c>
      <c r="G1809" s="37">
        <v>795975.3</v>
      </c>
      <c r="H1809" s="46">
        <f t="shared" si="25"/>
        <v>771622962.17000663</v>
      </c>
      <c r="L1809" s="22"/>
      <c r="M1809" s="26"/>
    </row>
    <row r="1810" spans="2:13" s="4" customFormat="1" ht="37.5" customHeight="1" x14ac:dyDescent="0.25">
      <c r="B1810" s="35">
        <v>1795</v>
      </c>
      <c r="C1810" s="36">
        <v>44918</v>
      </c>
      <c r="D1810" s="35">
        <v>183671</v>
      </c>
      <c r="E1810" s="35" t="s">
        <v>17</v>
      </c>
      <c r="F1810" s="38">
        <v>0</v>
      </c>
      <c r="G1810" s="37">
        <v>81109.58</v>
      </c>
      <c r="H1810" s="46">
        <f t="shared" si="25"/>
        <v>771541852.59000659</v>
      </c>
      <c r="L1810" s="22"/>
      <c r="M1810" s="26"/>
    </row>
    <row r="1811" spans="2:13" s="4" customFormat="1" ht="37.5" customHeight="1" x14ac:dyDescent="0.25">
      <c r="B1811" s="35">
        <v>1796</v>
      </c>
      <c r="C1811" s="36">
        <v>44918</v>
      </c>
      <c r="D1811" s="35">
        <v>183671</v>
      </c>
      <c r="E1811" s="35" t="s">
        <v>17</v>
      </c>
      <c r="F1811" s="38">
        <v>0</v>
      </c>
      <c r="G1811" s="37">
        <v>1306416.25</v>
      </c>
      <c r="H1811" s="46">
        <f t="shared" si="25"/>
        <v>770235436.34000659</v>
      </c>
      <c r="L1811" s="22"/>
      <c r="M1811" s="26"/>
    </row>
    <row r="1812" spans="2:13" s="4" customFormat="1" ht="37.5" customHeight="1" x14ac:dyDescent="0.25">
      <c r="B1812" s="35">
        <v>1797</v>
      </c>
      <c r="C1812" s="36">
        <v>44918</v>
      </c>
      <c r="D1812" s="35">
        <v>183670</v>
      </c>
      <c r="E1812" s="35" t="s">
        <v>17</v>
      </c>
      <c r="F1812" s="38">
        <v>0</v>
      </c>
      <c r="G1812" s="37">
        <v>5286.35</v>
      </c>
      <c r="H1812" s="46">
        <f t="shared" si="25"/>
        <v>770230149.99000657</v>
      </c>
      <c r="L1812" s="22"/>
      <c r="M1812" s="26"/>
    </row>
    <row r="1813" spans="2:13" s="4" customFormat="1" ht="37.5" customHeight="1" x14ac:dyDescent="0.25">
      <c r="B1813" s="35">
        <v>1798</v>
      </c>
      <c r="C1813" s="36">
        <v>44918</v>
      </c>
      <c r="D1813" s="35">
        <v>183670</v>
      </c>
      <c r="E1813" s="35" t="s">
        <v>17</v>
      </c>
      <c r="F1813" s="38">
        <v>0</v>
      </c>
      <c r="G1813" s="37">
        <v>49911.47</v>
      </c>
      <c r="H1813" s="46">
        <f t="shared" si="25"/>
        <v>770180238.52000654</v>
      </c>
      <c r="L1813" s="22"/>
      <c r="M1813" s="26"/>
    </row>
    <row r="1814" spans="2:13" s="4" customFormat="1" ht="37.5" customHeight="1" x14ac:dyDescent="0.25">
      <c r="B1814" s="35">
        <v>1799</v>
      </c>
      <c r="C1814" s="36">
        <v>44918</v>
      </c>
      <c r="D1814" s="35">
        <v>183669</v>
      </c>
      <c r="E1814" s="35" t="s">
        <v>17</v>
      </c>
      <c r="F1814" s="38">
        <v>0</v>
      </c>
      <c r="G1814" s="37">
        <v>91646.09</v>
      </c>
      <c r="H1814" s="46">
        <f t="shared" si="25"/>
        <v>770088592.4300065</v>
      </c>
      <c r="L1814" s="22"/>
      <c r="M1814" s="26"/>
    </row>
    <row r="1815" spans="2:13" s="4" customFormat="1" ht="37.5" customHeight="1" x14ac:dyDescent="0.25">
      <c r="B1815" s="35">
        <v>1800</v>
      </c>
      <c r="C1815" s="36">
        <v>44918</v>
      </c>
      <c r="D1815" s="35">
        <v>183669</v>
      </c>
      <c r="E1815" s="35" t="s">
        <v>17</v>
      </c>
      <c r="F1815" s="38">
        <v>0</v>
      </c>
      <c r="G1815" s="37">
        <v>514295.35</v>
      </c>
      <c r="H1815" s="46">
        <f t="shared" si="25"/>
        <v>769574297.08000648</v>
      </c>
      <c r="L1815" s="22"/>
      <c r="M1815" s="26"/>
    </row>
    <row r="1816" spans="2:13" s="4" customFormat="1" ht="37.5" customHeight="1" x14ac:dyDescent="0.25">
      <c r="B1816" s="35">
        <v>1801</v>
      </c>
      <c r="C1816" s="36">
        <v>44918</v>
      </c>
      <c r="D1816" s="35">
        <v>183668</v>
      </c>
      <c r="E1816" s="35" t="s">
        <v>17</v>
      </c>
      <c r="F1816" s="38">
        <v>0</v>
      </c>
      <c r="G1816" s="37">
        <v>22647.14</v>
      </c>
      <c r="H1816" s="46">
        <f t="shared" si="25"/>
        <v>769551649.94000649</v>
      </c>
      <c r="L1816" s="22"/>
      <c r="M1816" s="26"/>
    </row>
    <row r="1817" spans="2:13" s="4" customFormat="1" ht="37.5" customHeight="1" x14ac:dyDescent="0.25">
      <c r="B1817" s="35">
        <v>1802</v>
      </c>
      <c r="C1817" s="36">
        <v>44918</v>
      </c>
      <c r="D1817" s="35">
        <v>183668</v>
      </c>
      <c r="E1817" s="35" t="s">
        <v>17</v>
      </c>
      <c r="F1817" s="38">
        <v>0</v>
      </c>
      <c r="G1817" s="37">
        <v>1.9</v>
      </c>
      <c r="H1817" s="46">
        <f t="shared" si="25"/>
        <v>769551648.04000652</v>
      </c>
      <c r="L1817" s="22"/>
      <c r="M1817" s="26"/>
    </row>
    <row r="1818" spans="2:13" s="4" customFormat="1" ht="37.5" customHeight="1" x14ac:dyDescent="0.25">
      <c r="B1818" s="35">
        <v>1803</v>
      </c>
      <c r="C1818" s="36">
        <v>44918</v>
      </c>
      <c r="D1818" s="35">
        <v>183675</v>
      </c>
      <c r="E1818" s="35" t="s">
        <v>17</v>
      </c>
      <c r="F1818" s="38">
        <v>0</v>
      </c>
      <c r="G1818" s="37">
        <v>778540.8</v>
      </c>
      <c r="H1818" s="46">
        <f t="shared" ref="H1818:H1881" si="26">H1817+F1818-G1818</f>
        <v>768773107.24000657</v>
      </c>
      <c r="L1818" s="22"/>
      <c r="M1818" s="26"/>
    </row>
    <row r="1819" spans="2:13" s="4" customFormat="1" ht="37.5" customHeight="1" x14ac:dyDescent="0.25">
      <c r="B1819" s="35">
        <v>1804</v>
      </c>
      <c r="C1819" s="36">
        <v>44918</v>
      </c>
      <c r="D1819" s="35">
        <v>183675</v>
      </c>
      <c r="E1819" s="35" t="s">
        <v>17</v>
      </c>
      <c r="F1819" s="38">
        <v>0</v>
      </c>
      <c r="G1819" s="37">
        <v>2300628.23</v>
      </c>
      <c r="H1819" s="46">
        <f t="shared" si="26"/>
        <v>766472479.01000655</v>
      </c>
      <c r="L1819" s="22"/>
      <c r="M1819" s="26"/>
    </row>
    <row r="1820" spans="2:13" s="4" customFormat="1" ht="37.5" customHeight="1" x14ac:dyDescent="0.25">
      <c r="B1820" s="35">
        <v>1805</v>
      </c>
      <c r="C1820" s="36">
        <v>44918</v>
      </c>
      <c r="D1820" s="35">
        <v>183684</v>
      </c>
      <c r="E1820" s="35" t="s">
        <v>17</v>
      </c>
      <c r="F1820" s="38">
        <v>0</v>
      </c>
      <c r="G1820" s="37">
        <v>1927554.72</v>
      </c>
      <c r="H1820" s="46">
        <f t="shared" si="26"/>
        <v>764544924.29000652</v>
      </c>
      <c r="L1820" s="22"/>
      <c r="M1820" s="26"/>
    </row>
    <row r="1821" spans="2:13" s="4" customFormat="1" ht="37.5" customHeight="1" x14ac:dyDescent="0.25">
      <c r="B1821" s="35">
        <v>1806</v>
      </c>
      <c r="C1821" s="36">
        <v>44918</v>
      </c>
      <c r="D1821" s="35">
        <v>183683</v>
      </c>
      <c r="E1821" s="35" t="s">
        <v>17</v>
      </c>
      <c r="F1821" s="38">
        <v>0</v>
      </c>
      <c r="G1821" s="37">
        <v>61967.09</v>
      </c>
      <c r="H1821" s="46">
        <f t="shared" si="26"/>
        <v>764482957.20000648</v>
      </c>
      <c r="L1821" s="22"/>
      <c r="M1821" s="26"/>
    </row>
    <row r="1822" spans="2:13" s="4" customFormat="1" ht="37.5" customHeight="1" x14ac:dyDescent="0.25">
      <c r="B1822" s="35">
        <v>1807</v>
      </c>
      <c r="C1822" s="36">
        <v>44918</v>
      </c>
      <c r="D1822" s="35">
        <v>183683</v>
      </c>
      <c r="E1822" s="35" t="s">
        <v>17</v>
      </c>
      <c r="F1822" s="38">
        <v>0</v>
      </c>
      <c r="G1822" s="37">
        <v>877249.15</v>
      </c>
      <c r="H1822" s="46">
        <f t="shared" si="26"/>
        <v>763605708.05000651</v>
      </c>
      <c r="L1822" s="22"/>
      <c r="M1822" s="26"/>
    </row>
    <row r="1823" spans="2:13" s="4" customFormat="1" ht="37.5" customHeight="1" x14ac:dyDescent="0.25">
      <c r="B1823" s="35">
        <v>1808</v>
      </c>
      <c r="C1823" s="36">
        <v>44918</v>
      </c>
      <c r="D1823" s="35">
        <v>183682</v>
      </c>
      <c r="E1823" s="35" t="s">
        <v>17</v>
      </c>
      <c r="F1823" s="38">
        <v>0</v>
      </c>
      <c r="G1823" s="37">
        <v>2024997.04</v>
      </c>
      <c r="H1823" s="46">
        <f t="shared" si="26"/>
        <v>761580711.01000655</v>
      </c>
      <c r="L1823" s="22"/>
      <c r="M1823" s="26"/>
    </row>
    <row r="1824" spans="2:13" s="4" customFormat="1" ht="37.5" customHeight="1" x14ac:dyDescent="0.25">
      <c r="B1824" s="35">
        <v>1809</v>
      </c>
      <c r="C1824" s="36">
        <v>44918</v>
      </c>
      <c r="D1824" s="35">
        <v>183681</v>
      </c>
      <c r="E1824" s="35" t="s">
        <v>17</v>
      </c>
      <c r="F1824" s="38">
        <v>0</v>
      </c>
      <c r="G1824" s="37">
        <v>33803.03</v>
      </c>
      <c r="H1824" s="46">
        <f t="shared" si="26"/>
        <v>761546907.98000658</v>
      </c>
      <c r="L1824" s="22"/>
      <c r="M1824" s="26"/>
    </row>
    <row r="1825" spans="2:13" s="4" customFormat="1" ht="37.5" customHeight="1" x14ac:dyDescent="0.25">
      <c r="B1825" s="35">
        <v>1810</v>
      </c>
      <c r="C1825" s="36">
        <v>44918</v>
      </c>
      <c r="D1825" s="35">
        <v>183681</v>
      </c>
      <c r="E1825" s="35" t="s">
        <v>17</v>
      </c>
      <c r="F1825" s="38">
        <v>0</v>
      </c>
      <c r="G1825" s="37">
        <v>513631.02</v>
      </c>
      <c r="H1825" s="46">
        <f t="shared" si="26"/>
        <v>761033276.96000659</v>
      </c>
      <c r="L1825" s="22"/>
      <c r="M1825" s="26"/>
    </row>
    <row r="1826" spans="2:13" s="4" customFormat="1" ht="37.5" customHeight="1" x14ac:dyDescent="0.25">
      <c r="B1826" s="35">
        <v>1811</v>
      </c>
      <c r="C1826" s="36">
        <v>44918</v>
      </c>
      <c r="D1826" s="35">
        <v>183680</v>
      </c>
      <c r="E1826" s="35" t="s">
        <v>17</v>
      </c>
      <c r="F1826" s="38">
        <v>0</v>
      </c>
      <c r="G1826" s="37">
        <v>227687.34</v>
      </c>
      <c r="H1826" s="46">
        <f t="shared" si="26"/>
        <v>760805589.62000656</v>
      </c>
      <c r="L1826" s="22"/>
      <c r="M1826" s="26"/>
    </row>
    <row r="1827" spans="2:13" s="4" customFormat="1" ht="37.5" customHeight="1" x14ac:dyDescent="0.25">
      <c r="B1827" s="35">
        <v>1812</v>
      </c>
      <c r="C1827" s="36">
        <v>44918</v>
      </c>
      <c r="D1827" s="35">
        <v>183680</v>
      </c>
      <c r="E1827" s="35" t="s">
        <v>17</v>
      </c>
      <c r="F1827" s="38">
        <v>0</v>
      </c>
      <c r="G1827" s="37">
        <v>5145733.95</v>
      </c>
      <c r="H1827" s="46">
        <f t="shared" si="26"/>
        <v>755659855.67000651</v>
      </c>
      <c r="L1827" s="22"/>
      <c r="M1827" s="26"/>
    </row>
    <row r="1828" spans="2:13" s="4" customFormat="1" ht="37.5" customHeight="1" x14ac:dyDescent="0.25">
      <c r="B1828" s="35">
        <v>1813</v>
      </c>
      <c r="C1828" s="36">
        <v>44918</v>
      </c>
      <c r="D1828" s="35">
        <v>183679</v>
      </c>
      <c r="E1828" s="35" t="s">
        <v>17</v>
      </c>
      <c r="F1828" s="38">
        <v>0</v>
      </c>
      <c r="G1828" s="37">
        <v>166646.96</v>
      </c>
      <c r="H1828" s="46">
        <f t="shared" si="26"/>
        <v>755493208.71000648</v>
      </c>
      <c r="L1828" s="22"/>
      <c r="M1828" s="26"/>
    </row>
    <row r="1829" spans="2:13" s="4" customFormat="1" ht="37.5" customHeight="1" x14ac:dyDescent="0.25">
      <c r="B1829" s="35">
        <v>1814</v>
      </c>
      <c r="C1829" s="36">
        <v>44918</v>
      </c>
      <c r="D1829" s="35">
        <v>183679</v>
      </c>
      <c r="E1829" s="35" t="s">
        <v>17</v>
      </c>
      <c r="F1829" s="38">
        <v>0</v>
      </c>
      <c r="G1829" s="37">
        <v>688324.4</v>
      </c>
      <c r="H1829" s="46">
        <f t="shared" si="26"/>
        <v>754804884.3100065</v>
      </c>
      <c r="L1829" s="22"/>
      <c r="M1829" s="26"/>
    </row>
    <row r="1830" spans="2:13" s="4" customFormat="1" ht="37.5" customHeight="1" x14ac:dyDescent="0.25">
      <c r="B1830" s="35">
        <v>1815</v>
      </c>
      <c r="C1830" s="36">
        <v>44918</v>
      </c>
      <c r="D1830" s="35">
        <v>183678</v>
      </c>
      <c r="E1830" s="35" t="s">
        <v>17</v>
      </c>
      <c r="F1830" s="38">
        <v>0</v>
      </c>
      <c r="G1830" s="37">
        <v>37238.67</v>
      </c>
      <c r="H1830" s="46">
        <f t="shared" si="26"/>
        <v>754767645.64000654</v>
      </c>
      <c r="L1830" s="22"/>
      <c r="M1830" s="26"/>
    </row>
    <row r="1831" spans="2:13" s="4" customFormat="1" ht="37.5" customHeight="1" x14ac:dyDescent="0.25">
      <c r="B1831" s="35">
        <v>1816</v>
      </c>
      <c r="C1831" s="36">
        <v>44918</v>
      </c>
      <c r="D1831" s="35">
        <v>183678</v>
      </c>
      <c r="E1831" s="35" t="s">
        <v>17</v>
      </c>
      <c r="F1831" s="38">
        <v>0</v>
      </c>
      <c r="G1831" s="37">
        <v>587907.52</v>
      </c>
      <c r="H1831" s="46">
        <f t="shared" si="26"/>
        <v>754179738.12000656</v>
      </c>
      <c r="L1831" s="22"/>
      <c r="M1831" s="26"/>
    </row>
    <row r="1832" spans="2:13" s="4" customFormat="1" ht="37.5" customHeight="1" x14ac:dyDescent="0.25">
      <c r="B1832" s="35">
        <v>1817</v>
      </c>
      <c r="C1832" s="36">
        <v>44918</v>
      </c>
      <c r="D1832" s="35">
        <v>183677</v>
      </c>
      <c r="E1832" s="35" t="s">
        <v>17</v>
      </c>
      <c r="F1832" s="38">
        <v>0</v>
      </c>
      <c r="G1832" s="37">
        <v>2199481.92</v>
      </c>
      <c r="H1832" s="46">
        <f t="shared" si="26"/>
        <v>751980256.2000066</v>
      </c>
      <c r="L1832" s="22"/>
      <c r="M1832" s="26"/>
    </row>
    <row r="1833" spans="2:13" s="4" customFormat="1" ht="37.5" customHeight="1" x14ac:dyDescent="0.25">
      <c r="B1833" s="35">
        <v>1818</v>
      </c>
      <c r="C1833" s="36">
        <v>44918</v>
      </c>
      <c r="D1833" s="35">
        <v>183676</v>
      </c>
      <c r="E1833" s="35" t="s">
        <v>17</v>
      </c>
      <c r="F1833" s="38">
        <v>0</v>
      </c>
      <c r="G1833" s="37">
        <v>920715.12</v>
      </c>
      <c r="H1833" s="46">
        <f t="shared" si="26"/>
        <v>751059541.0800066</v>
      </c>
      <c r="L1833" s="22"/>
      <c r="M1833" s="26"/>
    </row>
    <row r="1834" spans="2:13" s="4" customFormat="1" ht="37.5" customHeight="1" x14ac:dyDescent="0.25">
      <c r="B1834" s="35">
        <v>1819</v>
      </c>
      <c r="C1834" s="36">
        <v>44918</v>
      </c>
      <c r="D1834" s="35">
        <v>183686</v>
      </c>
      <c r="E1834" s="35" t="s">
        <v>17</v>
      </c>
      <c r="F1834" s="38">
        <v>0</v>
      </c>
      <c r="G1834" s="37">
        <v>42619.5</v>
      </c>
      <c r="H1834" s="46">
        <f t="shared" si="26"/>
        <v>751016921.5800066</v>
      </c>
      <c r="L1834" s="22"/>
      <c r="M1834" s="26"/>
    </row>
    <row r="1835" spans="2:13" s="4" customFormat="1" ht="37.5" customHeight="1" x14ac:dyDescent="0.25">
      <c r="B1835" s="35">
        <v>1820</v>
      </c>
      <c r="C1835" s="36">
        <v>44918</v>
      </c>
      <c r="D1835" s="35">
        <v>183686</v>
      </c>
      <c r="E1835" s="35" t="s">
        <v>17</v>
      </c>
      <c r="F1835" s="38">
        <v>0</v>
      </c>
      <c r="G1835" s="37">
        <v>755966.18</v>
      </c>
      <c r="H1835" s="46">
        <f t="shared" si="26"/>
        <v>750260955.40000665</v>
      </c>
      <c r="L1835" s="22"/>
      <c r="M1835" s="26"/>
    </row>
    <row r="1836" spans="2:13" s="4" customFormat="1" ht="37.5" customHeight="1" x14ac:dyDescent="0.25">
      <c r="B1836" s="35">
        <v>1821</v>
      </c>
      <c r="C1836" s="36">
        <v>44918</v>
      </c>
      <c r="D1836" s="35">
        <v>183685</v>
      </c>
      <c r="E1836" s="35" t="s">
        <v>17</v>
      </c>
      <c r="F1836" s="38">
        <v>0</v>
      </c>
      <c r="G1836" s="37">
        <v>21744.66</v>
      </c>
      <c r="H1836" s="46">
        <f t="shared" si="26"/>
        <v>750239210.74000669</v>
      </c>
      <c r="L1836" s="22"/>
      <c r="M1836" s="26"/>
    </row>
    <row r="1837" spans="2:13" s="4" customFormat="1" ht="37.5" customHeight="1" x14ac:dyDescent="0.25">
      <c r="B1837" s="35">
        <v>1822</v>
      </c>
      <c r="C1837" s="36">
        <v>44918</v>
      </c>
      <c r="D1837" s="35">
        <v>183685</v>
      </c>
      <c r="E1837" s="35" t="s">
        <v>17</v>
      </c>
      <c r="F1837" s="38">
        <v>0</v>
      </c>
      <c r="G1837" s="37">
        <v>89814.9</v>
      </c>
      <c r="H1837" s="46">
        <f t="shared" si="26"/>
        <v>750149395.84000671</v>
      </c>
      <c r="L1837" s="22"/>
      <c r="M1837" s="26"/>
    </row>
    <row r="1838" spans="2:13" s="4" customFormat="1" ht="37.5" customHeight="1" x14ac:dyDescent="0.25">
      <c r="B1838" s="35">
        <v>1823</v>
      </c>
      <c r="C1838" s="36">
        <v>44918</v>
      </c>
      <c r="D1838" s="35">
        <v>183706</v>
      </c>
      <c r="E1838" s="35" t="s">
        <v>17</v>
      </c>
      <c r="F1838" s="38">
        <v>0</v>
      </c>
      <c r="G1838" s="37">
        <v>1913489.48</v>
      </c>
      <c r="H1838" s="46">
        <f t="shared" si="26"/>
        <v>748235906.36000669</v>
      </c>
      <c r="L1838" s="22"/>
      <c r="M1838" s="26"/>
    </row>
    <row r="1839" spans="2:13" s="4" customFormat="1" ht="37.5" customHeight="1" x14ac:dyDescent="0.25">
      <c r="B1839" s="35">
        <v>1824</v>
      </c>
      <c r="C1839" s="36">
        <v>44918</v>
      </c>
      <c r="D1839" s="35">
        <v>183687</v>
      </c>
      <c r="E1839" s="35" t="s">
        <v>17</v>
      </c>
      <c r="F1839" s="38">
        <v>0</v>
      </c>
      <c r="G1839" s="37">
        <v>224899.16</v>
      </c>
      <c r="H1839" s="46">
        <f t="shared" si="26"/>
        <v>748011007.20000672</v>
      </c>
      <c r="L1839" s="22"/>
      <c r="M1839" s="26"/>
    </row>
    <row r="1840" spans="2:13" s="4" customFormat="1" ht="37.5" customHeight="1" x14ac:dyDescent="0.25">
      <c r="B1840" s="35">
        <v>1825</v>
      </c>
      <c r="C1840" s="36">
        <v>44918</v>
      </c>
      <c r="D1840" s="35">
        <v>183687</v>
      </c>
      <c r="E1840" s="35" t="s">
        <v>17</v>
      </c>
      <c r="F1840" s="38">
        <v>0</v>
      </c>
      <c r="G1840" s="37">
        <v>605186.07999999996</v>
      </c>
      <c r="H1840" s="46">
        <f t="shared" si="26"/>
        <v>747405821.12000668</v>
      </c>
      <c r="L1840" s="22"/>
      <c r="M1840" s="26"/>
    </row>
    <row r="1841" spans="2:13" s="4" customFormat="1" ht="37.5" customHeight="1" x14ac:dyDescent="0.25">
      <c r="B1841" s="35">
        <v>1826</v>
      </c>
      <c r="C1841" s="36">
        <v>44918</v>
      </c>
      <c r="D1841" s="35">
        <v>183688</v>
      </c>
      <c r="E1841" s="35" t="s">
        <v>17</v>
      </c>
      <c r="F1841" s="38">
        <v>0</v>
      </c>
      <c r="G1841" s="37">
        <v>47289.4</v>
      </c>
      <c r="H1841" s="46">
        <f t="shared" si="26"/>
        <v>747358531.7200067</v>
      </c>
      <c r="L1841" s="22"/>
      <c r="M1841" s="26"/>
    </row>
    <row r="1842" spans="2:13" s="4" customFormat="1" ht="37.5" customHeight="1" x14ac:dyDescent="0.25">
      <c r="B1842" s="35">
        <v>1827</v>
      </c>
      <c r="C1842" s="36">
        <v>44918</v>
      </c>
      <c r="D1842" s="35">
        <v>183688</v>
      </c>
      <c r="E1842" s="35" t="s">
        <v>17</v>
      </c>
      <c r="F1842" s="38">
        <v>0</v>
      </c>
      <c r="G1842" s="37">
        <v>790123.26</v>
      </c>
      <c r="H1842" s="46">
        <f t="shared" si="26"/>
        <v>746568408.46000671</v>
      </c>
      <c r="L1842" s="22"/>
      <c r="M1842" s="26"/>
    </row>
    <row r="1843" spans="2:13" s="4" customFormat="1" ht="37.5" customHeight="1" x14ac:dyDescent="0.25">
      <c r="B1843" s="35">
        <v>1828</v>
      </c>
      <c r="C1843" s="36">
        <v>44918</v>
      </c>
      <c r="D1843" s="35">
        <v>183689</v>
      </c>
      <c r="E1843" s="35" t="s">
        <v>17</v>
      </c>
      <c r="F1843" s="38">
        <v>0</v>
      </c>
      <c r="G1843" s="37">
        <v>39608.519999999997</v>
      </c>
      <c r="H1843" s="46">
        <f t="shared" si="26"/>
        <v>746528799.94000673</v>
      </c>
      <c r="L1843" s="22"/>
      <c r="M1843" s="26"/>
    </row>
    <row r="1844" spans="2:13" s="4" customFormat="1" ht="37.5" customHeight="1" x14ac:dyDescent="0.25">
      <c r="B1844" s="35">
        <v>1829</v>
      </c>
      <c r="C1844" s="36">
        <v>44918</v>
      </c>
      <c r="D1844" s="35">
        <v>183689</v>
      </c>
      <c r="E1844" s="35" t="s">
        <v>17</v>
      </c>
      <c r="F1844" s="38">
        <v>0</v>
      </c>
      <c r="G1844" s="37">
        <v>602722.53</v>
      </c>
      <c r="H1844" s="46">
        <f t="shared" si="26"/>
        <v>745926077.41000676</v>
      </c>
      <c r="L1844" s="22"/>
      <c r="M1844" s="26"/>
    </row>
    <row r="1845" spans="2:13" s="4" customFormat="1" ht="37.5" customHeight="1" x14ac:dyDescent="0.25">
      <c r="B1845" s="35">
        <v>1830</v>
      </c>
      <c r="C1845" s="36">
        <v>44918</v>
      </c>
      <c r="D1845" s="35">
        <v>183690</v>
      </c>
      <c r="E1845" s="35" t="s">
        <v>17</v>
      </c>
      <c r="F1845" s="38">
        <v>0</v>
      </c>
      <c r="G1845" s="37">
        <v>273652.34000000003</v>
      </c>
      <c r="H1845" s="46">
        <f t="shared" si="26"/>
        <v>745652425.07000673</v>
      </c>
      <c r="L1845" s="22"/>
      <c r="M1845" s="26"/>
    </row>
    <row r="1846" spans="2:13" s="4" customFormat="1" ht="37.5" customHeight="1" x14ac:dyDescent="0.25">
      <c r="B1846" s="35">
        <v>1831</v>
      </c>
      <c r="C1846" s="36">
        <v>44918</v>
      </c>
      <c r="D1846" s="35">
        <v>183690</v>
      </c>
      <c r="E1846" s="35" t="s">
        <v>17</v>
      </c>
      <c r="F1846" s="38">
        <v>0</v>
      </c>
      <c r="G1846" s="37">
        <v>743540.87</v>
      </c>
      <c r="H1846" s="46">
        <f t="shared" si="26"/>
        <v>744908884.20000672</v>
      </c>
      <c r="L1846" s="22"/>
      <c r="M1846" s="26"/>
    </row>
    <row r="1847" spans="2:13" s="4" customFormat="1" ht="37.5" customHeight="1" x14ac:dyDescent="0.25">
      <c r="B1847" s="35">
        <v>1832</v>
      </c>
      <c r="C1847" s="36">
        <v>44918</v>
      </c>
      <c r="D1847" s="35">
        <v>183691</v>
      </c>
      <c r="E1847" s="35" t="s">
        <v>17</v>
      </c>
      <c r="F1847" s="38">
        <v>0</v>
      </c>
      <c r="G1847" s="37">
        <v>291015.23</v>
      </c>
      <c r="H1847" s="46">
        <f t="shared" si="26"/>
        <v>744617868.9700067</v>
      </c>
      <c r="L1847" s="22"/>
      <c r="M1847" s="26"/>
    </row>
    <row r="1848" spans="2:13" s="4" customFormat="1" ht="37.5" customHeight="1" x14ac:dyDescent="0.25">
      <c r="B1848" s="35">
        <v>1833</v>
      </c>
      <c r="C1848" s="36">
        <v>44918</v>
      </c>
      <c r="D1848" s="35">
        <v>183691</v>
      </c>
      <c r="E1848" s="35" t="s">
        <v>17</v>
      </c>
      <c r="F1848" s="38">
        <v>0</v>
      </c>
      <c r="G1848" s="37">
        <v>848988.52</v>
      </c>
      <c r="H1848" s="46">
        <f t="shared" si="26"/>
        <v>743768880.45000672</v>
      </c>
      <c r="L1848" s="22"/>
      <c r="M1848" s="26"/>
    </row>
    <row r="1849" spans="2:13" s="4" customFormat="1" ht="37.5" customHeight="1" x14ac:dyDescent="0.25">
      <c r="B1849" s="35">
        <v>1834</v>
      </c>
      <c r="C1849" s="36">
        <v>44918</v>
      </c>
      <c r="D1849" s="35">
        <v>183692</v>
      </c>
      <c r="E1849" s="35" t="s">
        <v>17</v>
      </c>
      <c r="F1849" s="38">
        <v>0</v>
      </c>
      <c r="G1849" s="37">
        <v>42454.5</v>
      </c>
      <c r="H1849" s="46">
        <f t="shared" si="26"/>
        <v>743726425.95000672</v>
      </c>
      <c r="L1849" s="22"/>
      <c r="M1849" s="26"/>
    </row>
    <row r="1850" spans="2:13" s="4" customFormat="1" ht="37.5" customHeight="1" x14ac:dyDescent="0.25">
      <c r="B1850" s="35">
        <v>1835</v>
      </c>
      <c r="C1850" s="36">
        <v>44918</v>
      </c>
      <c r="D1850" s="35">
        <v>183692</v>
      </c>
      <c r="E1850" s="35" t="s">
        <v>17</v>
      </c>
      <c r="F1850" s="38">
        <v>0</v>
      </c>
      <c r="G1850" s="37">
        <v>711124.68</v>
      </c>
      <c r="H1850" s="46">
        <f t="shared" si="26"/>
        <v>743015301.27000678</v>
      </c>
      <c r="L1850" s="22"/>
      <c r="M1850" s="26"/>
    </row>
    <row r="1851" spans="2:13" s="4" customFormat="1" ht="37.5" customHeight="1" x14ac:dyDescent="0.25">
      <c r="B1851" s="35">
        <v>1836</v>
      </c>
      <c r="C1851" s="36">
        <v>44918</v>
      </c>
      <c r="D1851" s="35">
        <v>183693</v>
      </c>
      <c r="E1851" s="35" t="s">
        <v>17</v>
      </c>
      <c r="F1851" s="38">
        <v>0</v>
      </c>
      <c r="G1851" s="37">
        <v>2690298.93</v>
      </c>
      <c r="H1851" s="46">
        <f t="shared" si="26"/>
        <v>740325002.34000683</v>
      </c>
      <c r="L1851" s="22"/>
      <c r="M1851" s="26"/>
    </row>
    <row r="1852" spans="2:13" s="4" customFormat="1" ht="37.5" customHeight="1" x14ac:dyDescent="0.25">
      <c r="B1852" s="35">
        <v>1837</v>
      </c>
      <c r="C1852" s="36">
        <v>44918</v>
      </c>
      <c r="D1852" s="35">
        <v>183694</v>
      </c>
      <c r="E1852" s="35" t="s">
        <v>17</v>
      </c>
      <c r="F1852" s="38">
        <v>0</v>
      </c>
      <c r="G1852" s="37">
        <v>34337.5</v>
      </c>
      <c r="H1852" s="46">
        <f t="shared" si="26"/>
        <v>740290664.84000683</v>
      </c>
      <c r="L1852" s="22"/>
      <c r="M1852" s="26"/>
    </row>
    <row r="1853" spans="2:13" s="4" customFormat="1" ht="37.5" customHeight="1" x14ac:dyDescent="0.25">
      <c r="B1853" s="35">
        <v>1838</v>
      </c>
      <c r="C1853" s="36">
        <v>44918</v>
      </c>
      <c r="D1853" s="35">
        <v>183694</v>
      </c>
      <c r="E1853" s="35" t="s">
        <v>17</v>
      </c>
      <c r="F1853" s="38">
        <v>0</v>
      </c>
      <c r="G1853" s="37">
        <v>534422.38</v>
      </c>
      <c r="H1853" s="46">
        <f t="shared" si="26"/>
        <v>739756242.46000683</v>
      </c>
      <c r="L1853" s="22"/>
      <c r="M1853" s="26"/>
    </row>
    <row r="1854" spans="2:13" s="4" customFormat="1" ht="37.5" customHeight="1" x14ac:dyDescent="0.25">
      <c r="B1854" s="35">
        <v>1839</v>
      </c>
      <c r="C1854" s="36">
        <v>44918</v>
      </c>
      <c r="D1854" s="35">
        <v>183695</v>
      </c>
      <c r="E1854" s="35" t="s">
        <v>17</v>
      </c>
      <c r="F1854" s="38">
        <v>0</v>
      </c>
      <c r="G1854" s="37">
        <v>72230.399999999994</v>
      </c>
      <c r="H1854" s="46">
        <f t="shared" si="26"/>
        <v>739684012.06000686</v>
      </c>
      <c r="L1854" s="22"/>
      <c r="M1854" s="26"/>
    </row>
    <row r="1855" spans="2:13" s="4" customFormat="1" ht="37.5" customHeight="1" x14ac:dyDescent="0.25">
      <c r="B1855" s="35">
        <v>1840</v>
      </c>
      <c r="C1855" s="36">
        <v>44918</v>
      </c>
      <c r="D1855" s="35">
        <v>183695</v>
      </c>
      <c r="E1855" s="35" t="s">
        <v>17</v>
      </c>
      <c r="F1855" s="38">
        <v>0</v>
      </c>
      <c r="G1855" s="37">
        <v>1258346.3899999999</v>
      </c>
      <c r="H1855" s="46">
        <f t="shared" si="26"/>
        <v>738425665.67000687</v>
      </c>
      <c r="L1855" s="22"/>
      <c r="M1855" s="26"/>
    </row>
    <row r="1856" spans="2:13" s="4" customFormat="1" ht="37.5" customHeight="1" x14ac:dyDescent="0.25">
      <c r="B1856" s="35">
        <v>1841</v>
      </c>
      <c r="C1856" s="36">
        <v>44918</v>
      </c>
      <c r="D1856" s="35">
        <v>183696</v>
      </c>
      <c r="E1856" s="35" t="s">
        <v>17</v>
      </c>
      <c r="F1856" s="38">
        <v>0</v>
      </c>
      <c r="G1856" s="37">
        <v>43016.69</v>
      </c>
      <c r="H1856" s="46">
        <f t="shared" si="26"/>
        <v>738382648.98000681</v>
      </c>
      <c r="L1856" s="22"/>
      <c r="M1856" s="26"/>
    </row>
    <row r="1857" spans="2:13" s="4" customFormat="1" ht="37.5" customHeight="1" x14ac:dyDescent="0.25">
      <c r="B1857" s="35">
        <v>1842</v>
      </c>
      <c r="C1857" s="36">
        <v>44918</v>
      </c>
      <c r="D1857" s="35">
        <v>183696</v>
      </c>
      <c r="E1857" s="35" t="s">
        <v>17</v>
      </c>
      <c r="F1857" s="38">
        <v>0</v>
      </c>
      <c r="G1857" s="37">
        <v>682385.78</v>
      </c>
      <c r="H1857" s="46">
        <f t="shared" si="26"/>
        <v>737700263.20000684</v>
      </c>
      <c r="L1857" s="22"/>
      <c r="M1857" s="26"/>
    </row>
    <row r="1858" spans="2:13" s="4" customFormat="1" ht="37.5" customHeight="1" x14ac:dyDescent="0.25">
      <c r="B1858" s="35">
        <v>1843</v>
      </c>
      <c r="C1858" s="36">
        <v>44918</v>
      </c>
      <c r="D1858" s="35">
        <v>183697</v>
      </c>
      <c r="E1858" s="35" t="s">
        <v>17</v>
      </c>
      <c r="F1858" s="38">
        <v>0</v>
      </c>
      <c r="G1858" s="37">
        <v>2395931.39</v>
      </c>
      <c r="H1858" s="46">
        <f t="shared" si="26"/>
        <v>735304331.81000686</v>
      </c>
      <c r="L1858" s="22"/>
      <c r="M1858" s="26"/>
    </row>
    <row r="1859" spans="2:13" s="4" customFormat="1" ht="37.5" customHeight="1" x14ac:dyDescent="0.25">
      <c r="B1859" s="35">
        <v>1844</v>
      </c>
      <c r="C1859" s="36">
        <v>44918</v>
      </c>
      <c r="D1859" s="35">
        <v>183698</v>
      </c>
      <c r="E1859" s="35" t="s">
        <v>17</v>
      </c>
      <c r="F1859" s="38">
        <v>0</v>
      </c>
      <c r="G1859" s="37">
        <v>2213920.5299999998</v>
      </c>
      <c r="H1859" s="46">
        <f t="shared" si="26"/>
        <v>733090411.28000689</v>
      </c>
      <c r="L1859" s="22"/>
      <c r="M1859" s="26"/>
    </row>
    <row r="1860" spans="2:13" s="4" customFormat="1" ht="37.5" customHeight="1" x14ac:dyDescent="0.25">
      <c r="B1860" s="35">
        <v>1845</v>
      </c>
      <c r="C1860" s="36">
        <v>44918</v>
      </c>
      <c r="D1860" s="35">
        <v>183699</v>
      </c>
      <c r="E1860" s="35" t="s">
        <v>17</v>
      </c>
      <c r="F1860" s="38">
        <v>0</v>
      </c>
      <c r="G1860" s="37">
        <v>2442531.89</v>
      </c>
      <c r="H1860" s="46">
        <f t="shared" si="26"/>
        <v>730647879.3900069</v>
      </c>
      <c r="L1860" s="22"/>
      <c r="M1860" s="26"/>
    </row>
    <row r="1861" spans="2:13" s="4" customFormat="1" ht="37.5" customHeight="1" x14ac:dyDescent="0.25">
      <c r="B1861" s="35">
        <v>1846</v>
      </c>
      <c r="C1861" s="36">
        <v>44918</v>
      </c>
      <c r="D1861" s="35">
        <v>183700</v>
      </c>
      <c r="E1861" s="35" t="s">
        <v>17</v>
      </c>
      <c r="F1861" s="38">
        <v>0</v>
      </c>
      <c r="G1861" s="37">
        <v>41558.07</v>
      </c>
      <c r="H1861" s="46">
        <f t="shared" si="26"/>
        <v>730606321.32000685</v>
      </c>
      <c r="L1861" s="22"/>
      <c r="M1861" s="26"/>
    </row>
    <row r="1862" spans="2:13" s="4" customFormat="1" ht="37.5" customHeight="1" x14ac:dyDescent="0.25">
      <c r="B1862" s="35">
        <v>1847</v>
      </c>
      <c r="C1862" s="36">
        <v>44918</v>
      </c>
      <c r="D1862" s="35">
        <v>183700</v>
      </c>
      <c r="E1862" s="35" t="s">
        <v>17</v>
      </c>
      <c r="F1862" s="38">
        <v>0</v>
      </c>
      <c r="G1862" s="37">
        <v>667547.99</v>
      </c>
      <c r="H1862" s="46">
        <f t="shared" si="26"/>
        <v>729938773.33000684</v>
      </c>
      <c r="L1862" s="22"/>
      <c r="M1862" s="26"/>
    </row>
    <row r="1863" spans="2:13" s="4" customFormat="1" ht="37.5" customHeight="1" x14ac:dyDescent="0.25">
      <c r="B1863" s="35">
        <v>1848</v>
      </c>
      <c r="C1863" s="36">
        <v>44918</v>
      </c>
      <c r="D1863" s="35">
        <v>183701</v>
      </c>
      <c r="E1863" s="35" t="s">
        <v>17</v>
      </c>
      <c r="F1863" s="38">
        <v>0</v>
      </c>
      <c r="G1863" s="37">
        <v>31571.53</v>
      </c>
      <c r="H1863" s="46">
        <f t="shared" si="26"/>
        <v>729907201.80000687</v>
      </c>
      <c r="L1863" s="22"/>
      <c r="M1863" s="26"/>
    </row>
    <row r="1864" spans="2:13" s="4" customFormat="1" ht="37.5" customHeight="1" x14ac:dyDescent="0.25">
      <c r="B1864" s="35">
        <v>1849</v>
      </c>
      <c r="C1864" s="36">
        <v>44918</v>
      </c>
      <c r="D1864" s="35">
        <v>183701</v>
      </c>
      <c r="E1864" s="35" t="s">
        <v>17</v>
      </c>
      <c r="F1864" s="38">
        <v>0</v>
      </c>
      <c r="G1864" s="37">
        <v>407947.32</v>
      </c>
      <c r="H1864" s="46">
        <f t="shared" si="26"/>
        <v>729499254.48000681</v>
      </c>
      <c r="L1864" s="22"/>
      <c r="M1864" s="26"/>
    </row>
    <row r="1865" spans="2:13" s="4" customFormat="1" ht="37.5" customHeight="1" x14ac:dyDescent="0.25">
      <c r="B1865" s="35">
        <v>1850</v>
      </c>
      <c r="C1865" s="36">
        <v>44918</v>
      </c>
      <c r="D1865" s="35">
        <v>183702</v>
      </c>
      <c r="E1865" s="35" t="s">
        <v>17</v>
      </c>
      <c r="F1865" s="38">
        <v>0</v>
      </c>
      <c r="G1865" s="37">
        <v>2426842.16</v>
      </c>
      <c r="H1865" s="46">
        <f t="shared" si="26"/>
        <v>727072412.32000685</v>
      </c>
      <c r="L1865" s="22"/>
      <c r="M1865" s="26"/>
    </row>
    <row r="1866" spans="2:13" s="4" customFormat="1" ht="37.5" customHeight="1" x14ac:dyDescent="0.25">
      <c r="B1866" s="35">
        <v>1851</v>
      </c>
      <c r="C1866" s="36">
        <v>44918</v>
      </c>
      <c r="D1866" s="35">
        <v>183703</v>
      </c>
      <c r="E1866" s="35" t="s">
        <v>17</v>
      </c>
      <c r="F1866" s="38">
        <v>0</v>
      </c>
      <c r="G1866" s="37">
        <v>79070.649999999994</v>
      </c>
      <c r="H1866" s="46">
        <f t="shared" si="26"/>
        <v>726993341.67000687</v>
      </c>
      <c r="L1866" s="22"/>
      <c r="M1866" s="26"/>
    </row>
    <row r="1867" spans="2:13" s="4" customFormat="1" ht="37.5" customHeight="1" x14ac:dyDescent="0.25">
      <c r="B1867" s="35">
        <v>1852</v>
      </c>
      <c r="C1867" s="36">
        <v>44918</v>
      </c>
      <c r="D1867" s="35">
        <v>183703</v>
      </c>
      <c r="E1867" s="35" t="s">
        <v>17</v>
      </c>
      <c r="F1867" s="38">
        <v>0</v>
      </c>
      <c r="G1867" s="37">
        <v>1278069.05</v>
      </c>
      <c r="H1867" s="46">
        <f t="shared" si="26"/>
        <v>725715272.62000692</v>
      </c>
      <c r="L1867" s="22"/>
      <c r="M1867" s="26"/>
    </row>
    <row r="1868" spans="2:13" s="4" customFormat="1" ht="37.5" customHeight="1" x14ac:dyDescent="0.25">
      <c r="B1868" s="35">
        <v>1853</v>
      </c>
      <c r="C1868" s="36">
        <v>44918</v>
      </c>
      <c r="D1868" s="35">
        <v>183704</v>
      </c>
      <c r="E1868" s="35" t="s">
        <v>17</v>
      </c>
      <c r="F1868" s="38">
        <v>0</v>
      </c>
      <c r="G1868" s="37">
        <v>57378.55</v>
      </c>
      <c r="H1868" s="46">
        <f t="shared" si="26"/>
        <v>725657894.07000697</v>
      </c>
      <c r="L1868" s="22"/>
      <c r="M1868" s="26"/>
    </row>
    <row r="1869" spans="2:13" s="4" customFormat="1" ht="37.5" customHeight="1" x14ac:dyDescent="0.25">
      <c r="B1869" s="35">
        <v>1854</v>
      </c>
      <c r="C1869" s="36">
        <v>44918</v>
      </c>
      <c r="D1869" s="35">
        <v>183704</v>
      </c>
      <c r="E1869" s="35" t="s">
        <v>17</v>
      </c>
      <c r="F1869" s="38">
        <v>0</v>
      </c>
      <c r="G1869" s="37">
        <v>976025.58</v>
      </c>
      <c r="H1869" s="46">
        <f t="shared" si="26"/>
        <v>724681868.49000692</v>
      </c>
      <c r="L1869" s="22"/>
      <c r="M1869" s="26"/>
    </row>
    <row r="1870" spans="2:13" s="4" customFormat="1" ht="37.5" customHeight="1" x14ac:dyDescent="0.25">
      <c r="B1870" s="35">
        <v>1855</v>
      </c>
      <c r="C1870" s="36">
        <v>44918</v>
      </c>
      <c r="D1870" s="35">
        <v>183705</v>
      </c>
      <c r="E1870" s="35" t="s">
        <v>17</v>
      </c>
      <c r="F1870" s="38">
        <v>0</v>
      </c>
      <c r="G1870" s="37">
        <v>92734.2</v>
      </c>
      <c r="H1870" s="46">
        <f t="shared" si="26"/>
        <v>724589134.29000688</v>
      </c>
      <c r="L1870" s="22"/>
      <c r="M1870" s="26"/>
    </row>
    <row r="1871" spans="2:13" s="4" customFormat="1" ht="37.5" customHeight="1" x14ac:dyDescent="0.25">
      <c r="B1871" s="35">
        <v>1856</v>
      </c>
      <c r="C1871" s="36">
        <v>44918</v>
      </c>
      <c r="D1871" s="35">
        <v>183705</v>
      </c>
      <c r="E1871" s="35" t="s">
        <v>17</v>
      </c>
      <c r="F1871" s="38">
        <v>0</v>
      </c>
      <c r="G1871" s="37">
        <v>1516354.84</v>
      </c>
      <c r="H1871" s="46">
        <f t="shared" si="26"/>
        <v>723072779.45000684</v>
      </c>
      <c r="L1871" s="22"/>
      <c r="M1871" s="26"/>
    </row>
    <row r="1872" spans="2:13" s="4" customFormat="1" ht="37.5" customHeight="1" x14ac:dyDescent="0.25">
      <c r="B1872" s="35">
        <v>1857</v>
      </c>
      <c r="C1872" s="36">
        <v>44918</v>
      </c>
      <c r="D1872" s="35">
        <v>183707</v>
      </c>
      <c r="E1872" s="35" t="s">
        <v>17</v>
      </c>
      <c r="F1872" s="38">
        <v>0</v>
      </c>
      <c r="G1872" s="37">
        <v>175751.63</v>
      </c>
      <c r="H1872" s="46">
        <f t="shared" si="26"/>
        <v>722897027.82000685</v>
      </c>
      <c r="L1872" s="22"/>
      <c r="M1872" s="26"/>
    </row>
    <row r="1873" spans="2:13" s="4" customFormat="1" ht="37.5" customHeight="1" x14ac:dyDescent="0.25">
      <c r="B1873" s="35">
        <v>1858</v>
      </c>
      <c r="C1873" s="36">
        <v>44918</v>
      </c>
      <c r="D1873" s="35">
        <v>183707</v>
      </c>
      <c r="E1873" s="35" t="s">
        <v>17</v>
      </c>
      <c r="F1873" s="38">
        <v>0</v>
      </c>
      <c r="G1873" s="37">
        <v>491401.8</v>
      </c>
      <c r="H1873" s="46">
        <f t="shared" si="26"/>
        <v>722405626.0200069</v>
      </c>
      <c r="L1873" s="22"/>
      <c r="M1873" s="26"/>
    </row>
    <row r="1874" spans="2:13" s="4" customFormat="1" ht="37.5" customHeight="1" x14ac:dyDescent="0.25">
      <c r="B1874" s="35">
        <v>1859</v>
      </c>
      <c r="C1874" s="36">
        <v>44918</v>
      </c>
      <c r="D1874" s="35">
        <v>183708</v>
      </c>
      <c r="E1874" s="35" t="s">
        <v>17</v>
      </c>
      <c r="F1874" s="38">
        <v>0</v>
      </c>
      <c r="G1874" s="37">
        <v>260692.35</v>
      </c>
      <c r="H1874" s="46">
        <f t="shared" si="26"/>
        <v>722144933.67000687</v>
      </c>
      <c r="L1874" s="22"/>
      <c r="M1874" s="26"/>
    </row>
    <row r="1875" spans="2:13" s="4" customFormat="1" ht="37.5" customHeight="1" x14ac:dyDescent="0.25">
      <c r="B1875" s="35">
        <v>1860</v>
      </c>
      <c r="C1875" s="36">
        <v>44918</v>
      </c>
      <c r="D1875" s="35">
        <v>183708</v>
      </c>
      <c r="E1875" s="35" t="s">
        <v>17</v>
      </c>
      <c r="F1875" s="38">
        <v>0</v>
      </c>
      <c r="G1875" s="37">
        <v>656238.31000000006</v>
      </c>
      <c r="H1875" s="46">
        <f t="shared" si="26"/>
        <v>721488695.36000693</v>
      </c>
      <c r="L1875" s="22"/>
      <c r="M1875" s="26"/>
    </row>
    <row r="1876" spans="2:13" s="4" customFormat="1" ht="37.5" customHeight="1" x14ac:dyDescent="0.25">
      <c r="B1876" s="35">
        <v>1861</v>
      </c>
      <c r="C1876" s="36">
        <v>44918</v>
      </c>
      <c r="D1876" s="35">
        <v>183709</v>
      </c>
      <c r="E1876" s="35" t="s">
        <v>17</v>
      </c>
      <c r="F1876" s="38">
        <v>0</v>
      </c>
      <c r="G1876" s="37">
        <v>71713.42</v>
      </c>
      <c r="H1876" s="46">
        <f t="shared" si="26"/>
        <v>721416981.94000697</v>
      </c>
      <c r="L1876" s="22"/>
      <c r="M1876" s="26"/>
    </row>
    <row r="1877" spans="2:13" s="4" customFormat="1" ht="37.5" customHeight="1" x14ac:dyDescent="0.25">
      <c r="B1877" s="35">
        <v>1862</v>
      </c>
      <c r="C1877" s="36">
        <v>44918</v>
      </c>
      <c r="D1877" s="35">
        <v>183709</v>
      </c>
      <c r="E1877" s="35" t="s">
        <v>17</v>
      </c>
      <c r="F1877" s="38">
        <v>0</v>
      </c>
      <c r="G1877" s="37">
        <v>1156922.6599999999</v>
      </c>
      <c r="H1877" s="46">
        <f t="shared" si="26"/>
        <v>720260059.280007</v>
      </c>
      <c r="L1877" s="22"/>
      <c r="M1877" s="26"/>
    </row>
    <row r="1878" spans="2:13" s="4" customFormat="1" ht="37.5" customHeight="1" x14ac:dyDescent="0.25">
      <c r="B1878" s="35">
        <v>1863</v>
      </c>
      <c r="C1878" s="36">
        <v>44918</v>
      </c>
      <c r="D1878" s="35">
        <v>183710</v>
      </c>
      <c r="E1878" s="35" t="s">
        <v>17</v>
      </c>
      <c r="F1878" s="38">
        <v>0</v>
      </c>
      <c r="G1878" s="37">
        <v>602291</v>
      </c>
      <c r="H1878" s="46">
        <f t="shared" si="26"/>
        <v>719657768.280007</v>
      </c>
      <c r="L1878" s="22"/>
      <c r="M1878" s="26"/>
    </row>
    <row r="1879" spans="2:13" s="4" customFormat="1" ht="37.5" customHeight="1" x14ac:dyDescent="0.25">
      <c r="B1879" s="35">
        <v>1864</v>
      </c>
      <c r="C1879" s="36">
        <v>44918</v>
      </c>
      <c r="D1879" s="35">
        <v>183654</v>
      </c>
      <c r="E1879" s="35" t="s">
        <v>17</v>
      </c>
      <c r="F1879" s="38">
        <v>0</v>
      </c>
      <c r="G1879" s="37">
        <v>82247.89</v>
      </c>
      <c r="H1879" s="46">
        <f t="shared" si="26"/>
        <v>719575520.39000702</v>
      </c>
      <c r="L1879" s="22"/>
      <c r="M1879" s="26"/>
    </row>
    <row r="1880" spans="2:13" s="4" customFormat="1" ht="37.5" customHeight="1" x14ac:dyDescent="0.25">
      <c r="B1880" s="35">
        <v>1865</v>
      </c>
      <c r="C1880" s="36">
        <v>44918</v>
      </c>
      <c r="D1880" s="35">
        <v>183654</v>
      </c>
      <c r="E1880" s="35" t="s">
        <v>17</v>
      </c>
      <c r="F1880" s="38">
        <v>0</v>
      </c>
      <c r="G1880" s="37">
        <v>1346038.98</v>
      </c>
      <c r="H1880" s="46">
        <f t="shared" si="26"/>
        <v>718229481.410007</v>
      </c>
      <c r="L1880" s="22"/>
      <c r="M1880" s="26"/>
    </row>
    <row r="1881" spans="2:13" s="4" customFormat="1" ht="37.5" customHeight="1" x14ac:dyDescent="0.25">
      <c r="B1881" s="35">
        <v>1866</v>
      </c>
      <c r="C1881" s="36">
        <v>44918</v>
      </c>
      <c r="D1881" s="35">
        <v>40651</v>
      </c>
      <c r="E1881" s="35" t="s">
        <v>16</v>
      </c>
      <c r="F1881" s="38">
        <v>1888051.37</v>
      </c>
      <c r="G1881" s="37">
        <v>0</v>
      </c>
      <c r="H1881" s="46">
        <f t="shared" si="26"/>
        <v>720117532.780007</v>
      </c>
      <c r="L1881" s="22"/>
      <c r="M1881" s="26"/>
    </row>
    <row r="1882" spans="2:13" s="4" customFormat="1" ht="37.5" customHeight="1" x14ac:dyDescent="0.25">
      <c r="B1882" s="35">
        <v>1867</v>
      </c>
      <c r="C1882" s="36">
        <v>44918</v>
      </c>
      <c r="D1882" s="35">
        <v>183942</v>
      </c>
      <c r="E1882" s="35" t="s">
        <v>17</v>
      </c>
      <c r="F1882" s="38">
        <v>0</v>
      </c>
      <c r="G1882" s="37">
        <v>23850</v>
      </c>
      <c r="H1882" s="46">
        <f t="shared" ref="H1882:H1945" si="27">H1881+F1882-G1882</f>
        <v>720093682.780007</v>
      </c>
      <c r="L1882" s="22"/>
      <c r="M1882" s="26"/>
    </row>
    <row r="1883" spans="2:13" s="4" customFormat="1" ht="37.5" customHeight="1" x14ac:dyDescent="0.25">
      <c r="B1883" s="35">
        <v>1868</v>
      </c>
      <c r="C1883" s="36">
        <v>44918</v>
      </c>
      <c r="D1883" s="35">
        <v>183960</v>
      </c>
      <c r="E1883" s="35" t="s">
        <v>17</v>
      </c>
      <c r="F1883" s="38">
        <v>0</v>
      </c>
      <c r="G1883" s="37">
        <v>84300</v>
      </c>
      <c r="H1883" s="46">
        <f t="shared" si="27"/>
        <v>720009382.780007</v>
      </c>
      <c r="L1883" s="22"/>
      <c r="M1883" s="26"/>
    </row>
    <row r="1884" spans="2:13" s="4" customFormat="1" ht="37.5" customHeight="1" x14ac:dyDescent="0.25">
      <c r="B1884" s="35">
        <v>1869</v>
      </c>
      <c r="C1884" s="36">
        <v>44918</v>
      </c>
      <c r="D1884" s="35">
        <v>40660</v>
      </c>
      <c r="E1884" s="35" t="s">
        <v>16</v>
      </c>
      <c r="F1884" s="38">
        <v>108150</v>
      </c>
      <c r="G1884" s="37">
        <v>0</v>
      </c>
      <c r="H1884" s="46">
        <f t="shared" si="27"/>
        <v>720117532.780007</v>
      </c>
      <c r="L1884" s="22"/>
      <c r="M1884" s="26"/>
    </row>
    <row r="1885" spans="2:13" s="4" customFormat="1" ht="37.5" customHeight="1" x14ac:dyDescent="0.25">
      <c r="B1885" s="35">
        <v>1870</v>
      </c>
      <c r="C1885" s="36">
        <v>44918</v>
      </c>
      <c r="D1885" s="35">
        <v>184229</v>
      </c>
      <c r="E1885" s="35" t="s">
        <v>17</v>
      </c>
      <c r="F1885" s="38">
        <v>0</v>
      </c>
      <c r="G1885" s="37">
        <v>12040760</v>
      </c>
      <c r="H1885" s="46">
        <f t="shared" si="27"/>
        <v>708076772.780007</v>
      </c>
      <c r="L1885" s="22"/>
      <c r="M1885" s="26"/>
    </row>
    <row r="1886" spans="2:13" s="4" customFormat="1" ht="37.5" customHeight="1" x14ac:dyDescent="0.25">
      <c r="B1886" s="35">
        <v>1871</v>
      </c>
      <c r="C1886" s="36">
        <v>44921</v>
      </c>
      <c r="D1886" s="35">
        <v>40675</v>
      </c>
      <c r="E1886" s="35" t="s">
        <v>16</v>
      </c>
      <c r="F1886" s="38">
        <v>92863595.560000002</v>
      </c>
      <c r="G1886" s="37">
        <v>0</v>
      </c>
      <c r="H1886" s="46">
        <f t="shared" si="27"/>
        <v>800940368.34000707</v>
      </c>
      <c r="L1886" s="22"/>
      <c r="M1886" s="26"/>
    </row>
    <row r="1887" spans="2:13" s="4" customFormat="1" ht="37.5" customHeight="1" x14ac:dyDescent="0.25">
      <c r="B1887" s="35">
        <v>1872</v>
      </c>
      <c r="C1887" s="36">
        <v>44921</v>
      </c>
      <c r="D1887" s="35">
        <v>185263</v>
      </c>
      <c r="E1887" s="35" t="s">
        <v>17</v>
      </c>
      <c r="F1887" s="38">
        <v>0</v>
      </c>
      <c r="G1887" s="37">
        <v>2055496.87</v>
      </c>
      <c r="H1887" s="46">
        <f t="shared" si="27"/>
        <v>798884871.47000706</v>
      </c>
      <c r="L1887" s="22"/>
      <c r="M1887" s="26"/>
    </row>
    <row r="1888" spans="2:13" s="4" customFormat="1" ht="37.5" customHeight="1" x14ac:dyDescent="0.25">
      <c r="B1888" s="35">
        <v>1873</v>
      </c>
      <c r="C1888" s="36">
        <v>44921</v>
      </c>
      <c r="D1888" s="35">
        <v>185264</v>
      </c>
      <c r="E1888" s="35" t="s">
        <v>17</v>
      </c>
      <c r="F1888" s="38">
        <v>0</v>
      </c>
      <c r="G1888" s="37">
        <v>2165791.8199999998</v>
      </c>
      <c r="H1888" s="46">
        <f t="shared" si="27"/>
        <v>796719079.65000701</v>
      </c>
      <c r="L1888" s="22"/>
      <c r="M1888" s="26"/>
    </row>
    <row r="1889" spans="2:13" s="4" customFormat="1" ht="37.5" customHeight="1" x14ac:dyDescent="0.25">
      <c r="B1889" s="35">
        <v>1874</v>
      </c>
      <c r="C1889" s="36">
        <v>44921</v>
      </c>
      <c r="D1889" s="35">
        <v>185265</v>
      </c>
      <c r="E1889" s="35" t="s">
        <v>17</v>
      </c>
      <c r="F1889" s="38">
        <v>0</v>
      </c>
      <c r="G1889" s="37">
        <v>63348.95</v>
      </c>
      <c r="H1889" s="46">
        <f t="shared" si="27"/>
        <v>796655730.70000696</v>
      </c>
      <c r="L1889" s="22"/>
      <c r="M1889" s="26"/>
    </row>
    <row r="1890" spans="2:13" s="4" customFormat="1" ht="37.5" customHeight="1" x14ac:dyDescent="0.25">
      <c r="B1890" s="35">
        <v>1875</v>
      </c>
      <c r="C1890" s="36">
        <v>44921</v>
      </c>
      <c r="D1890" s="35">
        <v>185265</v>
      </c>
      <c r="E1890" s="35" t="s">
        <v>17</v>
      </c>
      <c r="F1890" s="38">
        <v>0</v>
      </c>
      <c r="G1890" s="37">
        <v>1431686.27</v>
      </c>
      <c r="H1890" s="46">
        <f t="shared" si="27"/>
        <v>795224044.43000698</v>
      </c>
      <c r="L1890" s="22"/>
      <c r="M1890" s="26"/>
    </row>
    <row r="1891" spans="2:13" s="4" customFormat="1" ht="37.5" customHeight="1" x14ac:dyDescent="0.25">
      <c r="B1891" s="35">
        <v>1876</v>
      </c>
      <c r="C1891" s="36">
        <v>44921</v>
      </c>
      <c r="D1891" s="35">
        <v>185266</v>
      </c>
      <c r="E1891" s="35" t="s">
        <v>17</v>
      </c>
      <c r="F1891" s="38">
        <v>0</v>
      </c>
      <c r="G1891" s="37">
        <v>120701.7</v>
      </c>
      <c r="H1891" s="46">
        <f t="shared" si="27"/>
        <v>795103342.73000693</v>
      </c>
      <c r="L1891" s="22"/>
      <c r="M1891" s="26"/>
    </row>
    <row r="1892" spans="2:13" s="4" customFormat="1" ht="37.5" customHeight="1" x14ac:dyDescent="0.25">
      <c r="B1892" s="35">
        <v>1877</v>
      </c>
      <c r="C1892" s="36">
        <v>44921</v>
      </c>
      <c r="D1892" s="35">
        <v>185266</v>
      </c>
      <c r="E1892" s="35" t="s">
        <v>17</v>
      </c>
      <c r="F1892" s="38">
        <v>0</v>
      </c>
      <c r="G1892" s="37">
        <v>498550.5</v>
      </c>
      <c r="H1892" s="46">
        <f t="shared" si="27"/>
        <v>794604792.23000693</v>
      </c>
      <c r="L1892" s="22"/>
      <c r="M1892" s="26"/>
    </row>
    <row r="1893" spans="2:13" s="4" customFormat="1" ht="37.5" customHeight="1" x14ac:dyDescent="0.25">
      <c r="B1893" s="35">
        <v>1878</v>
      </c>
      <c r="C1893" s="36">
        <v>44921</v>
      </c>
      <c r="D1893" s="35">
        <v>185267</v>
      </c>
      <c r="E1893" s="35" t="s">
        <v>17</v>
      </c>
      <c r="F1893" s="38">
        <v>0</v>
      </c>
      <c r="G1893" s="37">
        <v>123797.96</v>
      </c>
      <c r="H1893" s="46">
        <f t="shared" si="27"/>
        <v>794480994.2700069</v>
      </c>
      <c r="L1893" s="22"/>
      <c r="M1893" s="26"/>
    </row>
    <row r="1894" spans="2:13" s="4" customFormat="1" ht="37.5" customHeight="1" x14ac:dyDescent="0.25">
      <c r="B1894" s="35">
        <v>1879</v>
      </c>
      <c r="C1894" s="36">
        <v>44921</v>
      </c>
      <c r="D1894" s="35">
        <v>185267</v>
      </c>
      <c r="E1894" s="35" t="s">
        <v>17</v>
      </c>
      <c r="F1894" s="38">
        <v>0</v>
      </c>
      <c r="G1894" s="37">
        <v>436704.17</v>
      </c>
      <c r="H1894" s="46">
        <f t="shared" si="27"/>
        <v>794044290.10000694</v>
      </c>
      <c r="L1894" s="22"/>
      <c r="M1894" s="26"/>
    </row>
    <row r="1895" spans="2:13" s="4" customFormat="1" ht="37.5" customHeight="1" x14ac:dyDescent="0.25">
      <c r="B1895" s="35">
        <v>1880</v>
      </c>
      <c r="C1895" s="36">
        <v>44921</v>
      </c>
      <c r="D1895" s="35">
        <v>185268</v>
      </c>
      <c r="E1895" s="35" t="s">
        <v>17</v>
      </c>
      <c r="F1895" s="38">
        <v>0</v>
      </c>
      <c r="G1895" s="37">
        <v>2668736.81</v>
      </c>
      <c r="H1895" s="46">
        <f t="shared" si="27"/>
        <v>791375553.290007</v>
      </c>
      <c r="L1895" s="22"/>
      <c r="M1895" s="26"/>
    </row>
    <row r="1896" spans="2:13" s="4" customFormat="1" ht="37.5" customHeight="1" x14ac:dyDescent="0.25">
      <c r="B1896" s="35">
        <v>1881</v>
      </c>
      <c r="C1896" s="36">
        <v>44921</v>
      </c>
      <c r="D1896" s="35">
        <v>185269</v>
      </c>
      <c r="E1896" s="35" t="s">
        <v>17</v>
      </c>
      <c r="F1896" s="38">
        <v>0</v>
      </c>
      <c r="G1896" s="37">
        <v>2832927.19</v>
      </c>
      <c r="H1896" s="46">
        <f t="shared" si="27"/>
        <v>788542626.10000694</v>
      </c>
      <c r="L1896" s="22"/>
      <c r="M1896" s="26"/>
    </row>
    <row r="1897" spans="2:13" s="4" customFormat="1" ht="37.5" customHeight="1" x14ac:dyDescent="0.25">
      <c r="B1897" s="35">
        <v>1882</v>
      </c>
      <c r="C1897" s="36">
        <v>44921</v>
      </c>
      <c r="D1897" s="35">
        <v>185270</v>
      </c>
      <c r="E1897" s="35" t="s">
        <v>17</v>
      </c>
      <c r="F1897" s="38">
        <v>0</v>
      </c>
      <c r="G1897" s="37">
        <v>3198152.59</v>
      </c>
      <c r="H1897" s="46">
        <f t="shared" si="27"/>
        <v>785344473.5100069</v>
      </c>
      <c r="L1897" s="22"/>
      <c r="M1897" s="26"/>
    </row>
    <row r="1898" spans="2:13" s="4" customFormat="1" ht="37.5" customHeight="1" x14ac:dyDescent="0.25">
      <c r="B1898" s="35">
        <v>1883</v>
      </c>
      <c r="C1898" s="36">
        <v>44921</v>
      </c>
      <c r="D1898" s="35">
        <v>185271</v>
      </c>
      <c r="E1898" s="35" t="s">
        <v>17</v>
      </c>
      <c r="F1898" s="38">
        <v>0</v>
      </c>
      <c r="G1898" s="37">
        <v>268337.21999999997</v>
      </c>
      <c r="H1898" s="46">
        <f t="shared" si="27"/>
        <v>785076136.29000688</v>
      </c>
      <c r="L1898" s="22"/>
      <c r="M1898" s="26"/>
    </row>
    <row r="1899" spans="2:13" s="4" customFormat="1" ht="37.5" customHeight="1" x14ac:dyDescent="0.25">
      <c r="B1899" s="35">
        <v>1884</v>
      </c>
      <c r="C1899" s="36">
        <v>44921</v>
      </c>
      <c r="D1899" s="35">
        <v>185271</v>
      </c>
      <c r="E1899" s="35" t="s">
        <v>17</v>
      </c>
      <c r="F1899" s="38">
        <v>0</v>
      </c>
      <c r="G1899" s="37">
        <v>689581.5</v>
      </c>
      <c r="H1899" s="46">
        <f t="shared" si="27"/>
        <v>784386554.79000688</v>
      </c>
      <c r="L1899" s="22"/>
      <c r="M1899" s="26"/>
    </row>
    <row r="1900" spans="2:13" s="4" customFormat="1" ht="37.5" customHeight="1" x14ac:dyDescent="0.25">
      <c r="B1900" s="35">
        <v>1885</v>
      </c>
      <c r="C1900" s="36">
        <v>44921</v>
      </c>
      <c r="D1900" s="35">
        <v>185272</v>
      </c>
      <c r="E1900" s="35" t="s">
        <v>17</v>
      </c>
      <c r="F1900" s="38">
        <v>0</v>
      </c>
      <c r="G1900" s="37">
        <v>38045.699999999997</v>
      </c>
      <c r="H1900" s="46">
        <f t="shared" si="27"/>
        <v>784348509.09000683</v>
      </c>
      <c r="L1900" s="22"/>
      <c r="M1900" s="26"/>
    </row>
    <row r="1901" spans="2:13" s="4" customFormat="1" ht="37.5" customHeight="1" x14ac:dyDescent="0.25">
      <c r="B1901" s="35">
        <v>1886</v>
      </c>
      <c r="C1901" s="36">
        <v>44921</v>
      </c>
      <c r="D1901" s="35">
        <v>185272</v>
      </c>
      <c r="E1901" s="35" t="s">
        <v>17</v>
      </c>
      <c r="F1901" s="38">
        <v>0</v>
      </c>
      <c r="G1901" s="37">
        <v>577846.72</v>
      </c>
      <c r="H1901" s="46">
        <f t="shared" si="27"/>
        <v>783770662.3700068</v>
      </c>
      <c r="L1901" s="22"/>
      <c r="M1901" s="26"/>
    </row>
    <row r="1902" spans="2:13" s="4" customFormat="1" ht="37.5" customHeight="1" x14ac:dyDescent="0.25">
      <c r="B1902" s="35">
        <v>1887</v>
      </c>
      <c r="C1902" s="36">
        <v>44921</v>
      </c>
      <c r="D1902" s="35">
        <v>185273</v>
      </c>
      <c r="E1902" s="35" t="s">
        <v>17</v>
      </c>
      <c r="F1902" s="38">
        <v>0</v>
      </c>
      <c r="G1902" s="37">
        <v>42016.800000000003</v>
      </c>
      <c r="H1902" s="46">
        <f t="shared" si="27"/>
        <v>783728645.57000685</v>
      </c>
      <c r="L1902" s="22"/>
      <c r="M1902" s="26"/>
    </row>
    <row r="1903" spans="2:13" s="4" customFormat="1" ht="37.5" customHeight="1" x14ac:dyDescent="0.25">
      <c r="B1903" s="35">
        <v>1888</v>
      </c>
      <c r="C1903" s="36">
        <v>44921</v>
      </c>
      <c r="D1903" s="35">
        <v>185273</v>
      </c>
      <c r="E1903" s="35" t="s">
        <v>17</v>
      </c>
      <c r="F1903" s="38">
        <v>0</v>
      </c>
      <c r="G1903" s="37">
        <v>665049.57999999996</v>
      </c>
      <c r="H1903" s="46">
        <f t="shared" si="27"/>
        <v>783063595.9900068</v>
      </c>
      <c r="L1903" s="22"/>
      <c r="M1903" s="26"/>
    </row>
    <row r="1904" spans="2:13" s="4" customFormat="1" ht="37.5" customHeight="1" x14ac:dyDescent="0.25">
      <c r="B1904" s="35">
        <v>1889</v>
      </c>
      <c r="C1904" s="36">
        <v>44921</v>
      </c>
      <c r="D1904" s="35">
        <v>185274</v>
      </c>
      <c r="E1904" s="35" t="s">
        <v>17</v>
      </c>
      <c r="F1904" s="38">
        <v>0</v>
      </c>
      <c r="G1904" s="37">
        <v>1779315.28</v>
      </c>
      <c r="H1904" s="46">
        <f t="shared" si="27"/>
        <v>781284280.71000683</v>
      </c>
      <c r="L1904" s="22"/>
      <c r="M1904" s="26"/>
    </row>
    <row r="1905" spans="2:13" s="4" customFormat="1" ht="37.5" customHeight="1" x14ac:dyDescent="0.25">
      <c r="B1905" s="35">
        <v>1890</v>
      </c>
      <c r="C1905" s="36">
        <v>44921</v>
      </c>
      <c r="D1905" s="35">
        <v>185275</v>
      </c>
      <c r="E1905" s="35" t="s">
        <v>17</v>
      </c>
      <c r="F1905" s="38">
        <v>0</v>
      </c>
      <c r="G1905" s="37">
        <v>56916.65</v>
      </c>
      <c r="H1905" s="46">
        <f t="shared" si="27"/>
        <v>781227364.06000686</v>
      </c>
      <c r="L1905" s="22"/>
      <c r="M1905" s="26"/>
    </row>
    <row r="1906" spans="2:13" s="4" customFormat="1" ht="37.5" customHeight="1" x14ac:dyDescent="0.25">
      <c r="B1906" s="35">
        <v>1891</v>
      </c>
      <c r="C1906" s="36">
        <v>44921</v>
      </c>
      <c r="D1906" s="35">
        <v>185275</v>
      </c>
      <c r="E1906" s="35" t="s">
        <v>17</v>
      </c>
      <c r="F1906" s="38">
        <v>0</v>
      </c>
      <c r="G1906" s="37">
        <v>617063.53</v>
      </c>
      <c r="H1906" s="46">
        <f t="shared" si="27"/>
        <v>780610300.53000689</v>
      </c>
      <c r="L1906" s="22"/>
      <c r="M1906" s="26"/>
    </row>
    <row r="1907" spans="2:13" s="4" customFormat="1" ht="37.5" customHeight="1" x14ac:dyDescent="0.25">
      <c r="B1907" s="35">
        <v>1892</v>
      </c>
      <c r="C1907" s="36">
        <v>44921</v>
      </c>
      <c r="D1907" s="35">
        <v>185276</v>
      </c>
      <c r="E1907" s="35" t="s">
        <v>17</v>
      </c>
      <c r="F1907" s="38">
        <v>0</v>
      </c>
      <c r="G1907" s="37">
        <v>3683.02</v>
      </c>
      <c r="H1907" s="46">
        <f t="shared" si="27"/>
        <v>780606617.5100069</v>
      </c>
      <c r="L1907" s="22"/>
      <c r="M1907" s="26"/>
    </row>
    <row r="1908" spans="2:13" s="4" customFormat="1" ht="37.5" customHeight="1" x14ac:dyDescent="0.25">
      <c r="B1908" s="35">
        <v>1893</v>
      </c>
      <c r="C1908" s="36">
        <v>44921</v>
      </c>
      <c r="D1908" s="35">
        <v>185276</v>
      </c>
      <c r="E1908" s="35" t="s">
        <v>17</v>
      </c>
      <c r="F1908" s="38">
        <v>0</v>
      </c>
      <c r="G1908" s="37">
        <v>281280.32</v>
      </c>
      <c r="H1908" s="46">
        <f t="shared" si="27"/>
        <v>780325337.19000685</v>
      </c>
      <c r="L1908" s="22"/>
      <c r="M1908" s="26"/>
    </row>
    <row r="1909" spans="2:13" s="4" customFormat="1" ht="37.5" customHeight="1" x14ac:dyDescent="0.25">
      <c r="B1909" s="35">
        <v>1894</v>
      </c>
      <c r="C1909" s="36">
        <v>44921</v>
      </c>
      <c r="D1909" s="35">
        <v>185277</v>
      </c>
      <c r="E1909" s="35" t="s">
        <v>17</v>
      </c>
      <c r="F1909" s="38">
        <v>0</v>
      </c>
      <c r="G1909" s="37">
        <v>29994.99</v>
      </c>
      <c r="H1909" s="46">
        <f t="shared" si="27"/>
        <v>780295342.20000684</v>
      </c>
      <c r="L1909" s="22"/>
      <c r="M1909" s="26"/>
    </row>
    <row r="1910" spans="2:13" s="4" customFormat="1" ht="37.5" customHeight="1" x14ac:dyDescent="0.25">
      <c r="B1910" s="35">
        <v>1895</v>
      </c>
      <c r="C1910" s="36">
        <v>44921</v>
      </c>
      <c r="D1910" s="35">
        <v>185277</v>
      </c>
      <c r="E1910" s="35" t="s">
        <v>17</v>
      </c>
      <c r="F1910" s="38">
        <v>0</v>
      </c>
      <c r="G1910" s="37">
        <v>3334.13</v>
      </c>
      <c r="H1910" s="46">
        <f t="shared" si="27"/>
        <v>780292008.07000685</v>
      </c>
      <c r="L1910" s="22"/>
      <c r="M1910" s="26"/>
    </row>
    <row r="1911" spans="2:13" s="4" customFormat="1" ht="37.5" customHeight="1" x14ac:dyDescent="0.25">
      <c r="B1911" s="35">
        <v>1896</v>
      </c>
      <c r="C1911" s="36">
        <v>44921</v>
      </c>
      <c r="D1911" s="35">
        <v>185278</v>
      </c>
      <c r="E1911" s="35" t="s">
        <v>17</v>
      </c>
      <c r="F1911" s="38">
        <v>0</v>
      </c>
      <c r="G1911" s="37">
        <v>18640.2</v>
      </c>
      <c r="H1911" s="46">
        <f t="shared" si="27"/>
        <v>780273367.8700068</v>
      </c>
      <c r="L1911" s="22"/>
      <c r="M1911" s="26"/>
    </row>
    <row r="1912" spans="2:13" s="4" customFormat="1" ht="37.5" customHeight="1" x14ac:dyDescent="0.25">
      <c r="B1912" s="35">
        <v>1897</v>
      </c>
      <c r="C1912" s="36">
        <v>44921</v>
      </c>
      <c r="D1912" s="35">
        <v>185278</v>
      </c>
      <c r="E1912" s="35" t="s">
        <v>17</v>
      </c>
      <c r="F1912" s="38">
        <v>0</v>
      </c>
      <c r="G1912" s="37">
        <v>315296.43</v>
      </c>
      <c r="H1912" s="46">
        <f t="shared" si="27"/>
        <v>779958071.44000685</v>
      </c>
      <c r="L1912" s="22"/>
      <c r="M1912" s="26"/>
    </row>
    <row r="1913" spans="2:13" s="4" customFormat="1" ht="37.5" customHeight="1" x14ac:dyDescent="0.25">
      <c r="B1913" s="35">
        <v>1898</v>
      </c>
      <c r="C1913" s="36">
        <v>44921</v>
      </c>
      <c r="D1913" s="35">
        <v>185279</v>
      </c>
      <c r="E1913" s="35" t="s">
        <v>17</v>
      </c>
      <c r="F1913" s="38">
        <v>0</v>
      </c>
      <c r="G1913" s="37">
        <v>87420.56</v>
      </c>
      <c r="H1913" s="46">
        <f t="shared" si="27"/>
        <v>779870650.88000691</v>
      </c>
      <c r="L1913" s="22"/>
      <c r="M1913" s="26"/>
    </row>
    <row r="1914" spans="2:13" s="4" customFormat="1" ht="37.5" customHeight="1" x14ac:dyDescent="0.25">
      <c r="B1914" s="35">
        <v>1899</v>
      </c>
      <c r="C1914" s="36">
        <v>44921</v>
      </c>
      <c r="D1914" s="35">
        <v>185279</v>
      </c>
      <c r="E1914" s="35" t="s">
        <v>17</v>
      </c>
      <c r="F1914" s="38">
        <v>0</v>
      </c>
      <c r="G1914" s="37">
        <v>1501685.11</v>
      </c>
      <c r="H1914" s="46">
        <f t="shared" si="27"/>
        <v>778368965.7700069</v>
      </c>
      <c r="L1914" s="22"/>
      <c r="M1914" s="26"/>
    </row>
    <row r="1915" spans="2:13" s="4" customFormat="1" ht="37.5" customHeight="1" x14ac:dyDescent="0.25">
      <c r="B1915" s="35">
        <v>1900</v>
      </c>
      <c r="C1915" s="36">
        <v>44921</v>
      </c>
      <c r="D1915" s="35">
        <v>185280</v>
      </c>
      <c r="E1915" s="35" t="s">
        <v>17</v>
      </c>
      <c r="F1915" s="38">
        <v>0</v>
      </c>
      <c r="G1915" s="37">
        <v>3465266.92</v>
      </c>
      <c r="H1915" s="46">
        <f t="shared" si="27"/>
        <v>774903698.85000694</v>
      </c>
      <c r="L1915" s="22"/>
      <c r="M1915" s="26"/>
    </row>
    <row r="1916" spans="2:13" s="4" customFormat="1" ht="37.5" customHeight="1" x14ac:dyDescent="0.25">
      <c r="B1916" s="35">
        <v>1901</v>
      </c>
      <c r="C1916" s="36">
        <v>44921</v>
      </c>
      <c r="D1916" s="35">
        <v>185281</v>
      </c>
      <c r="E1916" s="35" t="s">
        <v>17</v>
      </c>
      <c r="F1916" s="38">
        <v>0</v>
      </c>
      <c r="G1916" s="37">
        <v>301359.23</v>
      </c>
      <c r="H1916" s="46">
        <f t="shared" si="27"/>
        <v>774602339.62000692</v>
      </c>
      <c r="L1916" s="22"/>
      <c r="M1916" s="26"/>
    </row>
    <row r="1917" spans="2:13" s="4" customFormat="1" ht="37.5" customHeight="1" x14ac:dyDescent="0.25">
      <c r="B1917" s="35">
        <v>1902</v>
      </c>
      <c r="C1917" s="36">
        <v>44921</v>
      </c>
      <c r="D1917" s="35">
        <v>185281</v>
      </c>
      <c r="E1917" s="35" t="s">
        <v>17</v>
      </c>
      <c r="F1917" s="38">
        <v>0</v>
      </c>
      <c r="G1917" s="37">
        <v>852178.41</v>
      </c>
      <c r="H1917" s="46">
        <f t="shared" si="27"/>
        <v>773750161.21000695</v>
      </c>
      <c r="L1917" s="22"/>
      <c r="M1917" s="26"/>
    </row>
    <row r="1918" spans="2:13" s="4" customFormat="1" ht="37.5" customHeight="1" x14ac:dyDescent="0.25">
      <c r="B1918" s="35">
        <v>1903</v>
      </c>
      <c r="C1918" s="36">
        <v>44921</v>
      </c>
      <c r="D1918" s="35">
        <v>185282</v>
      </c>
      <c r="E1918" s="35" t="s">
        <v>17</v>
      </c>
      <c r="F1918" s="38">
        <v>0</v>
      </c>
      <c r="G1918" s="37">
        <v>92526.63</v>
      </c>
      <c r="H1918" s="46">
        <f t="shared" si="27"/>
        <v>773657634.58000696</v>
      </c>
      <c r="L1918" s="22"/>
      <c r="M1918" s="26"/>
    </row>
    <row r="1919" spans="2:13" s="4" customFormat="1" ht="37.5" customHeight="1" x14ac:dyDescent="0.25">
      <c r="B1919" s="35">
        <v>1904</v>
      </c>
      <c r="C1919" s="36">
        <v>44921</v>
      </c>
      <c r="D1919" s="35">
        <v>185282</v>
      </c>
      <c r="E1919" s="35" t="s">
        <v>17</v>
      </c>
      <c r="F1919" s="38">
        <v>0</v>
      </c>
      <c r="G1919" s="37">
        <v>1396412.08</v>
      </c>
      <c r="H1919" s="46">
        <f t="shared" si="27"/>
        <v>772261222.50000691</v>
      </c>
      <c r="L1919" s="22"/>
      <c r="M1919" s="26"/>
    </row>
    <row r="1920" spans="2:13" s="4" customFormat="1" ht="37.5" customHeight="1" x14ac:dyDescent="0.25">
      <c r="B1920" s="35">
        <v>1905</v>
      </c>
      <c r="C1920" s="36">
        <v>44921</v>
      </c>
      <c r="D1920" s="35">
        <v>185283</v>
      </c>
      <c r="E1920" s="35" t="s">
        <v>17</v>
      </c>
      <c r="F1920" s="38">
        <v>0</v>
      </c>
      <c r="G1920" s="37">
        <v>2548437.59</v>
      </c>
      <c r="H1920" s="46">
        <f t="shared" si="27"/>
        <v>769712784.91000688</v>
      </c>
      <c r="L1920" s="22"/>
      <c r="M1920" s="26"/>
    </row>
    <row r="1921" spans="2:13" s="4" customFormat="1" ht="37.5" customHeight="1" x14ac:dyDescent="0.25">
      <c r="B1921" s="35">
        <v>1906</v>
      </c>
      <c r="C1921" s="36">
        <v>44921</v>
      </c>
      <c r="D1921" s="35">
        <v>185284</v>
      </c>
      <c r="E1921" s="35" t="s">
        <v>17</v>
      </c>
      <c r="F1921" s="38">
        <v>0</v>
      </c>
      <c r="G1921" s="37">
        <v>1595502.02</v>
      </c>
      <c r="H1921" s="46">
        <f t="shared" si="27"/>
        <v>768117282.8900069</v>
      </c>
      <c r="L1921" s="22"/>
      <c r="M1921" s="26"/>
    </row>
    <row r="1922" spans="2:13" s="4" customFormat="1" ht="37.5" customHeight="1" x14ac:dyDescent="0.25">
      <c r="B1922" s="35">
        <v>1907</v>
      </c>
      <c r="C1922" s="36">
        <v>44921</v>
      </c>
      <c r="D1922" s="35">
        <v>185285</v>
      </c>
      <c r="E1922" s="35" t="s">
        <v>17</v>
      </c>
      <c r="F1922" s="38">
        <v>0</v>
      </c>
      <c r="G1922" s="37">
        <v>64774.879999999997</v>
      </c>
      <c r="H1922" s="46">
        <f t="shared" si="27"/>
        <v>768052508.0100069</v>
      </c>
      <c r="L1922" s="22"/>
      <c r="M1922" s="26"/>
    </row>
    <row r="1923" spans="2:13" s="4" customFormat="1" ht="37.5" customHeight="1" x14ac:dyDescent="0.25">
      <c r="B1923" s="35">
        <v>1908</v>
      </c>
      <c r="C1923" s="36">
        <v>44921</v>
      </c>
      <c r="D1923" s="35">
        <v>185285</v>
      </c>
      <c r="E1923" s="35" t="s">
        <v>17</v>
      </c>
      <c r="F1923" s="38">
        <v>0</v>
      </c>
      <c r="G1923" s="37">
        <v>1032257.83</v>
      </c>
      <c r="H1923" s="46">
        <f t="shared" si="27"/>
        <v>767020250.18000686</v>
      </c>
      <c r="L1923" s="22"/>
      <c r="M1923" s="26"/>
    </row>
    <row r="1924" spans="2:13" s="4" customFormat="1" ht="37.5" customHeight="1" x14ac:dyDescent="0.25">
      <c r="B1924" s="35">
        <v>1909</v>
      </c>
      <c r="C1924" s="36">
        <v>44921</v>
      </c>
      <c r="D1924" s="35">
        <v>185286</v>
      </c>
      <c r="E1924" s="35" t="s">
        <v>17</v>
      </c>
      <c r="F1924" s="38">
        <v>0</v>
      </c>
      <c r="G1924" s="37">
        <v>2923818.96</v>
      </c>
      <c r="H1924" s="46">
        <f t="shared" si="27"/>
        <v>764096431.22000682</v>
      </c>
      <c r="L1924" s="22"/>
      <c r="M1924" s="26"/>
    </row>
    <row r="1925" spans="2:13" s="4" customFormat="1" ht="37.5" customHeight="1" x14ac:dyDescent="0.25">
      <c r="B1925" s="35">
        <v>1910</v>
      </c>
      <c r="C1925" s="36">
        <v>44921</v>
      </c>
      <c r="D1925" s="35">
        <v>185287</v>
      </c>
      <c r="E1925" s="35" t="s">
        <v>17</v>
      </c>
      <c r="F1925" s="38">
        <v>0</v>
      </c>
      <c r="G1925" s="37">
        <v>69059.38</v>
      </c>
      <c r="H1925" s="46">
        <f t="shared" si="27"/>
        <v>764027371.84000683</v>
      </c>
      <c r="L1925" s="22"/>
      <c r="M1925" s="26"/>
    </row>
    <row r="1926" spans="2:13" s="4" customFormat="1" ht="37.5" customHeight="1" x14ac:dyDescent="0.25">
      <c r="B1926" s="35">
        <v>1911</v>
      </c>
      <c r="C1926" s="36">
        <v>44921</v>
      </c>
      <c r="D1926" s="35">
        <v>185287</v>
      </c>
      <c r="E1926" s="35" t="s">
        <v>17</v>
      </c>
      <c r="F1926" s="38">
        <v>0</v>
      </c>
      <c r="G1926" s="37">
        <v>1111902.23</v>
      </c>
      <c r="H1926" s="46">
        <f t="shared" si="27"/>
        <v>762915469.61000681</v>
      </c>
      <c r="L1926" s="22"/>
      <c r="M1926" s="26"/>
    </row>
    <row r="1927" spans="2:13" s="4" customFormat="1" ht="37.5" customHeight="1" x14ac:dyDescent="0.25">
      <c r="B1927" s="35">
        <v>1912</v>
      </c>
      <c r="C1927" s="36">
        <v>44921</v>
      </c>
      <c r="D1927" s="35">
        <v>185288</v>
      </c>
      <c r="E1927" s="35" t="s">
        <v>17</v>
      </c>
      <c r="F1927" s="38">
        <v>0</v>
      </c>
      <c r="G1927" s="37">
        <v>124968.89</v>
      </c>
      <c r="H1927" s="46">
        <f t="shared" si="27"/>
        <v>762790500.72000682</v>
      </c>
      <c r="L1927" s="22"/>
      <c r="M1927" s="26"/>
    </row>
    <row r="1928" spans="2:13" s="4" customFormat="1" ht="37.5" customHeight="1" x14ac:dyDescent="0.25">
      <c r="B1928" s="35">
        <v>1913</v>
      </c>
      <c r="C1928" s="36">
        <v>44921</v>
      </c>
      <c r="D1928" s="35">
        <v>185288</v>
      </c>
      <c r="E1928" s="35" t="s">
        <v>17</v>
      </c>
      <c r="F1928" s="38">
        <v>0</v>
      </c>
      <c r="G1928" s="37">
        <v>352779.08</v>
      </c>
      <c r="H1928" s="46">
        <f t="shared" si="27"/>
        <v>762437721.64000678</v>
      </c>
      <c r="L1928" s="22"/>
      <c r="M1928" s="26"/>
    </row>
    <row r="1929" spans="2:13" s="4" customFormat="1" ht="37.5" customHeight="1" x14ac:dyDescent="0.25">
      <c r="B1929" s="35">
        <v>1914</v>
      </c>
      <c r="C1929" s="36">
        <v>44921</v>
      </c>
      <c r="D1929" s="35">
        <v>185289</v>
      </c>
      <c r="E1929" s="35" t="s">
        <v>17</v>
      </c>
      <c r="F1929" s="38">
        <v>0</v>
      </c>
      <c r="G1929" s="37">
        <v>238084.61</v>
      </c>
      <c r="H1929" s="46">
        <f t="shared" si="27"/>
        <v>762199637.03000677</v>
      </c>
      <c r="L1929" s="22"/>
      <c r="M1929" s="26"/>
    </row>
    <row r="1930" spans="2:13" s="4" customFormat="1" ht="37.5" customHeight="1" x14ac:dyDescent="0.25">
      <c r="B1930" s="35">
        <v>1915</v>
      </c>
      <c r="C1930" s="36">
        <v>44921</v>
      </c>
      <c r="D1930" s="35">
        <v>185289</v>
      </c>
      <c r="E1930" s="35" t="s">
        <v>17</v>
      </c>
      <c r="F1930" s="38">
        <v>0</v>
      </c>
      <c r="G1930" s="37">
        <v>645481.31000000006</v>
      </c>
      <c r="H1930" s="46">
        <f t="shared" si="27"/>
        <v>761554155.72000682</v>
      </c>
      <c r="L1930" s="22"/>
      <c r="M1930" s="26"/>
    </row>
    <row r="1931" spans="2:13" s="4" customFormat="1" ht="37.5" customHeight="1" x14ac:dyDescent="0.25">
      <c r="B1931" s="35">
        <v>1916</v>
      </c>
      <c r="C1931" s="36">
        <v>44921</v>
      </c>
      <c r="D1931" s="35">
        <v>185290</v>
      </c>
      <c r="E1931" s="35" t="s">
        <v>17</v>
      </c>
      <c r="F1931" s="38">
        <v>0</v>
      </c>
      <c r="G1931" s="37">
        <v>809857.7</v>
      </c>
      <c r="H1931" s="46">
        <f t="shared" si="27"/>
        <v>760744298.02000678</v>
      </c>
      <c r="L1931" s="22"/>
      <c r="M1931" s="26"/>
    </row>
    <row r="1932" spans="2:13" s="4" customFormat="1" ht="37.5" customHeight="1" x14ac:dyDescent="0.25">
      <c r="B1932" s="35">
        <v>1917</v>
      </c>
      <c r="C1932" s="36">
        <v>44921</v>
      </c>
      <c r="D1932" s="35">
        <v>185291</v>
      </c>
      <c r="E1932" s="35" t="s">
        <v>17</v>
      </c>
      <c r="F1932" s="38">
        <v>0</v>
      </c>
      <c r="G1932" s="37">
        <v>41863.08</v>
      </c>
      <c r="H1932" s="46">
        <f t="shared" si="27"/>
        <v>760702434.94000673</v>
      </c>
      <c r="L1932" s="22"/>
      <c r="M1932" s="26"/>
    </row>
    <row r="1933" spans="2:13" s="4" customFormat="1" ht="37.5" customHeight="1" x14ac:dyDescent="0.25">
      <c r="B1933" s="35">
        <v>1918</v>
      </c>
      <c r="C1933" s="36">
        <v>44921</v>
      </c>
      <c r="D1933" s="35">
        <v>185291</v>
      </c>
      <c r="E1933" s="35" t="s">
        <v>17</v>
      </c>
      <c r="F1933" s="38">
        <v>0</v>
      </c>
      <c r="G1933" s="37">
        <v>662435.01</v>
      </c>
      <c r="H1933" s="46">
        <f t="shared" si="27"/>
        <v>760039999.93000674</v>
      </c>
      <c r="L1933" s="22"/>
      <c r="M1933" s="26"/>
    </row>
    <row r="1934" spans="2:13" s="4" customFormat="1" ht="37.5" customHeight="1" x14ac:dyDescent="0.25">
      <c r="B1934" s="35">
        <v>1919</v>
      </c>
      <c r="C1934" s="36">
        <v>44921</v>
      </c>
      <c r="D1934" s="35">
        <v>185292</v>
      </c>
      <c r="E1934" s="35" t="s">
        <v>17</v>
      </c>
      <c r="F1934" s="38">
        <v>0</v>
      </c>
      <c r="G1934" s="37">
        <v>66679.73</v>
      </c>
      <c r="H1934" s="46">
        <f t="shared" si="27"/>
        <v>759973320.20000672</v>
      </c>
      <c r="L1934" s="22"/>
      <c r="M1934" s="26"/>
    </row>
    <row r="1935" spans="2:13" s="4" customFormat="1" ht="37.5" customHeight="1" x14ac:dyDescent="0.25">
      <c r="B1935" s="35">
        <v>1920</v>
      </c>
      <c r="C1935" s="36">
        <v>44921</v>
      </c>
      <c r="D1935" s="35">
        <v>185292</v>
      </c>
      <c r="E1935" s="35" t="s">
        <v>17</v>
      </c>
      <c r="F1935" s="38">
        <v>0</v>
      </c>
      <c r="G1935" s="37">
        <v>1076758.8600000001</v>
      </c>
      <c r="H1935" s="46">
        <f t="shared" si="27"/>
        <v>758896561.34000671</v>
      </c>
      <c r="L1935" s="22"/>
      <c r="M1935" s="26"/>
    </row>
    <row r="1936" spans="2:13" s="4" customFormat="1" ht="37.5" customHeight="1" x14ac:dyDescent="0.25">
      <c r="B1936" s="35">
        <v>1921</v>
      </c>
      <c r="C1936" s="36">
        <v>44921</v>
      </c>
      <c r="D1936" s="35">
        <v>185293</v>
      </c>
      <c r="E1936" s="35" t="s">
        <v>17</v>
      </c>
      <c r="F1936" s="38">
        <v>0</v>
      </c>
      <c r="G1936" s="37">
        <v>45394.559999999998</v>
      </c>
      <c r="H1936" s="46">
        <f t="shared" si="27"/>
        <v>758851166.78000677</v>
      </c>
      <c r="L1936" s="22"/>
      <c r="M1936" s="26"/>
    </row>
    <row r="1937" spans="2:13" s="4" customFormat="1" ht="37.5" customHeight="1" x14ac:dyDescent="0.25">
      <c r="B1937" s="35">
        <v>1922</v>
      </c>
      <c r="C1937" s="36">
        <v>44921</v>
      </c>
      <c r="D1937" s="35">
        <v>185293</v>
      </c>
      <c r="E1937" s="35" t="s">
        <v>17</v>
      </c>
      <c r="F1937" s="38">
        <v>0</v>
      </c>
      <c r="G1937" s="37">
        <v>696704.74</v>
      </c>
      <c r="H1937" s="46">
        <f t="shared" si="27"/>
        <v>758154462.04000676</v>
      </c>
      <c r="L1937" s="22"/>
      <c r="M1937" s="26"/>
    </row>
    <row r="1938" spans="2:13" s="4" customFormat="1" ht="37.5" customHeight="1" x14ac:dyDescent="0.25">
      <c r="B1938" s="35">
        <v>1923</v>
      </c>
      <c r="C1938" s="36">
        <v>44921</v>
      </c>
      <c r="D1938" s="35">
        <v>185294</v>
      </c>
      <c r="E1938" s="35" t="s">
        <v>17</v>
      </c>
      <c r="F1938" s="38">
        <v>0</v>
      </c>
      <c r="G1938" s="37">
        <v>32322.19</v>
      </c>
      <c r="H1938" s="46">
        <f t="shared" si="27"/>
        <v>758122139.8500067</v>
      </c>
      <c r="L1938" s="22"/>
      <c r="M1938" s="26"/>
    </row>
    <row r="1939" spans="2:13" s="4" customFormat="1" ht="37.5" customHeight="1" x14ac:dyDescent="0.25">
      <c r="B1939" s="35">
        <v>1924</v>
      </c>
      <c r="C1939" s="36">
        <v>44921</v>
      </c>
      <c r="D1939" s="35">
        <v>185294</v>
      </c>
      <c r="E1939" s="35" t="s">
        <v>17</v>
      </c>
      <c r="F1939" s="38">
        <v>0</v>
      </c>
      <c r="G1939" s="37">
        <v>509811.42</v>
      </c>
      <c r="H1939" s="46">
        <f t="shared" si="27"/>
        <v>757612328.43000674</v>
      </c>
      <c r="L1939" s="22"/>
      <c r="M1939" s="26"/>
    </row>
    <row r="1940" spans="2:13" s="4" customFormat="1" ht="37.5" customHeight="1" x14ac:dyDescent="0.25">
      <c r="B1940" s="35">
        <v>1925</v>
      </c>
      <c r="C1940" s="36">
        <v>44921</v>
      </c>
      <c r="D1940" s="35">
        <v>185295</v>
      </c>
      <c r="E1940" s="35" t="s">
        <v>17</v>
      </c>
      <c r="F1940" s="38">
        <v>0</v>
      </c>
      <c r="G1940" s="37">
        <v>267665.46000000002</v>
      </c>
      <c r="H1940" s="46">
        <f t="shared" si="27"/>
        <v>757344662.9700067</v>
      </c>
      <c r="L1940" s="22"/>
      <c r="M1940" s="26"/>
    </row>
    <row r="1941" spans="2:13" s="4" customFormat="1" ht="37.5" customHeight="1" x14ac:dyDescent="0.25">
      <c r="B1941" s="35">
        <v>1926</v>
      </c>
      <c r="C1941" s="36">
        <v>44921</v>
      </c>
      <c r="D1941" s="35">
        <v>185295</v>
      </c>
      <c r="E1941" s="35" t="s">
        <v>17</v>
      </c>
      <c r="F1941" s="38">
        <v>0</v>
      </c>
      <c r="G1941" s="37">
        <v>713085.13</v>
      </c>
      <c r="H1941" s="46">
        <f t="shared" si="27"/>
        <v>756631577.84000671</v>
      </c>
      <c r="L1941" s="22"/>
      <c r="M1941" s="26"/>
    </row>
    <row r="1942" spans="2:13" s="4" customFormat="1" ht="37.5" customHeight="1" x14ac:dyDescent="0.25">
      <c r="B1942" s="35">
        <v>1927</v>
      </c>
      <c r="C1942" s="36">
        <v>44921</v>
      </c>
      <c r="D1942" s="35">
        <v>185296</v>
      </c>
      <c r="E1942" s="35" t="s">
        <v>17</v>
      </c>
      <c r="F1942" s="38">
        <v>0</v>
      </c>
      <c r="G1942" s="37">
        <v>59533.19</v>
      </c>
      <c r="H1942" s="46">
        <f t="shared" si="27"/>
        <v>756572044.65000665</v>
      </c>
      <c r="L1942" s="22"/>
      <c r="M1942" s="26"/>
    </row>
    <row r="1943" spans="2:13" s="4" customFormat="1" ht="37.5" customHeight="1" x14ac:dyDescent="0.25">
      <c r="B1943" s="35">
        <v>1928</v>
      </c>
      <c r="C1943" s="36">
        <v>44921</v>
      </c>
      <c r="D1943" s="35">
        <v>185296</v>
      </c>
      <c r="E1943" s="35" t="s">
        <v>17</v>
      </c>
      <c r="F1943" s="38">
        <v>0</v>
      </c>
      <c r="G1943" s="37">
        <v>1076603.23</v>
      </c>
      <c r="H1943" s="46">
        <f t="shared" si="27"/>
        <v>755495441.42000663</v>
      </c>
      <c r="L1943" s="22"/>
      <c r="M1943" s="26"/>
    </row>
    <row r="1944" spans="2:13" s="4" customFormat="1" ht="37.5" customHeight="1" x14ac:dyDescent="0.25">
      <c r="B1944" s="35">
        <v>1929</v>
      </c>
      <c r="C1944" s="36">
        <v>44921</v>
      </c>
      <c r="D1944" s="35">
        <v>185300</v>
      </c>
      <c r="E1944" s="35" t="s">
        <v>17</v>
      </c>
      <c r="F1944" s="38">
        <v>0</v>
      </c>
      <c r="G1944" s="37">
        <v>292836.87</v>
      </c>
      <c r="H1944" s="46">
        <f t="shared" si="27"/>
        <v>755202604.55000663</v>
      </c>
      <c r="L1944" s="22"/>
      <c r="M1944" s="26"/>
    </row>
    <row r="1945" spans="2:13" s="4" customFormat="1" ht="37.5" customHeight="1" x14ac:dyDescent="0.25">
      <c r="B1945" s="35">
        <v>1930</v>
      </c>
      <c r="C1945" s="36">
        <v>44921</v>
      </c>
      <c r="D1945" s="35">
        <v>185300</v>
      </c>
      <c r="E1945" s="35" t="s">
        <v>17</v>
      </c>
      <c r="F1945" s="38">
        <v>0</v>
      </c>
      <c r="G1945" s="37">
        <v>775193.48</v>
      </c>
      <c r="H1945" s="46">
        <f t="shared" si="27"/>
        <v>754427411.07000661</v>
      </c>
      <c r="L1945" s="22"/>
      <c r="M1945" s="26"/>
    </row>
    <row r="1946" spans="2:13" s="4" customFormat="1" ht="37.5" customHeight="1" x14ac:dyDescent="0.25">
      <c r="B1946" s="35">
        <v>1931</v>
      </c>
      <c r="C1946" s="36">
        <v>44921</v>
      </c>
      <c r="D1946" s="35">
        <v>185297</v>
      </c>
      <c r="E1946" s="35" t="s">
        <v>17</v>
      </c>
      <c r="F1946" s="38">
        <v>0</v>
      </c>
      <c r="G1946" s="37">
        <v>64185.79</v>
      </c>
      <c r="H1946" s="46">
        <f t="shared" ref="H1946:H2009" si="28">H1945+F1946-G1946</f>
        <v>754363225.28000665</v>
      </c>
      <c r="L1946" s="22"/>
      <c r="M1946" s="26"/>
    </row>
    <row r="1947" spans="2:13" s="4" customFormat="1" ht="37.5" customHeight="1" x14ac:dyDescent="0.25">
      <c r="B1947" s="35">
        <v>1932</v>
      </c>
      <c r="C1947" s="36">
        <v>44921</v>
      </c>
      <c r="D1947" s="35">
        <v>185297</v>
      </c>
      <c r="E1947" s="35" t="s">
        <v>17</v>
      </c>
      <c r="F1947" s="38">
        <v>0</v>
      </c>
      <c r="G1947" s="37">
        <v>1042948.61</v>
      </c>
      <c r="H1947" s="46">
        <f t="shared" si="28"/>
        <v>753320276.67000663</v>
      </c>
      <c r="L1947" s="22"/>
      <c r="M1947" s="26"/>
    </row>
    <row r="1948" spans="2:13" s="4" customFormat="1" ht="37.5" customHeight="1" x14ac:dyDescent="0.25">
      <c r="B1948" s="35">
        <v>1933</v>
      </c>
      <c r="C1948" s="36">
        <v>44921</v>
      </c>
      <c r="D1948" s="35">
        <v>185298</v>
      </c>
      <c r="E1948" s="35" t="s">
        <v>17</v>
      </c>
      <c r="F1948" s="38">
        <v>0</v>
      </c>
      <c r="G1948" s="37">
        <v>275827.5</v>
      </c>
      <c r="H1948" s="46">
        <f t="shared" si="28"/>
        <v>753044449.17000663</v>
      </c>
      <c r="L1948" s="22"/>
      <c r="M1948" s="26"/>
    </row>
    <row r="1949" spans="2:13" s="4" customFormat="1" ht="37.5" customHeight="1" x14ac:dyDescent="0.25">
      <c r="B1949" s="35">
        <v>1934</v>
      </c>
      <c r="C1949" s="36">
        <v>44921</v>
      </c>
      <c r="D1949" s="35">
        <v>185298</v>
      </c>
      <c r="E1949" s="35" t="s">
        <v>17</v>
      </c>
      <c r="F1949" s="38">
        <v>0</v>
      </c>
      <c r="G1949" s="37">
        <v>748743.09</v>
      </c>
      <c r="H1949" s="46">
        <f t="shared" si="28"/>
        <v>752295706.0800066</v>
      </c>
      <c r="L1949" s="22"/>
      <c r="M1949" s="26"/>
    </row>
    <row r="1950" spans="2:13" s="4" customFormat="1" ht="37.5" customHeight="1" x14ac:dyDescent="0.25">
      <c r="B1950" s="35">
        <v>1935</v>
      </c>
      <c r="C1950" s="36">
        <v>44921</v>
      </c>
      <c r="D1950" s="35">
        <v>185299</v>
      </c>
      <c r="E1950" s="35" t="s">
        <v>17</v>
      </c>
      <c r="F1950" s="38">
        <v>0</v>
      </c>
      <c r="G1950" s="37">
        <v>71145.25</v>
      </c>
      <c r="H1950" s="46">
        <f t="shared" si="28"/>
        <v>752224560.8300066</v>
      </c>
      <c r="L1950" s="22"/>
      <c r="M1950" s="26"/>
    </row>
    <row r="1951" spans="2:13" s="4" customFormat="1" ht="37.5" customHeight="1" x14ac:dyDescent="0.25">
      <c r="B1951" s="35">
        <v>1936</v>
      </c>
      <c r="C1951" s="36">
        <v>44921</v>
      </c>
      <c r="D1951" s="35">
        <v>185299</v>
      </c>
      <c r="E1951" s="35" t="s">
        <v>17</v>
      </c>
      <c r="F1951" s="38">
        <v>0</v>
      </c>
      <c r="G1951" s="37">
        <v>1174543.47</v>
      </c>
      <c r="H1951" s="46">
        <f t="shared" si="28"/>
        <v>751050017.36000657</v>
      </c>
      <c r="L1951" s="22"/>
      <c r="M1951" s="26"/>
    </row>
    <row r="1952" spans="2:13" s="4" customFormat="1" ht="37.5" customHeight="1" x14ac:dyDescent="0.25">
      <c r="B1952" s="35">
        <v>1937</v>
      </c>
      <c r="C1952" s="36">
        <v>44921</v>
      </c>
      <c r="D1952" s="35">
        <v>185301</v>
      </c>
      <c r="E1952" s="35" t="s">
        <v>17</v>
      </c>
      <c r="F1952" s="38">
        <v>0</v>
      </c>
      <c r="G1952" s="37">
        <v>293513.12</v>
      </c>
      <c r="H1952" s="46">
        <f t="shared" si="28"/>
        <v>750756504.24000657</v>
      </c>
      <c r="L1952" s="22"/>
      <c r="M1952" s="26"/>
    </row>
    <row r="1953" spans="2:13" s="4" customFormat="1" ht="37.5" customHeight="1" x14ac:dyDescent="0.25">
      <c r="B1953" s="35">
        <v>1938</v>
      </c>
      <c r="C1953" s="36">
        <v>44921</v>
      </c>
      <c r="D1953" s="35">
        <v>185301</v>
      </c>
      <c r="E1953" s="35" t="s">
        <v>17</v>
      </c>
      <c r="F1953" s="38">
        <v>0</v>
      </c>
      <c r="G1953" s="37">
        <v>1212336.8</v>
      </c>
      <c r="H1953" s="46">
        <f t="shared" si="28"/>
        <v>749544167.44000661</v>
      </c>
      <c r="L1953" s="22"/>
      <c r="M1953" s="26"/>
    </row>
    <row r="1954" spans="2:13" s="4" customFormat="1" ht="37.5" customHeight="1" x14ac:dyDescent="0.25">
      <c r="B1954" s="35">
        <v>1939</v>
      </c>
      <c r="C1954" s="36">
        <v>44921</v>
      </c>
      <c r="D1954" s="35">
        <v>185302</v>
      </c>
      <c r="E1954" s="35" t="s">
        <v>17</v>
      </c>
      <c r="F1954" s="38">
        <v>0</v>
      </c>
      <c r="G1954" s="37">
        <v>289680.21999999997</v>
      </c>
      <c r="H1954" s="46">
        <f t="shared" si="28"/>
        <v>749254487.22000659</v>
      </c>
      <c r="L1954" s="22"/>
      <c r="M1954" s="26"/>
    </row>
    <row r="1955" spans="2:13" s="4" customFormat="1" ht="37.5" customHeight="1" x14ac:dyDescent="0.25">
      <c r="B1955" s="35">
        <v>1940</v>
      </c>
      <c r="C1955" s="36">
        <v>44921</v>
      </c>
      <c r="D1955" s="35">
        <v>185302</v>
      </c>
      <c r="E1955" s="35" t="s">
        <v>17</v>
      </c>
      <c r="F1955" s="38">
        <v>0</v>
      </c>
      <c r="G1955" s="37">
        <v>820186.88</v>
      </c>
      <c r="H1955" s="46">
        <f t="shared" si="28"/>
        <v>748434300.34000659</v>
      </c>
      <c r="L1955" s="22"/>
      <c r="M1955" s="26"/>
    </row>
    <row r="1956" spans="2:13" s="4" customFormat="1" ht="37.5" customHeight="1" x14ac:dyDescent="0.25">
      <c r="B1956" s="35">
        <v>1941</v>
      </c>
      <c r="C1956" s="36">
        <v>44921</v>
      </c>
      <c r="D1956" s="35">
        <v>185303</v>
      </c>
      <c r="E1956" s="35" t="s">
        <v>17</v>
      </c>
      <c r="F1956" s="38">
        <v>0</v>
      </c>
      <c r="G1956" s="37">
        <v>221420.34</v>
      </c>
      <c r="H1956" s="46">
        <f t="shared" si="28"/>
        <v>748212880.00000656</v>
      </c>
      <c r="L1956" s="22"/>
      <c r="M1956" s="26"/>
    </row>
    <row r="1957" spans="2:13" s="4" customFormat="1" ht="37.5" customHeight="1" x14ac:dyDescent="0.25">
      <c r="B1957" s="35">
        <v>1942</v>
      </c>
      <c r="C1957" s="36">
        <v>44921</v>
      </c>
      <c r="D1957" s="35">
        <v>185303</v>
      </c>
      <c r="E1957" s="35" t="s">
        <v>17</v>
      </c>
      <c r="F1957" s="38">
        <v>0</v>
      </c>
      <c r="G1957" s="37">
        <v>629880.96</v>
      </c>
      <c r="H1957" s="46">
        <f t="shared" si="28"/>
        <v>747582999.04000652</v>
      </c>
      <c r="L1957" s="22"/>
      <c r="M1957" s="26"/>
    </row>
    <row r="1958" spans="2:13" s="4" customFormat="1" ht="37.5" customHeight="1" x14ac:dyDescent="0.25">
      <c r="B1958" s="35">
        <v>1943</v>
      </c>
      <c r="C1958" s="36">
        <v>44921</v>
      </c>
      <c r="D1958" s="35">
        <v>185304</v>
      </c>
      <c r="E1958" s="35" t="s">
        <v>17</v>
      </c>
      <c r="F1958" s="38">
        <v>0</v>
      </c>
      <c r="G1958" s="37">
        <v>40638.44</v>
      </c>
      <c r="H1958" s="46">
        <f t="shared" si="28"/>
        <v>747542360.60000646</v>
      </c>
      <c r="L1958" s="22"/>
      <c r="M1958" s="26"/>
    </row>
    <row r="1959" spans="2:13" s="4" customFormat="1" ht="37.5" customHeight="1" x14ac:dyDescent="0.25">
      <c r="B1959" s="35">
        <v>1944</v>
      </c>
      <c r="C1959" s="36">
        <v>44921</v>
      </c>
      <c r="D1959" s="35">
        <v>185304</v>
      </c>
      <c r="E1959" s="35" t="s">
        <v>17</v>
      </c>
      <c r="F1959" s="38">
        <v>0</v>
      </c>
      <c r="G1959" s="37">
        <v>669122.14</v>
      </c>
      <c r="H1959" s="46">
        <f t="shared" si="28"/>
        <v>746873238.46000648</v>
      </c>
      <c r="L1959" s="22"/>
      <c r="M1959" s="26"/>
    </row>
    <row r="1960" spans="2:13" s="4" customFormat="1" ht="37.5" customHeight="1" x14ac:dyDescent="0.25">
      <c r="B1960" s="35">
        <v>1945</v>
      </c>
      <c r="C1960" s="36">
        <v>44921</v>
      </c>
      <c r="D1960" s="35">
        <v>185305</v>
      </c>
      <c r="E1960" s="35" t="s">
        <v>17</v>
      </c>
      <c r="F1960" s="38">
        <v>0</v>
      </c>
      <c r="G1960" s="37">
        <v>51808.63</v>
      </c>
      <c r="H1960" s="46">
        <f t="shared" si="28"/>
        <v>746821429.83000648</v>
      </c>
      <c r="L1960" s="22"/>
      <c r="M1960" s="26"/>
    </row>
    <row r="1961" spans="2:13" s="4" customFormat="1" ht="37.5" customHeight="1" x14ac:dyDescent="0.25">
      <c r="B1961" s="35">
        <v>1946</v>
      </c>
      <c r="C1961" s="36">
        <v>44921</v>
      </c>
      <c r="D1961" s="35">
        <v>185305</v>
      </c>
      <c r="E1961" s="35" t="s">
        <v>17</v>
      </c>
      <c r="F1961" s="38">
        <v>0</v>
      </c>
      <c r="G1961" s="37">
        <v>795157.05</v>
      </c>
      <c r="H1961" s="46">
        <f t="shared" si="28"/>
        <v>746026272.78000653</v>
      </c>
      <c r="L1961" s="22"/>
      <c r="M1961" s="26"/>
    </row>
    <row r="1962" spans="2:13" s="4" customFormat="1" ht="37.5" customHeight="1" x14ac:dyDescent="0.25">
      <c r="B1962" s="35">
        <v>1947</v>
      </c>
      <c r="C1962" s="36">
        <v>44921</v>
      </c>
      <c r="D1962" s="35">
        <v>185306</v>
      </c>
      <c r="E1962" s="35" t="s">
        <v>17</v>
      </c>
      <c r="F1962" s="38">
        <v>0</v>
      </c>
      <c r="G1962" s="37">
        <v>37112.35</v>
      </c>
      <c r="H1962" s="46">
        <f t="shared" si="28"/>
        <v>745989160.4300065</v>
      </c>
      <c r="L1962" s="22"/>
      <c r="M1962" s="26"/>
    </row>
    <row r="1963" spans="2:13" s="4" customFormat="1" ht="37.5" customHeight="1" x14ac:dyDescent="0.25">
      <c r="B1963" s="35">
        <v>1948</v>
      </c>
      <c r="C1963" s="36">
        <v>44921</v>
      </c>
      <c r="D1963" s="35">
        <v>185306</v>
      </c>
      <c r="E1963" s="35" t="s">
        <v>17</v>
      </c>
      <c r="F1963" s="38">
        <v>0</v>
      </c>
      <c r="G1963" s="37">
        <v>652506.75</v>
      </c>
      <c r="H1963" s="46">
        <f t="shared" si="28"/>
        <v>745336653.6800065</v>
      </c>
      <c r="L1963" s="22"/>
      <c r="M1963" s="26"/>
    </row>
    <row r="1964" spans="2:13" s="4" customFormat="1" ht="37.5" customHeight="1" x14ac:dyDescent="0.25">
      <c r="B1964" s="35">
        <v>1949</v>
      </c>
      <c r="C1964" s="36">
        <v>44921</v>
      </c>
      <c r="D1964" s="35">
        <v>185307</v>
      </c>
      <c r="E1964" s="35" t="s">
        <v>17</v>
      </c>
      <c r="F1964" s="38">
        <v>0</v>
      </c>
      <c r="G1964" s="37">
        <v>45849</v>
      </c>
      <c r="H1964" s="46">
        <f t="shared" si="28"/>
        <v>745290804.6800065</v>
      </c>
      <c r="L1964" s="22"/>
      <c r="M1964" s="26"/>
    </row>
    <row r="1965" spans="2:13" s="4" customFormat="1" ht="37.5" customHeight="1" x14ac:dyDescent="0.25">
      <c r="B1965" s="35">
        <v>1950</v>
      </c>
      <c r="C1965" s="36">
        <v>44921</v>
      </c>
      <c r="D1965" s="35">
        <v>185307</v>
      </c>
      <c r="E1965" s="35" t="s">
        <v>17</v>
      </c>
      <c r="F1965" s="38">
        <v>0</v>
      </c>
      <c r="G1965" s="37">
        <v>753883.34</v>
      </c>
      <c r="H1965" s="46">
        <f t="shared" si="28"/>
        <v>744536921.34000647</v>
      </c>
      <c r="L1965" s="22"/>
      <c r="M1965" s="26"/>
    </row>
    <row r="1966" spans="2:13" s="4" customFormat="1" ht="37.5" customHeight="1" x14ac:dyDescent="0.25">
      <c r="B1966" s="35">
        <v>1951</v>
      </c>
      <c r="C1966" s="36">
        <v>44921</v>
      </c>
      <c r="D1966" s="35">
        <v>185308</v>
      </c>
      <c r="E1966" s="35" t="s">
        <v>17</v>
      </c>
      <c r="F1966" s="38">
        <v>0</v>
      </c>
      <c r="G1966" s="37">
        <v>47063.94</v>
      </c>
      <c r="H1966" s="46">
        <f t="shared" si="28"/>
        <v>744489857.40000641</v>
      </c>
      <c r="L1966" s="22"/>
      <c r="M1966" s="26"/>
    </row>
    <row r="1967" spans="2:13" s="4" customFormat="1" ht="37.5" customHeight="1" x14ac:dyDescent="0.25">
      <c r="B1967" s="35">
        <v>1952</v>
      </c>
      <c r="C1967" s="36">
        <v>44921</v>
      </c>
      <c r="D1967" s="35">
        <v>185308</v>
      </c>
      <c r="E1967" s="35" t="s">
        <v>17</v>
      </c>
      <c r="F1967" s="38">
        <v>0</v>
      </c>
      <c r="G1967" s="37">
        <v>766498.4</v>
      </c>
      <c r="H1967" s="46">
        <f t="shared" si="28"/>
        <v>743723359.00000644</v>
      </c>
      <c r="L1967" s="22"/>
      <c r="M1967" s="26"/>
    </row>
    <row r="1968" spans="2:13" s="4" customFormat="1" ht="37.5" customHeight="1" x14ac:dyDescent="0.25">
      <c r="B1968" s="35">
        <v>1953</v>
      </c>
      <c r="C1968" s="36">
        <v>44921</v>
      </c>
      <c r="D1968" s="35">
        <v>185309</v>
      </c>
      <c r="E1968" s="35" t="s">
        <v>17</v>
      </c>
      <c r="F1968" s="38">
        <v>0</v>
      </c>
      <c r="G1968" s="37">
        <v>206408.44</v>
      </c>
      <c r="H1968" s="46">
        <f t="shared" si="28"/>
        <v>743516950.56000638</v>
      </c>
      <c r="L1968" s="22"/>
      <c r="M1968" s="26"/>
    </row>
    <row r="1969" spans="2:13" s="4" customFormat="1" ht="37.5" customHeight="1" x14ac:dyDescent="0.25">
      <c r="B1969" s="35">
        <v>1954</v>
      </c>
      <c r="C1969" s="36">
        <v>44921</v>
      </c>
      <c r="D1969" s="35">
        <v>185309</v>
      </c>
      <c r="E1969" s="35" t="s">
        <v>17</v>
      </c>
      <c r="F1969" s="38">
        <v>0</v>
      </c>
      <c r="G1969" s="37">
        <v>852556.6</v>
      </c>
      <c r="H1969" s="46">
        <f t="shared" si="28"/>
        <v>742664393.96000636</v>
      </c>
      <c r="L1969" s="22"/>
      <c r="M1969" s="26"/>
    </row>
    <row r="1970" spans="2:13" s="4" customFormat="1" ht="37.5" customHeight="1" x14ac:dyDescent="0.25">
      <c r="B1970" s="35">
        <v>1955</v>
      </c>
      <c r="C1970" s="36">
        <v>44921</v>
      </c>
      <c r="D1970" s="35">
        <v>185310</v>
      </c>
      <c r="E1970" s="35" t="s">
        <v>17</v>
      </c>
      <c r="F1970" s="38">
        <v>0</v>
      </c>
      <c r="G1970" s="37">
        <v>240865.92000000001</v>
      </c>
      <c r="H1970" s="46">
        <f t="shared" si="28"/>
        <v>742423528.0400064</v>
      </c>
      <c r="L1970" s="22"/>
      <c r="M1970" s="26"/>
    </row>
    <row r="1971" spans="2:13" s="4" customFormat="1" ht="37.5" customHeight="1" x14ac:dyDescent="0.25">
      <c r="B1971" s="35">
        <v>1956</v>
      </c>
      <c r="C1971" s="36">
        <v>44921</v>
      </c>
      <c r="D1971" s="35">
        <v>185310</v>
      </c>
      <c r="E1971" s="35" t="s">
        <v>17</v>
      </c>
      <c r="F1971" s="38">
        <v>0</v>
      </c>
      <c r="G1971" s="37">
        <v>630017.23</v>
      </c>
      <c r="H1971" s="46">
        <f t="shared" si="28"/>
        <v>741793510.81000638</v>
      </c>
      <c r="L1971" s="22"/>
      <c r="M1971" s="26"/>
    </row>
    <row r="1972" spans="2:13" s="4" customFormat="1" ht="37.5" customHeight="1" x14ac:dyDescent="0.25">
      <c r="B1972" s="35">
        <v>1957</v>
      </c>
      <c r="C1972" s="36">
        <v>44921</v>
      </c>
      <c r="D1972" s="35">
        <v>185311</v>
      </c>
      <c r="E1972" s="35" t="s">
        <v>17</v>
      </c>
      <c r="F1972" s="38">
        <v>0</v>
      </c>
      <c r="G1972" s="37">
        <v>80943.710000000006</v>
      </c>
      <c r="H1972" s="46">
        <f t="shared" si="28"/>
        <v>741712567.10000634</v>
      </c>
      <c r="L1972" s="22"/>
      <c r="M1972" s="26"/>
    </row>
    <row r="1973" spans="2:13" s="4" customFormat="1" ht="37.5" customHeight="1" x14ac:dyDescent="0.25">
      <c r="B1973" s="35">
        <v>1958</v>
      </c>
      <c r="C1973" s="36">
        <v>44921</v>
      </c>
      <c r="D1973" s="35">
        <v>185311</v>
      </c>
      <c r="E1973" s="35" t="s">
        <v>17</v>
      </c>
      <c r="F1973" s="38">
        <v>0</v>
      </c>
      <c r="G1973" s="37">
        <v>1231953.3999999999</v>
      </c>
      <c r="H1973" s="46">
        <f t="shared" si="28"/>
        <v>740480613.70000637</v>
      </c>
      <c r="L1973" s="22"/>
      <c r="M1973" s="26"/>
    </row>
    <row r="1974" spans="2:13" s="4" customFormat="1" ht="37.5" customHeight="1" x14ac:dyDescent="0.25">
      <c r="B1974" s="35">
        <v>1959</v>
      </c>
      <c r="C1974" s="36">
        <v>44921</v>
      </c>
      <c r="D1974" s="35">
        <v>185312</v>
      </c>
      <c r="E1974" s="35" t="s">
        <v>17</v>
      </c>
      <c r="F1974" s="38">
        <v>0</v>
      </c>
      <c r="G1974" s="37">
        <v>98298.82</v>
      </c>
      <c r="H1974" s="46">
        <f t="shared" si="28"/>
        <v>740382314.88000631</v>
      </c>
      <c r="L1974" s="22"/>
      <c r="M1974" s="26"/>
    </row>
    <row r="1975" spans="2:13" s="4" customFormat="1" ht="37.5" customHeight="1" x14ac:dyDescent="0.25">
      <c r="B1975" s="35">
        <v>1960</v>
      </c>
      <c r="C1975" s="36">
        <v>44921</v>
      </c>
      <c r="D1975" s="35">
        <v>185312</v>
      </c>
      <c r="E1975" s="35" t="s">
        <v>17</v>
      </c>
      <c r="F1975" s="38">
        <v>0</v>
      </c>
      <c r="G1975" s="37">
        <v>1772127.37</v>
      </c>
      <c r="H1975" s="46">
        <f t="shared" si="28"/>
        <v>738610187.51000631</v>
      </c>
      <c r="L1975" s="22"/>
      <c r="M1975" s="26"/>
    </row>
    <row r="1976" spans="2:13" s="4" customFormat="1" ht="37.5" customHeight="1" x14ac:dyDescent="0.25">
      <c r="B1976" s="35">
        <v>1961</v>
      </c>
      <c r="C1976" s="36">
        <v>44921</v>
      </c>
      <c r="D1976" s="35">
        <v>185313</v>
      </c>
      <c r="E1976" s="35" t="s">
        <v>17</v>
      </c>
      <c r="F1976" s="38">
        <v>0</v>
      </c>
      <c r="G1976" s="37">
        <v>213906.62</v>
      </c>
      <c r="H1976" s="46">
        <f t="shared" si="28"/>
        <v>738396280.8900063</v>
      </c>
      <c r="L1976" s="22"/>
      <c r="M1976" s="26"/>
    </row>
    <row r="1977" spans="2:13" s="4" customFormat="1" ht="37.5" customHeight="1" x14ac:dyDescent="0.25">
      <c r="B1977" s="35">
        <v>1962</v>
      </c>
      <c r="C1977" s="36">
        <v>44921</v>
      </c>
      <c r="D1977" s="35">
        <v>185313</v>
      </c>
      <c r="E1977" s="35" t="s">
        <v>17</v>
      </c>
      <c r="F1977" s="38">
        <v>0</v>
      </c>
      <c r="G1977" s="37">
        <v>1398418.11</v>
      </c>
      <c r="H1977" s="46">
        <f t="shared" si="28"/>
        <v>736997862.78000629</v>
      </c>
      <c r="L1977" s="22"/>
      <c r="M1977" s="26"/>
    </row>
    <row r="1978" spans="2:13" s="4" customFormat="1" ht="37.5" customHeight="1" x14ac:dyDescent="0.25">
      <c r="B1978" s="35">
        <v>1963</v>
      </c>
      <c r="C1978" s="36">
        <v>44921</v>
      </c>
      <c r="D1978" s="35">
        <v>185314</v>
      </c>
      <c r="E1978" s="35" t="s">
        <v>17</v>
      </c>
      <c r="F1978" s="38">
        <v>0</v>
      </c>
      <c r="G1978" s="37">
        <v>50143.46</v>
      </c>
      <c r="H1978" s="46">
        <f t="shared" si="28"/>
        <v>736947719.32000625</v>
      </c>
      <c r="L1978" s="22"/>
      <c r="M1978" s="26"/>
    </row>
    <row r="1979" spans="2:13" s="4" customFormat="1" ht="37.5" customHeight="1" x14ac:dyDescent="0.25">
      <c r="B1979" s="35">
        <v>1964</v>
      </c>
      <c r="C1979" s="36">
        <v>44921</v>
      </c>
      <c r="D1979" s="35">
        <v>185314</v>
      </c>
      <c r="E1979" s="35" t="s">
        <v>17</v>
      </c>
      <c r="F1979" s="38">
        <v>0</v>
      </c>
      <c r="G1979" s="37">
        <v>803753.16</v>
      </c>
      <c r="H1979" s="46">
        <f t="shared" si="28"/>
        <v>736143966.16000628</v>
      </c>
      <c r="L1979" s="22"/>
      <c r="M1979" s="26"/>
    </row>
    <row r="1980" spans="2:13" s="4" customFormat="1" ht="37.5" customHeight="1" x14ac:dyDescent="0.25">
      <c r="B1980" s="35">
        <v>1965</v>
      </c>
      <c r="C1980" s="36">
        <v>44921</v>
      </c>
      <c r="D1980" s="35">
        <v>185315</v>
      </c>
      <c r="E1980" s="35" t="s">
        <v>17</v>
      </c>
      <c r="F1980" s="38">
        <v>0</v>
      </c>
      <c r="G1980" s="37">
        <v>3432537.71</v>
      </c>
      <c r="H1980" s="46">
        <f t="shared" si="28"/>
        <v>732711428.45000625</v>
      </c>
      <c r="L1980" s="22"/>
      <c r="M1980" s="26"/>
    </row>
    <row r="1981" spans="2:13" s="4" customFormat="1" ht="37.5" customHeight="1" x14ac:dyDescent="0.25">
      <c r="B1981" s="35">
        <v>1966</v>
      </c>
      <c r="C1981" s="36">
        <v>44921</v>
      </c>
      <c r="D1981" s="35">
        <v>185316</v>
      </c>
      <c r="E1981" s="35" t="s">
        <v>17</v>
      </c>
      <c r="F1981" s="38">
        <v>0</v>
      </c>
      <c r="G1981" s="37">
        <v>20806.849999999999</v>
      </c>
      <c r="H1981" s="46">
        <f t="shared" si="28"/>
        <v>732690621.60000622</v>
      </c>
      <c r="L1981" s="22"/>
      <c r="M1981" s="26"/>
    </row>
    <row r="1982" spans="2:13" s="4" customFormat="1" ht="37.5" customHeight="1" x14ac:dyDescent="0.25">
      <c r="B1982" s="35">
        <v>1967</v>
      </c>
      <c r="C1982" s="36">
        <v>44921</v>
      </c>
      <c r="D1982" s="35">
        <v>185316</v>
      </c>
      <c r="E1982" s="35" t="s">
        <v>17</v>
      </c>
      <c r="F1982" s="38">
        <v>0</v>
      </c>
      <c r="G1982" s="37">
        <v>319549.05</v>
      </c>
      <c r="H1982" s="46">
        <f t="shared" si="28"/>
        <v>732371072.55000627</v>
      </c>
      <c r="L1982" s="22"/>
      <c r="M1982" s="26"/>
    </row>
    <row r="1983" spans="2:13" s="4" customFormat="1" ht="37.5" customHeight="1" x14ac:dyDescent="0.25">
      <c r="B1983" s="35">
        <v>1968</v>
      </c>
      <c r="C1983" s="36">
        <v>44921</v>
      </c>
      <c r="D1983" s="35">
        <v>185317</v>
      </c>
      <c r="E1983" s="35" t="s">
        <v>17</v>
      </c>
      <c r="F1983" s="38">
        <v>0</v>
      </c>
      <c r="G1983" s="37">
        <v>4293166.79</v>
      </c>
      <c r="H1983" s="46">
        <f t="shared" si="28"/>
        <v>728077905.76000631</v>
      </c>
      <c r="L1983" s="22"/>
      <c r="M1983" s="26"/>
    </row>
    <row r="1984" spans="2:13" s="4" customFormat="1" ht="37.5" customHeight="1" x14ac:dyDescent="0.25">
      <c r="B1984" s="35">
        <v>1969</v>
      </c>
      <c r="C1984" s="36">
        <v>44921</v>
      </c>
      <c r="D1984" s="35">
        <v>185318</v>
      </c>
      <c r="E1984" s="35" t="s">
        <v>17</v>
      </c>
      <c r="F1984" s="38">
        <v>0</v>
      </c>
      <c r="G1984" s="37">
        <v>2115256.6800000002</v>
      </c>
      <c r="H1984" s="46">
        <f t="shared" si="28"/>
        <v>725962649.08000636</v>
      </c>
      <c r="L1984" s="22"/>
      <c r="M1984" s="26"/>
    </row>
    <row r="1985" spans="2:13" s="4" customFormat="1" ht="37.5" customHeight="1" x14ac:dyDescent="0.25">
      <c r="B1985" s="35">
        <v>1970</v>
      </c>
      <c r="C1985" s="36">
        <v>44921</v>
      </c>
      <c r="D1985" s="35">
        <v>185319</v>
      </c>
      <c r="E1985" s="35" t="s">
        <v>17</v>
      </c>
      <c r="F1985" s="38">
        <v>0</v>
      </c>
      <c r="G1985" s="37">
        <v>2204724.98</v>
      </c>
      <c r="H1985" s="46">
        <f t="shared" si="28"/>
        <v>723757924.10000634</v>
      </c>
      <c r="L1985" s="22"/>
      <c r="M1985" s="26"/>
    </row>
    <row r="1986" spans="2:13" s="4" customFormat="1" ht="37.5" customHeight="1" x14ac:dyDescent="0.25">
      <c r="B1986" s="35">
        <v>1971</v>
      </c>
      <c r="C1986" s="36">
        <v>44921</v>
      </c>
      <c r="D1986" s="35">
        <v>185320</v>
      </c>
      <c r="E1986" s="35" t="s">
        <v>17</v>
      </c>
      <c r="F1986" s="38">
        <v>0</v>
      </c>
      <c r="G1986" s="37">
        <v>100744.65</v>
      </c>
      <c r="H1986" s="46">
        <f t="shared" si="28"/>
        <v>723657179.45000637</v>
      </c>
      <c r="L1986" s="22"/>
      <c r="M1986" s="26"/>
    </row>
    <row r="1987" spans="2:13" s="4" customFormat="1" ht="37.5" customHeight="1" x14ac:dyDescent="0.25">
      <c r="B1987" s="35">
        <v>1972</v>
      </c>
      <c r="C1987" s="36">
        <v>44921</v>
      </c>
      <c r="D1987" s="35">
        <v>185320</v>
      </c>
      <c r="E1987" s="35" t="s">
        <v>17</v>
      </c>
      <c r="F1987" s="38">
        <v>0</v>
      </c>
      <c r="G1987" s="37">
        <v>1994372.13</v>
      </c>
      <c r="H1987" s="46">
        <f t="shared" si="28"/>
        <v>721662807.32000637</v>
      </c>
      <c r="L1987" s="22"/>
      <c r="M1987" s="26"/>
    </row>
    <row r="1988" spans="2:13" s="4" customFormat="1" ht="37.5" customHeight="1" x14ac:dyDescent="0.25">
      <c r="B1988" s="35">
        <v>1973</v>
      </c>
      <c r="C1988" s="36">
        <v>44921</v>
      </c>
      <c r="D1988" s="35">
        <v>185321</v>
      </c>
      <c r="E1988" s="35" t="s">
        <v>17</v>
      </c>
      <c r="F1988" s="38">
        <v>0</v>
      </c>
      <c r="G1988" s="37">
        <v>3003231.33</v>
      </c>
      <c r="H1988" s="46">
        <f t="shared" si="28"/>
        <v>718659575.99000633</v>
      </c>
      <c r="L1988" s="22"/>
      <c r="M1988" s="26"/>
    </row>
    <row r="1989" spans="2:13" s="4" customFormat="1" ht="37.5" customHeight="1" x14ac:dyDescent="0.25">
      <c r="B1989" s="35">
        <v>1974</v>
      </c>
      <c r="C1989" s="36">
        <v>44921</v>
      </c>
      <c r="D1989" s="35">
        <v>185322</v>
      </c>
      <c r="E1989" s="35" t="s">
        <v>17</v>
      </c>
      <c r="F1989" s="38">
        <v>0</v>
      </c>
      <c r="G1989" s="37">
        <v>51516.7</v>
      </c>
      <c r="H1989" s="46">
        <f t="shared" si="28"/>
        <v>718608059.29000628</v>
      </c>
      <c r="L1989" s="22"/>
      <c r="M1989" s="26"/>
    </row>
    <row r="1990" spans="2:13" s="4" customFormat="1" ht="37.5" customHeight="1" x14ac:dyDescent="0.25">
      <c r="B1990" s="35">
        <v>1975</v>
      </c>
      <c r="C1990" s="36">
        <v>44921</v>
      </c>
      <c r="D1990" s="35">
        <v>185322</v>
      </c>
      <c r="E1990" s="35" t="s">
        <v>17</v>
      </c>
      <c r="F1990" s="38">
        <v>0</v>
      </c>
      <c r="G1990" s="37">
        <v>807499.22</v>
      </c>
      <c r="H1990" s="46">
        <f t="shared" si="28"/>
        <v>717800560.07000625</v>
      </c>
      <c r="L1990" s="22"/>
      <c r="M1990" s="26"/>
    </row>
    <row r="1991" spans="2:13" s="4" customFormat="1" ht="37.5" customHeight="1" x14ac:dyDescent="0.25">
      <c r="B1991" s="35">
        <v>1976</v>
      </c>
      <c r="C1991" s="36">
        <v>44921</v>
      </c>
      <c r="D1991" s="35">
        <v>185323</v>
      </c>
      <c r="E1991" s="35" t="s">
        <v>17</v>
      </c>
      <c r="F1991" s="38">
        <v>0</v>
      </c>
      <c r="G1991" s="37">
        <v>44440.45</v>
      </c>
      <c r="H1991" s="46">
        <f t="shared" si="28"/>
        <v>717756119.6200062</v>
      </c>
      <c r="L1991" s="22"/>
      <c r="M1991" s="26"/>
    </row>
    <row r="1992" spans="2:13" s="4" customFormat="1" ht="37.5" customHeight="1" x14ac:dyDescent="0.25">
      <c r="B1992" s="35">
        <v>1977</v>
      </c>
      <c r="C1992" s="36">
        <v>44921</v>
      </c>
      <c r="D1992" s="35">
        <v>185323</v>
      </c>
      <c r="E1992" s="35" t="s">
        <v>17</v>
      </c>
      <c r="F1992" s="38">
        <v>0</v>
      </c>
      <c r="G1992" s="37">
        <v>716640.81</v>
      </c>
      <c r="H1992" s="46">
        <f t="shared" si="28"/>
        <v>717039478.81000626</v>
      </c>
      <c r="L1992" s="22"/>
      <c r="M1992" s="26"/>
    </row>
    <row r="1993" spans="2:13" s="4" customFormat="1" ht="37.5" customHeight="1" x14ac:dyDescent="0.25">
      <c r="B1993" s="35">
        <v>1978</v>
      </c>
      <c r="C1993" s="36">
        <v>44921</v>
      </c>
      <c r="D1993" s="35">
        <v>185324</v>
      </c>
      <c r="E1993" s="35" t="s">
        <v>17</v>
      </c>
      <c r="F1993" s="38">
        <v>0</v>
      </c>
      <c r="G1993" s="37">
        <v>39885.449999999997</v>
      </c>
      <c r="H1993" s="46">
        <f t="shared" si="28"/>
        <v>716999593.36000621</v>
      </c>
      <c r="L1993" s="22"/>
      <c r="M1993" s="26"/>
    </row>
    <row r="1994" spans="2:13" s="4" customFormat="1" ht="37.5" customHeight="1" x14ac:dyDescent="0.25">
      <c r="B1994" s="35">
        <v>1979</v>
      </c>
      <c r="C1994" s="36">
        <v>44921</v>
      </c>
      <c r="D1994" s="35">
        <v>185324</v>
      </c>
      <c r="E1994" s="35" t="s">
        <v>17</v>
      </c>
      <c r="F1994" s="38">
        <v>0</v>
      </c>
      <c r="G1994" s="37">
        <v>632601.16</v>
      </c>
      <c r="H1994" s="46">
        <f t="shared" si="28"/>
        <v>716366992.20000625</v>
      </c>
      <c r="L1994" s="22"/>
      <c r="M1994" s="26"/>
    </row>
    <row r="1995" spans="2:13" s="4" customFormat="1" ht="37.5" customHeight="1" x14ac:dyDescent="0.25">
      <c r="B1995" s="35">
        <v>1980</v>
      </c>
      <c r="C1995" s="36">
        <v>44921</v>
      </c>
      <c r="D1995" s="35">
        <v>185328</v>
      </c>
      <c r="E1995" s="35" t="s">
        <v>17</v>
      </c>
      <c r="F1995" s="38">
        <v>0</v>
      </c>
      <c r="G1995" s="37">
        <v>824503.77</v>
      </c>
      <c r="H1995" s="46">
        <f t="shared" si="28"/>
        <v>715542488.43000627</v>
      </c>
      <c r="L1995" s="22"/>
      <c r="M1995" s="26"/>
    </row>
    <row r="1996" spans="2:13" s="4" customFormat="1" ht="37.5" customHeight="1" x14ac:dyDescent="0.25">
      <c r="B1996" s="35">
        <v>1981</v>
      </c>
      <c r="C1996" s="36">
        <v>44921</v>
      </c>
      <c r="D1996" s="35">
        <v>185325</v>
      </c>
      <c r="E1996" s="35" t="s">
        <v>17</v>
      </c>
      <c r="F1996" s="38">
        <v>0</v>
      </c>
      <c r="G1996" s="37">
        <v>49030.879999999997</v>
      </c>
      <c r="H1996" s="46">
        <f t="shared" si="28"/>
        <v>715493457.55000627</v>
      </c>
      <c r="L1996" s="22"/>
      <c r="M1996" s="26"/>
    </row>
    <row r="1997" spans="2:13" s="4" customFormat="1" ht="37.5" customHeight="1" x14ac:dyDescent="0.25">
      <c r="B1997" s="35">
        <v>1982</v>
      </c>
      <c r="C1997" s="36">
        <v>44921</v>
      </c>
      <c r="D1997" s="35">
        <v>185325</v>
      </c>
      <c r="E1997" s="35" t="s">
        <v>17</v>
      </c>
      <c r="F1997" s="38">
        <v>0</v>
      </c>
      <c r="G1997" s="37">
        <v>785283.67</v>
      </c>
      <c r="H1997" s="46">
        <f t="shared" si="28"/>
        <v>714708173.88000631</v>
      </c>
      <c r="L1997" s="22"/>
      <c r="M1997" s="26"/>
    </row>
    <row r="1998" spans="2:13" s="4" customFormat="1" ht="37.5" customHeight="1" x14ac:dyDescent="0.25">
      <c r="B1998" s="35">
        <v>1983</v>
      </c>
      <c r="C1998" s="36">
        <v>44921</v>
      </c>
      <c r="D1998" s="35">
        <v>185326</v>
      </c>
      <c r="E1998" s="35" t="s">
        <v>17</v>
      </c>
      <c r="F1998" s="38">
        <v>0</v>
      </c>
      <c r="G1998" s="37">
        <v>591756.07999999996</v>
      </c>
      <c r="H1998" s="46">
        <f t="shared" si="28"/>
        <v>714116417.80000627</v>
      </c>
      <c r="L1998" s="22"/>
      <c r="M1998" s="26"/>
    </row>
    <row r="1999" spans="2:13" s="4" customFormat="1" ht="37.5" customHeight="1" x14ac:dyDescent="0.25">
      <c r="B1999" s="35">
        <v>1984</v>
      </c>
      <c r="C1999" s="36">
        <v>44921</v>
      </c>
      <c r="D1999" s="35">
        <v>185326</v>
      </c>
      <c r="E1999" s="35" t="s">
        <v>17</v>
      </c>
      <c r="F1999" s="38">
        <v>0</v>
      </c>
      <c r="G1999" s="37">
        <v>1610554.25</v>
      </c>
      <c r="H1999" s="46">
        <f t="shared" si="28"/>
        <v>712505863.55000627</v>
      </c>
      <c r="L1999" s="22"/>
      <c r="M1999" s="26"/>
    </row>
    <row r="2000" spans="2:13" s="4" customFormat="1" ht="37.5" customHeight="1" x14ac:dyDescent="0.25">
      <c r="B2000" s="35">
        <v>1985</v>
      </c>
      <c r="C2000" s="36">
        <v>44921</v>
      </c>
      <c r="D2000" s="35">
        <v>185327</v>
      </c>
      <c r="E2000" s="35" t="s">
        <v>17</v>
      </c>
      <c r="F2000" s="38">
        <v>0</v>
      </c>
      <c r="G2000" s="37">
        <v>1898677.5</v>
      </c>
      <c r="H2000" s="46">
        <f t="shared" si="28"/>
        <v>710607186.05000627</v>
      </c>
      <c r="L2000" s="22"/>
      <c r="M2000" s="26"/>
    </row>
    <row r="2001" spans="2:13" s="4" customFormat="1" ht="37.5" customHeight="1" x14ac:dyDescent="0.25">
      <c r="B2001" s="35">
        <v>1986</v>
      </c>
      <c r="C2001" s="36">
        <v>44921</v>
      </c>
      <c r="D2001" s="35">
        <v>185329</v>
      </c>
      <c r="E2001" s="35" t="s">
        <v>17</v>
      </c>
      <c r="F2001" s="38">
        <v>0</v>
      </c>
      <c r="G2001" s="37">
        <v>59927.34</v>
      </c>
      <c r="H2001" s="46">
        <f t="shared" si="28"/>
        <v>710547258.71000624</v>
      </c>
      <c r="L2001" s="22"/>
      <c r="M2001" s="26"/>
    </row>
    <row r="2002" spans="2:13" s="4" customFormat="1" ht="37.5" customHeight="1" x14ac:dyDescent="0.25">
      <c r="B2002" s="35">
        <v>1987</v>
      </c>
      <c r="C2002" s="36">
        <v>44921</v>
      </c>
      <c r="D2002" s="35">
        <v>185329</v>
      </c>
      <c r="E2002" s="35" t="s">
        <v>17</v>
      </c>
      <c r="F2002" s="38">
        <v>0</v>
      </c>
      <c r="G2002" s="37">
        <v>991547.51</v>
      </c>
      <c r="H2002" s="46">
        <f t="shared" si="28"/>
        <v>709555711.20000625</v>
      </c>
      <c r="L2002" s="22"/>
      <c r="M2002" s="26"/>
    </row>
    <row r="2003" spans="2:13" s="4" customFormat="1" ht="37.5" customHeight="1" x14ac:dyDescent="0.25">
      <c r="B2003" s="35">
        <v>1988</v>
      </c>
      <c r="C2003" s="36">
        <v>44921</v>
      </c>
      <c r="D2003" s="35">
        <v>185330</v>
      </c>
      <c r="E2003" s="35" t="s">
        <v>17</v>
      </c>
      <c r="F2003" s="38">
        <v>0</v>
      </c>
      <c r="G2003" s="37">
        <v>52249.43</v>
      </c>
      <c r="H2003" s="46">
        <f t="shared" si="28"/>
        <v>709503461.7700063</v>
      </c>
      <c r="L2003" s="22"/>
      <c r="M2003" s="26"/>
    </row>
    <row r="2004" spans="2:13" s="4" customFormat="1" ht="37.5" customHeight="1" x14ac:dyDescent="0.25">
      <c r="B2004" s="35">
        <v>1989</v>
      </c>
      <c r="C2004" s="36">
        <v>44921</v>
      </c>
      <c r="D2004" s="35">
        <v>185330</v>
      </c>
      <c r="E2004" s="35" t="s">
        <v>17</v>
      </c>
      <c r="F2004" s="38">
        <v>0</v>
      </c>
      <c r="G2004" s="37">
        <v>909968.71</v>
      </c>
      <c r="H2004" s="46">
        <f t="shared" si="28"/>
        <v>708593493.06000626</v>
      </c>
      <c r="L2004" s="22"/>
      <c r="M2004" s="26"/>
    </row>
    <row r="2005" spans="2:13" s="4" customFormat="1" ht="37.5" customHeight="1" x14ac:dyDescent="0.25">
      <c r="B2005" s="35">
        <v>1990</v>
      </c>
      <c r="C2005" s="36">
        <v>44921</v>
      </c>
      <c r="D2005" s="35">
        <v>185331</v>
      </c>
      <c r="E2005" s="35" t="s">
        <v>17</v>
      </c>
      <c r="F2005" s="38">
        <v>0</v>
      </c>
      <c r="G2005" s="37">
        <v>145358.66</v>
      </c>
      <c r="H2005" s="46">
        <f t="shared" si="28"/>
        <v>708448134.40000629</v>
      </c>
      <c r="L2005" s="22"/>
      <c r="M2005" s="26"/>
    </row>
    <row r="2006" spans="2:13" s="4" customFormat="1" ht="37.5" customHeight="1" x14ac:dyDescent="0.25">
      <c r="B2006" s="35">
        <v>1991</v>
      </c>
      <c r="C2006" s="36">
        <v>44921</v>
      </c>
      <c r="D2006" s="35">
        <v>185331</v>
      </c>
      <c r="E2006" s="35" t="s">
        <v>17</v>
      </c>
      <c r="F2006" s="38">
        <v>0</v>
      </c>
      <c r="G2006" s="37">
        <v>328178.48</v>
      </c>
      <c r="H2006" s="46">
        <f t="shared" si="28"/>
        <v>708119955.92000628</v>
      </c>
      <c r="L2006" s="22"/>
      <c r="M2006" s="26"/>
    </row>
    <row r="2007" spans="2:13" s="4" customFormat="1" ht="37.5" customHeight="1" x14ac:dyDescent="0.25">
      <c r="B2007" s="35">
        <v>1992</v>
      </c>
      <c r="C2007" s="36">
        <v>44921</v>
      </c>
      <c r="D2007" s="35">
        <v>185332</v>
      </c>
      <c r="E2007" s="35" t="s">
        <v>17</v>
      </c>
      <c r="F2007" s="38">
        <v>0</v>
      </c>
      <c r="G2007" s="37">
        <v>38657.879999999997</v>
      </c>
      <c r="H2007" s="46">
        <f t="shared" si="28"/>
        <v>708081298.04000628</v>
      </c>
      <c r="L2007" s="22"/>
      <c r="M2007" s="26"/>
    </row>
    <row r="2008" spans="2:13" s="4" customFormat="1" ht="37.5" customHeight="1" x14ac:dyDescent="0.25">
      <c r="B2008" s="35">
        <v>1993</v>
      </c>
      <c r="C2008" s="36">
        <v>44921</v>
      </c>
      <c r="D2008" s="35">
        <v>185332</v>
      </c>
      <c r="E2008" s="35" t="s">
        <v>17</v>
      </c>
      <c r="F2008" s="38">
        <v>0</v>
      </c>
      <c r="G2008" s="37">
        <v>601735.84</v>
      </c>
      <c r="H2008" s="46">
        <f t="shared" si="28"/>
        <v>707479562.20000625</v>
      </c>
      <c r="L2008" s="22"/>
      <c r="M2008" s="26"/>
    </row>
    <row r="2009" spans="2:13" s="4" customFormat="1" ht="37.5" customHeight="1" x14ac:dyDescent="0.25">
      <c r="B2009" s="35">
        <v>1994</v>
      </c>
      <c r="C2009" s="36">
        <v>44921</v>
      </c>
      <c r="D2009" s="35">
        <v>185333</v>
      </c>
      <c r="E2009" s="35" t="s">
        <v>17</v>
      </c>
      <c r="F2009" s="38">
        <v>0</v>
      </c>
      <c r="G2009" s="37">
        <v>797923.74</v>
      </c>
      <c r="H2009" s="46">
        <f t="shared" si="28"/>
        <v>706681638.46000624</v>
      </c>
      <c r="L2009" s="22"/>
      <c r="M2009" s="26"/>
    </row>
    <row r="2010" spans="2:13" s="4" customFormat="1" ht="37.5" customHeight="1" x14ac:dyDescent="0.25">
      <c r="B2010" s="35">
        <v>1995</v>
      </c>
      <c r="C2010" s="36">
        <v>44922</v>
      </c>
      <c r="D2010" s="35">
        <v>40703</v>
      </c>
      <c r="E2010" s="35" t="s">
        <v>16</v>
      </c>
      <c r="F2010" s="38">
        <v>3217305.62</v>
      </c>
      <c r="G2010" s="37">
        <v>0</v>
      </c>
      <c r="H2010" s="46">
        <f t="shared" ref="H2010:H2073" si="29">H2009+F2010-G2010</f>
        <v>709898944.08000624</v>
      </c>
      <c r="L2010" s="22"/>
      <c r="M2010" s="26"/>
    </row>
    <row r="2011" spans="2:13" s="4" customFormat="1" ht="37.5" customHeight="1" x14ac:dyDescent="0.25">
      <c r="B2011" s="35">
        <v>1996</v>
      </c>
      <c r="C2011" s="36">
        <v>44922</v>
      </c>
      <c r="D2011" s="35">
        <v>40705</v>
      </c>
      <c r="E2011" s="35" t="s">
        <v>16</v>
      </c>
      <c r="F2011" s="38">
        <v>121718504.81999999</v>
      </c>
      <c r="G2011" s="37">
        <v>0</v>
      </c>
      <c r="H2011" s="46">
        <f t="shared" si="29"/>
        <v>831617448.90000629</v>
      </c>
      <c r="L2011" s="22"/>
      <c r="M2011" s="26"/>
    </row>
    <row r="2012" spans="2:13" s="4" customFormat="1" ht="37.5" customHeight="1" x14ac:dyDescent="0.25">
      <c r="B2012" s="35">
        <v>1997</v>
      </c>
      <c r="C2012" s="36">
        <v>44922</v>
      </c>
      <c r="D2012" s="35">
        <v>186803</v>
      </c>
      <c r="E2012" s="35" t="s">
        <v>17</v>
      </c>
      <c r="F2012" s="38">
        <v>0</v>
      </c>
      <c r="G2012" s="37">
        <v>1992452.4</v>
      </c>
      <c r="H2012" s="46">
        <f t="shared" si="29"/>
        <v>829624996.50000632</v>
      </c>
      <c r="L2012" s="22"/>
      <c r="M2012" s="26"/>
    </row>
    <row r="2013" spans="2:13" s="4" customFormat="1" ht="37.5" customHeight="1" x14ac:dyDescent="0.25">
      <c r="B2013" s="35">
        <v>1998</v>
      </c>
      <c r="C2013" s="36">
        <v>44922</v>
      </c>
      <c r="D2013" s="35">
        <v>186805</v>
      </c>
      <c r="E2013" s="35" t="s">
        <v>17</v>
      </c>
      <c r="F2013" s="38">
        <v>0</v>
      </c>
      <c r="G2013" s="37">
        <v>2334242.2999999998</v>
      </c>
      <c r="H2013" s="46">
        <f t="shared" si="29"/>
        <v>827290754.20000637</v>
      </c>
      <c r="L2013" s="22"/>
      <c r="M2013" s="26"/>
    </row>
    <row r="2014" spans="2:13" s="4" customFormat="1" ht="37.5" customHeight="1" x14ac:dyDescent="0.25">
      <c r="B2014" s="35">
        <v>1999</v>
      </c>
      <c r="C2014" s="36">
        <v>44922</v>
      </c>
      <c r="D2014" s="35">
        <v>186821</v>
      </c>
      <c r="E2014" s="35" t="s">
        <v>17</v>
      </c>
      <c r="F2014" s="38">
        <v>0</v>
      </c>
      <c r="G2014" s="37">
        <v>1361105.19</v>
      </c>
      <c r="H2014" s="46">
        <f t="shared" si="29"/>
        <v>825929649.01000631</v>
      </c>
      <c r="L2014" s="22"/>
      <c r="M2014" s="26"/>
    </row>
    <row r="2015" spans="2:13" s="4" customFormat="1" ht="37.5" customHeight="1" x14ac:dyDescent="0.25">
      <c r="B2015" s="35">
        <v>2000</v>
      </c>
      <c r="C2015" s="36">
        <v>44922</v>
      </c>
      <c r="D2015" s="35">
        <v>186821</v>
      </c>
      <c r="E2015" s="35" t="s">
        <v>17</v>
      </c>
      <c r="F2015" s="38">
        <v>0</v>
      </c>
      <c r="G2015" s="37">
        <v>30760977.300000001</v>
      </c>
      <c r="H2015" s="46">
        <f t="shared" si="29"/>
        <v>795168671.71000636</v>
      </c>
      <c r="L2015" s="22"/>
      <c r="M2015" s="26"/>
    </row>
    <row r="2016" spans="2:13" s="4" customFormat="1" ht="37.5" customHeight="1" x14ac:dyDescent="0.25">
      <c r="B2016" s="35">
        <v>2001</v>
      </c>
      <c r="C2016" s="36">
        <v>44922</v>
      </c>
      <c r="D2016" s="35">
        <v>186806</v>
      </c>
      <c r="E2016" s="35" t="s">
        <v>17</v>
      </c>
      <c r="F2016" s="38">
        <v>0</v>
      </c>
      <c r="G2016" s="37">
        <v>2216326.9700000002</v>
      </c>
      <c r="H2016" s="46">
        <f t="shared" si="29"/>
        <v>792952344.74000633</v>
      </c>
      <c r="L2016" s="22"/>
      <c r="M2016" s="26"/>
    </row>
    <row r="2017" spans="2:13" s="4" customFormat="1" ht="37.5" customHeight="1" x14ac:dyDescent="0.25">
      <c r="B2017" s="35">
        <v>2002</v>
      </c>
      <c r="C2017" s="36">
        <v>44922</v>
      </c>
      <c r="D2017" s="35">
        <v>186807</v>
      </c>
      <c r="E2017" s="35" t="s">
        <v>17</v>
      </c>
      <c r="F2017" s="38">
        <v>0</v>
      </c>
      <c r="G2017" s="37">
        <v>30183.93</v>
      </c>
      <c r="H2017" s="46">
        <f t="shared" si="29"/>
        <v>792922160.81000638</v>
      </c>
      <c r="L2017" s="22"/>
      <c r="M2017" s="26"/>
    </row>
    <row r="2018" spans="2:13" s="4" customFormat="1" ht="37.5" customHeight="1" x14ac:dyDescent="0.25">
      <c r="B2018" s="35">
        <v>2003</v>
      </c>
      <c r="C2018" s="36">
        <v>44922</v>
      </c>
      <c r="D2018" s="35">
        <v>186807</v>
      </c>
      <c r="E2018" s="35" t="s">
        <v>17</v>
      </c>
      <c r="F2018" s="38">
        <v>0</v>
      </c>
      <c r="G2018" s="37">
        <v>582128.06999999995</v>
      </c>
      <c r="H2018" s="46">
        <f t="shared" si="29"/>
        <v>792340032.74000633</v>
      </c>
      <c r="L2018" s="22"/>
      <c r="M2018" s="26"/>
    </row>
    <row r="2019" spans="2:13" s="4" customFormat="1" ht="37.5" customHeight="1" x14ac:dyDescent="0.25">
      <c r="B2019" s="35">
        <v>2004</v>
      </c>
      <c r="C2019" s="36">
        <v>44922</v>
      </c>
      <c r="D2019" s="35">
        <v>186808</v>
      </c>
      <c r="E2019" s="35" t="s">
        <v>17</v>
      </c>
      <c r="F2019" s="38">
        <v>0</v>
      </c>
      <c r="G2019" s="37">
        <v>63207.57</v>
      </c>
      <c r="H2019" s="46">
        <f t="shared" si="29"/>
        <v>792276825.17000628</v>
      </c>
      <c r="L2019" s="22"/>
      <c r="M2019" s="26"/>
    </row>
    <row r="2020" spans="2:13" s="4" customFormat="1" ht="37.5" customHeight="1" x14ac:dyDescent="0.25">
      <c r="B2020" s="35">
        <v>2005</v>
      </c>
      <c r="C2020" s="36">
        <v>44922</v>
      </c>
      <c r="D2020" s="35">
        <v>186808</v>
      </c>
      <c r="E2020" s="35" t="s">
        <v>17</v>
      </c>
      <c r="F2020" s="38">
        <v>0</v>
      </c>
      <c r="G2020" s="37">
        <v>687906.96</v>
      </c>
      <c r="H2020" s="46">
        <f t="shared" si="29"/>
        <v>791588918.21000624</v>
      </c>
      <c r="L2020" s="22"/>
      <c r="M2020" s="26"/>
    </row>
    <row r="2021" spans="2:13" s="4" customFormat="1" ht="37.5" customHeight="1" x14ac:dyDescent="0.25">
      <c r="B2021" s="35">
        <v>2006</v>
      </c>
      <c r="C2021" s="36">
        <v>44922</v>
      </c>
      <c r="D2021" s="35">
        <v>186809</v>
      </c>
      <c r="E2021" s="35" t="s">
        <v>17</v>
      </c>
      <c r="F2021" s="38">
        <v>0</v>
      </c>
      <c r="G2021" s="37">
        <v>366647.71</v>
      </c>
      <c r="H2021" s="46">
        <f t="shared" si="29"/>
        <v>791222270.5000062</v>
      </c>
      <c r="L2021" s="22"/>
      <c r="M2021" s="26"/>
    </row>
    <row r="2022" spans="2:13" s="4" customFormat="1" ht="37.5" customHeight="1" x14ac:dyDescent="0.25">
      <c r="B2022" s="35">
        <v>2007</v>
      </c>
      <c r="C2022" s="36">
        <v>44922</v>
      </c>
      <c r="D2022" s="35">
        <v>186809</v>
      </c>
      <c r="E2022" s="35" t="s">
        <v>17</v>
      </c>
      <c r="F2022" s="38">
        <v>0</v>
      </c>
      <c r="G2022" s="37">
        <v>6094795.6799999997</v>
      </c>
      <c r="H2022" s="46">
        <f t="shared" si="29"/>
        <v>785127474.82000625</v>
      </c>
      <c r="L2022" s="22"/>
      <c r="M2022" s="26"/>
    </row>
    <row r="2023" spans="2:13" s="4" customFormat="1" ht="37.5" customHeight="1" x14ac:dyDescent="0.25">
      <c r="B2023" s="35">
        <v>2008</v>
      </c>
      <c r="C2023" s="36">
        <v>44922</v>
      </c>
      <c r="D2023" s="35">
        <v>186810</v>
      </c>
      <c r="E2023" s="35" t="s">
        <v>17</v>
      </c>
      <c r="F2023" s="38">
        <v>0</v>
      </c>
      <c r="G2023" s="37">
        <v>50057.83</v>
      </c>
      <c r="H2023" s="46">
        <f t="shared" si="29"/>
        <v>785077416.99000621</v>
      </c>
      <c r="L2023" s="22"/>
      <c r="M2023" s="26"/>
    </row>
    <row r="2024" spans="2:13" s="4" customFormat="1" ht="37.5" customHeight="1" x14ac:dyDescent="0.25">
      <c r="B2024" s="35">
        <v>2009</v>
      </c>
      <c r="C2024" s="36">
        <v>44922</v>
      </c>
      <c r="D2024" s="35">
        <v>186810</v>
      </c>
      <c r="E2024" s="35" t="s">
        <v>17</v>
      </c>
      <c r="F2024" s="38">
        <v>0</v>
      </c>
      <c r="G2024" s="37">
        <v>839126.68</v>
      </c>
      <c r="H2024" s="46">
        <f t="shared" si="29"/>
        <v>784238290.31000626</v>
      </c>
      <c r="L2024" s="22"/>
      <c r="M2024" s="26"/>
    </row>
    <row r="2025" spans="2:13" s="4" customFormat="1" ht="37.5" customHeight="1" x14ac:dyDescent="0.25">
      <c r="B2025" s="35">
        <v>2010</v>
      </c>
      <c r="C2025" s="36">
        <v>44922</v>
      </c>
      <c r="D2025" s="35">
        <v>186812</v>
      </c>
      <c r="E2025" s="35" t="s">
        <v>17</v>
      </c>
      <c r="F2025" s="38">
        <v>0</v>
      </c>
      <c r="G2025" s="37">
        <v>750416.35</v>
      </c>
      <c r="H2025" s="46">
        <f t="shared" si="29"/>
        <v>783487873.96000624</v>
      </c>
      <c r="L2025" s="22"/>
      <c r="M2025" s="26"/>
    </row>
    <row r="2026" spans="2:13" s="4" customFormat="1" ht="37.5" customHeight="1" x14ac:dyDescent="0.25">
      <c r="B2026" s="35">
        <v>2011</v>
      </c>
      <c r="C2026" s="36">
        <v>44922</v>
      </c>
      <c r="D2026" s="35">
        <v>186811</v>
      </c>
      <c r="E2026" s="35" t="s">
        <v>17</v>
      </c>
      <c r="F2026" s="38">
        <v>0</v>
      </c>
      <c r="G2026" s="37">
        <v>233911.15</v>
      </c>
      <c r="H2026" s="46">
        <f t="shared" si="29"/>
        <v>783253962.81000626</v>
      </c>
      <c r="L2026" s="22"/>
      <c r="M2026" s="26"/>
    </row>
    <row r="2027" spans="2:13" s="4" customFormat="1" ht="37.5" customHeight="1" x14ac:dyDescent="0.25">
      <c r="B2027" s="35">
        <v>2012</v>
      </c>
      <c r="C2027" s="36">
        <v>44922</v>
      </c>
      <c r="D2027" s="35">
        <v>186811</v>
      </c>
      <c r="E2027" s="35" t="s">
        <v>17</v>
      </c>
      <c r="F2027" s="38">
        <v>0</v>
      </c>
      <c r="G2027" s="37">
        <v>662547.75</v>
      </c>
      <c r="H2027" s="46">
        <f t="shared" si="29"/>
        <v>782591415.06000626</v>
      </c>
      <c r="L2027" s="22"/>
      <c r="M2027" s="26"/>
    </row>
    <row r="2028" spans="2:13" s="4" customFormat="1" ht="37.5" customHeight="1" x14ac:dyDescent="0.25">
      <c r="B2028" s="35">
        <v>2013</v>
      </c>
      <c r="C2028" s="36">
        <v>44922</v>
      </c>
      <c r="D2028" s="35">
        <v>186813</v>
      </c>
      <c r="E2028" s="35" t="s">
        <v>17</v>
      </c>
      <c r="F2028" s="38">
        <v>0</v>
      </c>
      <c r="G2028" s="37">
        <v>308067.98</v>
      </c>
      <c r="H2028" s="46">
        <f t="shared" si="29"/>
        <v>782283347.08000624</v>
      </c>
      <c r="L2028" s="22"/>
      <c r="M2028" s="26"/>
    </row>
    <row r="2029" spans="2:13" s="4" customFormat="1" ht="37.5" customHeight="1" x14ac:dyDescent="0.25">
      <c r="B2029" s="35">
        <v>2014</v>
      </c>
      <c r="C2029" s="36">
        <v>44922</v>
      </c>
      <c r="D2029" s="35">
        <v>186813</v>
      </c>
      <c r="E2029" s="35" t="s">
        <v>17</v>
      </c>
      <c r="F2029" s="38">
        <v>0</v>
      </c>
      <c r="G2029" s="37">
        <v>936875.32</v>
      </c>
      <c r="H2029" s="46">
        <f t="shared" si="29"/>
        <v>781346471.76000619</v>
      </c>
      <c r="L2029" s="22"/>
      <c r="M2029" s="26"/>
    </row>
    <row r="2030" spans="2:13" s="4" customFormat="1" ht="37.5" customHeight="1" x14ac:dyDescent="0.25">
      <c r="B2030" s="35">
        <v>2015</v>
      </c>
      <c r="C2030" s="36">
        <v>44922</v>
      </c>
      <c r="D2030" s="35">
        <v>186816</v>
      </c>
      <c r="E2030" s="35" t="s">
        <v>17</v>
      </c>
      <c r="F2030" s="38">
        <v>0</v>
      </c>
      <c r="G2030" s="37">
        <v>2526757.13</v>
      </c>
      <c r="H2030" s="46">
        <f t="shared" si="29"/>
        <v>778819714.63000619</v>
      </c>
      <c r="L2030" s="22"/>
      <c r="M2030" s="26"/>
    </row>
    <row r="2031" spans="2:13" s="4" customFormat="1" ht="37.5" customHeight="1" x14ac:dyDescent="0.25">
      <c r="B2031" s="35">
        <v>2016</v>
      </c>
      <c r="C2031" s="36">
        <v>44922</v>
      </c>
      <c r="D2031" s="35">
        <v>186815</v>
      </c>
      <c r="E2031" s="35" t="s">
        <v>17</v>
      </c>
      <c r="F2031" s="38">
        <v>0</v>
      </c>
      <c r="G2031" s="37">
        <v>2589829.7799999998</v>
      </c>
      <c r="H2031" s="46">
        <f t="shared" si="29"/>
        <v>776229884.85000622</v>
      </c>
      <c r="L2031" s="22"/>
      <c r="M2031" s="26"/>
    </row>
    <row r="2032" spans="2:13" s="4" customFormat="1" ht="37.5" customHeight="1" x14ac:dyDescent="0.25">
      <c r="B2032" s="35">
        <v>2017</v>
      </c>
      <c r="C2032" s="36">
        <v>44922</v>
      </c>
      <c r="D2032" s="35">
        <v>186814</v>
      </c>
      <c r="E2032" s="35" t="s">
        <v>17</v>
      </c>
      <c r="F2032" s="38">
        <v>0</v>
      </c>
      <c r="G2032" s="37">
        <v>479444.78</v>
      </c>
      <c r="H2032" s="46">
        <f t="shared" si="29"/>
        <v>775750440.07000625</v>
      </c>
      <c r="L2032" s="22"/>
      <c r="M2032" s="26"/>
    </row>
    <row r="2033" spans="2:13" s="4" customFormat="1" ht="37.5" customHeight="1" x14ac:dyDescent="0.25">
      <c r="B2033" s="35">
        <v>2018</v>
      </c>
      <c r="C2033" s="36">
        <v>44922</v>
      </c>
      <c r="D2033" s="35">
        <v>186814</v>
      </c>
      <c r="E2033" s="35" t="s">
        <v>17</v>
      </c>
      <c r="F2033" s="38">
        <v>0</v>
      </c>
      <c r="G2033" s="37">
        <v>1292903.31</v>
      </c>
      <c r="H2033" s="46">
        <f t="shared" si="29"/>
        <v>774457536.76000631</v>
      </c>
      <c r="L2033" s="22"/>
      <c r="M2033" s="26"/>
    </row>
    <row r="2034" spans="2:13" s="4" customFormat="1" ht="37.5" customHeight="1" x14ac:dyDescent="0.25">
      <c r="B2034" s="35">
        <v>2019</v>
      </c>
      <c r="C2034" s="36">
        <v>44922</v>
      </c>
      <c r="D2034" s="35">
        <v>186817</v>
      </c>
      <c r="E2034" s="35" t="s">
        <v>17</v>
      </c>
      <c r="F2034" s="38">
        <v>0</v>
      </c>
      <c r="G2034" s="37">
        <v>701468.6</v>
      </c>
      <c r="H2034" s="46">
        <f t="shared" si="29"/>
        <v>773756068.16000628</v>
      </c>
      <c r="L2034" s="22"/>
      <c r="M2034" s="26"/>
    </row>
    <row r="2035" spans="2:13" s="4" customFormat="1" ht="37.5" customHeight="1" x14ac:dyDescent="0.25">
      <c r="B2035" s="35">
        <v>2020</v>
      </c>
      <c r="C2035" s="36">
        <v>44922</v>
      </c>
      <c r="D2035" s="35">
        <v>186818</v>
      </c>
      <c r="E2035" s="35" t="s">
        <v>17</v>
      </c>
      <c r="F2035" s="38">
        <v>0</v>
      </c>
      <c r="G2035" s="37">
        <v>60611.8</v>
      </c>
      <c r="H2035" s="46">
        <f t="shared" si="29"/>
        <v>773695456.36000633</v>
      </c>
      <c r="L2035" s="22"/>
      <c r="M2035" s="26"/>
    </row>
    <row r="2036" spans="2:13" s="4" customFormat="1" ht="37.5" customHeight="1" x14ac:dyDescent="0.25">
      <c r="B2036" s="35">
        <v>2021</v>
      </c>
      <c r="C2036" s="36">
        <v>44922</v>
      </c>
      <c r="D2036" s="35">
        <v>186818</v>
      </c>
      <c r="E2036" s="35" t="s">
        <v>17</v>
      </c>
      <c r="F2036" s="38">
        <v>0</v>
      </c>
      <c r="G2036" s="37">
        <v>1002604.55</v>
      </c>
      <c r="H2036" s="46">
        <f t="shared" si="29"/>
        <v>772692851.81000638</v>
      </c>
      <c r="L2036" s="22"/>
      <c r="M2036" s="26"/>
    </row>
    <row r="2037" spans="2:13" s="4" customFormat="1" ht="37.5" customHeight="1" x14ac:dyDescent="0.25">
      <c r="B2037" s="35">
        <v>2022</v>
      </c>
      <c r="C2037" s="36">
        <v>44922</v>
      </c>
      <c r="D2037" s="35">
        <v>186820</v>
      </c>
      <c r="E2037" s="35" t="s">
        <v>17</v>
      </c>
      <c r="F2037" s="38">
        <v>0</v>
      </c>
      <c r="G2037" s="37">
        <v>2199481.92</v>
      </c>
      <c r="H2037" s="46">
        <f t="shared" si="29"/>
        <v>770493369.89000642</v>
      </c>
      <c r="L2037" s="22"/>
      <c r="M2037" s="26"/>
    </row>
    <row r="2038" spans="2:13" s="4" customFormat="1" ht="37.5" customHeight="1" x14ac:dyDescent="0.25">
      <c r="B2038" s="35">
        <v>2023</v>
      </c>
      <c r="C2038" s="36">
        <v>44922</v>
      </c>
      <c r="D2038" s="35">
        <v>186819</v>
      </c>
      <c r="E2038" s="35" t="s">
        <v>17</v>
      </c>
      <c r="F2038" s="38">
        <v>0</v>
      </c>
      <c r="G2038" s="37">
        <v>307499.43</v>
      </c>
      <c r="H2038" s="46">
        <f t="shared" si="29"/>
        <v>770185870.46000648</v>
      </c>
      <c r="L2038" s="22"/>
      <c r="M2038" s="26"/>
    </row>
    <row r="2039" spans="2:13" s="4" customFormat="1" ht="37.5" customHeight="1" x14ac:dyDescent="0.25">
      <c r="B2039" s="35">
        <v>2024</v>
      </c>
      <c r="C2039" s="36">
        <v>44922</v>
      </c>
      <c r="D2039" s="35">
        <v>186819</v>
      </c>
      <c r="E2039" s="35" t="s">
        <v>17</v>
      </c>
      <c r="F2039" s="38">
        <v>0</v>
      </c>
      <c r="G2039" s="37">
        <v>895472.52</v>
      </c>
      <c r="H2039" s="46">
        <f t="shared" si="29"/>
        <v>769290397.94000649</v>
      </c>
      <c r="L2039" s="22"/>
      <c r="M2039" s="26"/>
    </row>
    <row r="2040" spans="2:13" s="4" customFormat="1" ht="37.5" customHeight="1" x14ac:dyDescent="0.25">
      <c r="B2040" s="35">
        <v>2025</v>
      </c>
      <c r="C2040" s="36">
        <v>44922</v>
      </c>
      <c r="D2040" s="35">
        <v>186804</v>
      </c>
      <c r="E2040" s="35" t="s">
        <v>17</v>
      </c>
      <c r="F2040" s="38">
        <v>0</v>
      </c>
      <c r="G2040" s="37">
        <v>1884238.89</v>
      </c>
      <c r="H2040" s="46">
        <f t="shared" si="29"/>
        <v>767406159.05000651</v>
      </c>
      <c r="L2040" s="22"/>
      <c r="M2040" s="26"/>
    </row>
    <row r="2041" spans="2:13" s="4" customFormat="1" ht="37.5" customHeight="1" x14ac:dyDescent="0.25">
      <c r="B2041" s="35">
        <v>2026</v>
      </c>
      <c r="C2041" s="36">
        <v>44923</v>
      </c>
      <c r="D2041" s="35">
        <v>187998</v>
      </c>
      <c r="E2041" s="35" t="s">
        <v>17</v>
      </c>
      <c r="F2041" s="38">
        <v>0</v>
      </c>
      <c r="G2041" s="37">
        <v>244713.05</v>
      </c>
      <c r="H2041" s="46">
        <f t="shared" si="29"/>
        <v>767161446.00000656</v>
      </c>
      <c r="L2041" s="22"/>
      <c r="M2041" s="26"/>
    </row>
    <row r="2042" spans="2:13" s="4" customFormat="1" ht="37.5" customHeight="1" x14ac:dyDescent="0.25">
      <c r="B2042" s="35">
        <v>2027</v>
      </c>
      <c r="C2042" s="36">
        <v>44923</v>
      </c>
      <c r="D2042" s="35">
        <v>187998</v>
      </c>
      <c r="E2042" s="35" t="s">
        <v>17</v>
      </c>
      <c r="F2042" s="38">
        <v>0</v>
      </c>
      <c r="G2042" s="37">
        <v>1012922.49</v>
      </c>
      <c r="H2042" s="46">
        <f t="shared" si="29"/>
        <v>766148523.51000655</v>
      </c>
      <c r="L2042" s="22"/>
      <c r="M2042" s="26"/>
    </row>
    <row r="2043" spans="2:13" s="4" customFormat="1" ht="37.5" customHeight="1" x14ac:dyDescent="0.25">
      <c r="B2043" s="35">
        <v>2028</v>
      </c>
      <c r="C2043" s="36">
        <v>44923</v>
      </c>
      <c r="D2043" s="35">
        <v>187997</v>
      </c>
      <c r="E2043" s="35" t="s">
        <v>17</v>
      </c>
      <c r="F2043" s="38">
        <v>0</v>
      </c>
      <c r="G2043" s="37">
        <v>357978.64</v>
      </c>
      <c r="H2043" s="46">
        <f t="shared" si="29"/>
        <v>765790544.87000656</v>
      </c>
      <c r="L2043" s="22"/>
      <c r="M2043" s="26"/>
    </row>
    <row r="2044" spans="2:13" s="4" customFormat="1" ht="37.5" customHeight="1" x14ac:dyDescent="0.25">
      <c r="B2044" s="35">
        <v>2029</v>
      </c>
      <c r="C2044" s="36">
        <v>44923</v>
      </c>
      <c r="D2044" s="35">
        <v>187997</v>
      </c>
      <c r="E2044" s="35" t="s">
        <v>17</v>
      </c>
      <c r="F2044" s="38">
        <v>0</v>
      </c>
      <c r="G2044" s="37">
        <v>1152690.44</v>
      </c>
      <c r="H2044" s="46">
        <f t="shared" si="29"/>
        <v>764637854.4300065</v>
      </c>
      <c r="L2044" s="22"/>
      <c r="M2044" s="26"/>
    </row>
    <row r="2045" spans="2:13" s="4" customFormat="1" ht="37.5" customHeight="1" x14ac:dyDescent="0.25">
      <c r="B2045" s="35">
        <v>2030</v>
      </c>
      <c r="C2045" s="36">
        <v>44923</v>
      </c>
      <c r="D2045" s="35">
        <v>40751</v>
      </c>
      <c r="E2045" s="35" t="s">
        <v>16</v>
      </c>
      <c r="F2045" s="38">
        <v>77709033.480000004</v>
      </c>
      <c r="G2045" s="37">
        <v>0</v>
      </c>
      <c r="H2045" s="46">
        <f t="shared" si="29"/>
        <v>842346887.91000652</v>
      </c>
      <c r="L2045" s="22"/>
      <c r="M2045" s="26"/>
    </row>
    <row r="2046" spans="2:13" s="4" customFormat="1" ht="37.5" customHeight="1" x14ac:dyDescent="0.25">
      <c r="B2046" s="35">
        <v>2031</v>
      </c>
      <c r="C2046" s="36">
        <v>44923</v>
      </c>
      <c r="D2046" s="35">
        <v>188135</v>
      </c>
      <c r="E2046" s="35" t="s">
        <v>17</v>
      </c>
      <c r="F2046" s="38">
        <v>0</v>
      </c>
      <c r="G2046" s="37">
        <v>339</v>
      </c>
      <c r="H2046" s="46">
        <f t="shared" si="29"/>
        <v>842346548.91000652</v>
      </c>
      <c r="L2046" s="22"/>
      <c r="M2046" s="26"/>
    </row>
    <row r="2047" spans="2:13" s="4" customFormat="1" ht="37.5" customHeight="1" x14ac:dyDescent="0.25">
      <c r="B2047" s="35">
        <v>2032</v>
      </c>
      <c r="C2047" s="36">
        <v>44923</v>
      </c>
      <c r="D2047" s="35">
        <v>188135</v>
      </c>
      <c r="E2047" s="35" t="s">
        <v>17</v>
      </c>
      <c r="F2047" s="38">
        <v>0</v>
      </c>
      <c r="G2047" s="37">
        <v>6441</v>
      </c>
      <c r="H2047" s="46">
        <f t="shared" si="29"/>
        <v>842340107.91000652</v>
      </c>
      <c r="L2047" s="22"/>
      <c r="M2047" s="26"/>
    </row>
    <row r="2048" spans="2:13" s="4" customFormat="1" ht="37.5" customHeight="1" x14ac:dyDescent="0.25">
      <c r="B2048" s="35">
        <v>2033</v>
      </c>
      <c r="C2048" s="36">
        <v>44923</v>
      </c>
      <c r="D2048" s="35">
        <v>188136</v>
      </c>
      <c r="E2048" s="35" t="s">
        <v>17</v>
      </c>
      <c r="F2048" s="38">
        <v>0</v>
      </c>
      <c r="G2048" s="37">
        <v>61800</v>
      </c>
      <c r="H2048" s="46">
        <f t="shared" si="29"/>
        <v>842278307.91000652</v>
      </c>
      <c r="L2048" s="22"/>
      <c r="M2048" s="26"/>
    </row>
    <row r="2049" spans="2:13" s="4" customFormat="1" ht="37.5" customHeight="1" x14ac:dyDescent="0.25">
      <c r="B2049" s="35">
        <v>2034</v>
      </c>
      <c r="C2049" s="36">
        <v>44923</v>
      </c>
      <c r="D2049" s="35">
        <v>188136</v>
      </c>
      <c r="E2049" s="35" t="s">
        <v>17</v>
      </c>
      <c r="F2049" s="38">
        <v>0</v>
      </c>
      <c r="G2049" s="37">
        <v>1174200</v>
      </c>
      <c r="H2049" s="46">
        <f t="shared" si="29"/>
        <v>841104107.91000652</v>
      </c>
      <c r="L2049" s="22"/>
      <c r="M2049" s="26"/>
    </row>
    <row r="2050" spans="2:13" s="4" customFormat="1" ht="37.5" customHeight="1" x14ac:dyDescent="0.25">
      <c r="B2050" s="35">
        <v>2035</v>
      </c>
      <c r="C2050" s="36">
        <v>44923</v>
      </c>
      <c r="D2050" s="35">
        <v>188137</v>
      </c>
      <c r="E2050" s="35" t="s">
        <v>17</v>
      </c>
      <c r="F2050" s="38">
        <v>0</v>
      </c>
      <c r="G2050" s="37">
        <v>4688.21</v>
      </c>
      <c r="H2050" s="46">
        <f t="shared" si="29"/>
        <v>841099419.70000648</v>
      </c>
      <c r="L2050" s="22"/>
      <c r="M2050" s="26"/>
    </row>
    <row r="2051" spans="2:13" s="4" customFormat="1" ht="37.5" customHeight="1" x14ac:dyDescent="0.25">
      <c r="B2051" s="35">
        <v>2036</v>
      </c>
      <c r="C2051" s="36">
        <v>44923</v>
      </c>
      <c r="D2051" s="35">
        <v>188137</v>
      </c>
      <c r="E2051" s="35" t="s">
        <v>17</v>
      </c>
      <c r="F2051" s="38">
        <v>0</v>
      </c>
      <c r="G2051" s="37">
        <v>105953.65</v>
      </c>
      <c r="H2051" s="46">
        <f t="shared" si="29"/>
        <v>840993466.05000651</v>
      </c>
      <c r="L2051" s="22"/>
      <c r="M2051" s="26"/>
    </row>
    <row r="2052" spans="2:13" s="4" customFormat="1" ht="37.5" customHeight="1" x14ac:dyDescent="0.25">
      <c r="B2052" s="35">
        <v>2037</v>
      </c>
      <c r="C2052" s="36">
        <v>44923</v>
      </c>
      <c r="D2052" s="35">
        <v>188138</v>
      </c>
      <c r="E2052" s="35" t="s">
        <v>17</v>
      </c>
      <c r="F2052" s="38">
        <v>0</v>
      </c>
      <c r="G2052" s="37">
        <v>5523</v>
      </c>
      <c r="H2052" s="46">
        <f t="shared" si="29"/>
        <v>840987943.05000651</v>
      </c>
      <c r="L2052" s="22"/>
      <c r="M2052" s="26"/>
    </row>
    <row r="2053" spans="2:13" s="4" customFormat="1" ht="37.5" customHeight="1" x14ac:dyDescent="0.25">
      <c r="B2053" s="35">
        <v>2038</v>
      </c>
      <c r="C2053" s="36">
        <v>44923</v>
      </c>
      <c r="D2053" s="35">
        <v>188138</v>
      </c>
      <c r="E2053" s="35" t="s">
        <v>17</v>
      </c>
      <c r="F2053" s="38">
        <v>0</v>
      </c>
      <c r="G2053" s="37">
        <v>104937</v>
      </c>
      <c r="H2053" s="46">
        <f t="shared" si="29"/>
        <v>840883006.05000651</v>
      </c>
      <c r="L2053" s="22"/>
      <c r="M2053" s="26"/>
    </row>
    <row r="2054" spans="2:13" s="4" customFormat="1" ht="37.5" customHeight="1" x14ac:dyDescent="0.25">
      <c r="B2054" s="35">
        <v>2039</v>
      </c>
      <c r="C2054" s="36">
        <v>44923</v>
      </c>
      <c r="D2054" s="35">
        <v>188139</v>
      </c>
      <c r="E2054" s="35" t="s">
        <v>17</v>
      </c>
      <c r="F2054" s="38">
        <v>0</v>
      </c>
      <c r="G2054" s="37">
        <v>2363119.52</v>
      </c>
      <c r="H2054" s="46">
        <f t="shared" si="29"/>
        <v>838519886.53000653</v>
      </c>
      <c r="L2054" s="22"/>
      <c r="M2054" s="26"/>
    </row>
    <row r="2055" spans="2:13" s="4" customFormat="1" ht="37.5" customHeight="1" x14ac:dyDescent="0.25">
      <c r="B2055" s="35">
        <v>2040</v>
      </c>
      <c r="C2055" s="36">
        <v>44923</v>
      </c>
      <c r="D2055" s="35">
        <v>188140</v>
      </c>
      <c r="E2055" s="35" t="s">
        <v>17</v>
      </c>
      <c r="F2055" s="38">
        <v>0</v>
      </c>
      <c r="G2055" s="37">
        <v>3455641.18</v>
      </c>
      <c r="H2055" s="46">
        <f t="shared" si="29"/>
        <v>835064245.35000658</v>
      </c>
      <c r="L2055" s="22"/>
      <c r="M2055" s="26"/>
    </row>
    <row r="2056" spans="2:13" s="4" customFormat="1" ht="37.5" customHeight="1" x14ac:dyDescent="0.25">
      <c r="B2056" s="35">
        <v>2041</v>
      </c>
      <c r="C2056" s="36">
        <v>44923</v>
      </c>
      <c r="D2056" s="35">
        <v>188141</v>
      </c>
      <c r="E2056" s="35" t="s">
        <v>17</v>
      </c>
      <c r="F2056" s="38">
        <v>0</v>
      </c>
      <c r="G2056" s="37">
        <v>2800792.07</v>
      </c>
      <c r="H2056" s="46">
        <f t="shared" si="29"/>
        <v>832263453.28000653</v>
      </c>
      <c r="L2056" s="22"/>
      <c r="M2056" s="26"/>
    </row>
    <row r="2057" spans="2:13" s="4" customFormat="1" ht="37.5" customHeight="1" x14ac:dyDescent="0.25">
      <c r="B2057" s="35">
        <v>2042</v>
      </c>
      <c r="C2057" s="36">
        <v>44923</v>
      </c>
      <c r="D2057" s="35">
        <v>188142</v>
      </c>
      <c r="E2057" s="35" t="s">
        <v>17</v>
      </c>
      <c r="F2057" s="38">
        <v>0</v>
      </c>
      <c r="G2057" s="37">
        <v>3898425.28</v>
      </c>
      <c r="H2057" s="46">
        <f t="shared" si="29"/>
        <v>828365028.00000656</v>
      </c>
      <c r="L2057" s="22"/>
      <c r="M2057" s="26"/>
    </row>
    <row r="2058" spans="2:13" s="4" customFormat="1" ht="37.5" customHeight="1" x14ac:dyDescent="0.25">
      <c r="B2058" s="35">
        <v>2043</v>
      </c>
      <c r="C2058" s="36">
        <v>44923</v>
      </c>
      <c r="D2058" s="35">
        <v>188143</v>
      </c>
      <c r="E2058" s="35" t="s">
        <v>17</v>
      </c>
      <c r="F2058" s="38">
        <v>0</v>
      </c>
      <c r="G2058" s="37">
        <v>23881.599999999999</v>
      </c>
      <c r="H2058" s="46">
        <f t="shared" si="29"/>
        <v>828341146.40000653</v>
      </c>
      <c r="L2058" s="22"/>
      <c r="M2058" s="26"/>
    </row>
    <row r="2059" spans="2:13" s="4" customFormat="1" ht="37.5" customHeight="1" x14ac:dyDescent="0.25">
      <c r="B2059" s="35">
        <v>2044</v>
      </c>
      <c r="C2059" s="36">
        <v>44923</v>
      </c>
      <c r="D2059" s="35">
        <v>188143</v>
      </c>
      <c r="E2059" s="35" t="s">
        <v>17</v>
      </c>
      <c r="F2059" s="38">
        <v>0</v>
      </c>
      <c r="G2059" s="37">
        <v>539724.16</v>
      </c>
      <c r="H2059" s="46">
        <f t="shared" si="29"/>
        <v>827801422.24000657</v>
      </c>
      <c r="L2059" s="22"/>
      <c r="M2059" s="26"/>
    </row>
    <row r="2060" spans="2:13" s="4" customFormat="1" ht="37.5" customHeight="1" x14ac:dyDescent="0.25">
      <c r="B2060" s="35">
        <v>2045</v>
      </c>
      <c r="C2060" s="36">
        <v>44923</v>
      </c>
      <c r="D2060" s="35">
        <v>188144</v>
      </c>
      <c r="E2060" s="35" t="s">
        <v>17</v>
      </c>
      <c r="F2060" s="38">
        <v>0</v>
      </c>
      <c r="G2060" s="37">
        <v>2399216.0499999998</v>
      </c>
      <c r="H2060" s="46">
        <f t="shared" si="29"/>
        <v>825402206.19000661</v>
      </c>
      <c r="L2060" s="22"/>
      <c r="M2060" s="26"/>
    </row>
    <row r="2061" spans="2:13" s="4" customFormat="1" ht="37.5" customHeight="1" x14ac:dyDescent="0.25">
      <c r="B2061" s="35">
        <v>2046</v>
      </c>
      <c r="C2061" s="36">
        <v>44923</v>
      </c>
      <c r="D2061" s="35">
        <v>188145</v>
      </c>
      <c r="E2061" s="35" t="s">
        <v>17</v>
      </c>
      <c r="F2061" s="38">
        <v>0</v>
      </c>
      <c r="G2061" s="37">
        <v>2988792.72</v>
      </c>
      <c r="H2061" s="46">
        <f t="shared" si="29"/>
        <v>822413413.47000659</v>
      </c>
      <c r="L2061" s="22"/>
      <c r="M2061" s="26"/>
    </row>
    <row r="2062" spans="2:13" s="4" customFormat="1" ht="37.5" customHeight="1" x14ac:dyDescent="0.25">
      <c r="B2062" s="35">
        <v>2047</v>
      </c>
      <c r="C2062" s="36">
        <v>44923</v>
      </c>
      <c r="D2062" s="35">
        <v>188146</v>
      </c>
      <c r="E2062" s="35" t="s">
        <v>17</v>
      </c>
      <c r="F2062" s="38">
        <v>0</v>
      </c>
      <c r="G2062" s="37">
        <v>15092</v>
      </c>
      <c r="H2062" s="46">
        <f t="shared" si="29"/>
        <v>822398321.47000659</v>
      </c>
      <c r="L2062" s="22"/>
      <c r="M2062" s="26"/>
    </row>
    <row r="2063" spans="2:13" s="4" customFormat="1" ht="37.5" customHeight="1" x14ac:dyDescent="0.25">
      <c r="B2063" s="35">
        <v>2048</v>
      </c>
      <c r="C2063" s="36">
        <v>44923</v>
      </c>
      <c r="D2063" s="35">
        <v>188146</v>
      </c>
      <c r="E2063" s="35" t="s">
        <v>17</v>
      </c>
      <c r="F2063" s="38">
        <v>0</v>
      </c>
      <c r="G2063" s="37">
        <v>341079.2</v>
      </c>
      <c r="H2063" s="46">
        <f t="shared" si="29"/>
        <v>822057242.27000654</v>
      </c>
      <c r="L2063" s="22"/>
      <c r="M2063" s="26"/>
    </row>
    <row r="2064" spans="2:13" s="4" customFormat="1" ht="37.5" customHeight="1" x14ac:dyDescent="0.25">
      <c r="B2064" s="35">
        <v>2049</v>
      </c>
      <c r="C2064" s="36">
        <v>44923</v>
      </c>
      <c r="D2064" s="35">
        <v>188147</v>
      </c>
      <c r="E2064" s="35" t="s">
        <v>17</v>
      </c>
      <c r="F2064" s="38">
        <v>0</v>
      </c>
      <c r="G2064" s="37">
        <v>1362042.41</v>
      </c>
      <c r="H2064" s="46">
        <f t="shared" si="29"/>
        <v>820695199.86000657</v>
      </c>
      <c r="L2064" s="22"/>
      <c r="M2064" s="26"/>
    </row>
    <row r="2065" spans="2:13" s="4" customFormat="1" ht="37.5" customHeight="1" x14ac:dyDescent="0.25">
      <c r="B2065" s="35">
        <v>2050</v>
      </c>
      <c r="C2065" s="36">
        <v>44923</v>
      </c>
      <c r="D2065" s="35">
        <v>188148</v>
      </c>
      <c r="E2065" s="35" t="s">
        <v>17</v>
      </c>
      <c r="F2065" s="38">
        <v>0</v>
      </c>
      <c r="G2065" s="37">
        <v>2160978.9500000002</v>
      </c>
      <c r="H2065" s="46">
        <f t="shared" si="29"/>
        <v>818534220.91000652</v>
      </c>
      <c r="L2065" s="22"/>
      <c r="M2065" s="26"/>
    </row>
    <row r="2066" spans="2:13" s="4" customFormat="1" ht="37.5" customHeight="1" x14ac:dyDescent="0.25">
      <c r="B2066" s="35">
        <v>2051</v>
      </c>
      <c r="C2066" s="36">
        <v>44923</v>
      </c>
      <c r="D2066" s="35">
        <v>188149</v>
      </c>
      <c r="E2066" s="35" t="s">
        <v>17</v>
      </c>
      <c r="F2066" s="38">
        <v>0</v>
      </c>
      <c r="G2066" s="37">
        <v>51854.879999999997</v>
      </c>
      <c r="H2066" s="46">
        <f t="shared" si="29"/>
        <v>818482366.03000653</v>
      </c>
      <c r="L2066" s="22"/>
      <c r="M2066" s="26"/>
    </row>
    <row r="2067" spans="2:13" s="4" customFormat="1" ht="37.5" customHeight="1" x14ac:dyDescent="0.25">
      <c r="B2067" s="35">
        <v>2052</v>
      </c>
      <c r="C2067" s="36">
        <v>44923</v>
      </c>
      <c r="D2067" s="35">
        <v>188149</v>
      </c>
      <c r="E2067" s="35" t="s">
        <v>17</v>
      </c>
      <c r="F2067" s="38">
        <v>0</v>
      </c>
      <c r="G2067" s="37">
        <v>844789.47</v>
      </c>
      <c r="H2067" s="46">
        <f t="shared" si="29"/>
        <v>817637576.5600065</v>
      </c>
      <c r="L2067" s="22"/>
      <c r="M2067" s="26"/>
    </row>
    <row r="2068" spans="2:13" s="4" customFormat="1" ht="37.5" customHeight="1" x14ac:dyDescent="0.25">
      <c r="B2068" s="35">
        <v>2053</v>
      </c>
      <c r="C2068" s="36">
        <v>44923</v>
      </c>
      <c r="D2068" s="35">
        <v>188150</v>
      </c>
      <c r="E2068" s="35" t="s">
        <v>17</v>
      </c>
      <c r="F2068" s="38">
        <v>0</v>
      </c>
      <c r="G2068" s="37">
        <v>2627270.2200000002</v>
      </c>
      <c r="H2068" s="46">
        <f t="shared" si="29"/>
        <v>815010306.34000647</v>
      </c>
      <c r="L2068" s="22"/>
      <c r="M2068" s="26"/>
    </row>
    <row r="2069" spans="2:13" s="4" customFormat="1" ht="37.5" customHeight="1" x14ac:dyDescent="0.25">
      <c r="B2069" s="35">
        <v>2054</v>
      </c>
      <c r="C2069" s="36">
        <v>44923</v>
      </c>
      <c r="D2069" s="35">
        <v>188153</v>
      </c>
      <c r="E2069" s="35" t="s">
        <v>17</v>
      </c>
      <c r="F2069" s="38">
        <v>0</v>
      </c>
      <c r="G2069" s="37">
        <v>221797.46</v>
      </c>
      <c r="H2069" s="46">
        <f t="shared" si="29"/>
        <v>814788508.88000643</v>
      </c>
      <c r="L2069" s="22"/>
      <c r="M2069" s="26"/>
    </row>
    <row r="2070" spans="2:13" s="4" customFormat="1" ht="37.5" customHeight="1" x14ac:dyDescent="0.25">
      <c r="B2070" s="35">
        <v>2055</v>
      </c>
      <c r="C2070" s="36">
        <v>44923</v>
      </c>
      <c r="D2070" s="35">
        <v>188153</v>
      </c>
      <c r="E2070" s="35" t="s">
        <v>17</v>
      </c>
      <c r="F2070" s="38">
        <v>0</v>
      </c>
      <c r="G2070" s="37">
        <v>568775.07999999996</v>
      </c>
      <c r="H2070" s="46">
        <f t="shared" si="29"/>
        <v>814219733.80000639</v>
      </c>
      <c r="L2070" s="22"/>
      <c r="M2070" s="26"/>
    </row>
    <row r="2071" spans="2:13" s="4" customFormat="1" ht="37.5" customHeight="1" x14ac:dyDescent="0.25">
      <c r="B2071" s="35">
        <v>2056</v>
      </c>
      <c r="C2071" s="36">
        <v>44923</v>
      </c>
      <c r="D2071" s="35">
        <v>188152</v>
      </c>
      <c r="E2071" s="35" t="s">
        <v>17</v>
      </c>
      <c r="F2071" s="38">
        <v>0</v>
      </c>
      <c r="G2071" s="37">
        <v>3797789.24</v>
      </c>
      <c r="H2071" s="46">
        <f t="shared" si="29"/>
        <v>810421944.56000638</v>
      </c>
      <c r="L2071" s="22"/>
      <c r="M2071" s="26"/>
    </row>
    <row r="2072" spans="2:13" s="4" customFormat="1" ht="37.5" customHeight="1" x14ac:dyDescent="0.25">
      <c r="B2072" s="35">
        <v>2057</v>
      </c>
      <c r="C2072" s="36">
        <v>44923</v>
      </c>
      <c r="D2072" s="35">
        <v>188151</v>
      </c>
      <c r="E2072" s="35" t="s">
        <v>17</v>
      </c>
      <c r="F2072" s="38">
        <v>0</v>
      </c>
      <c r="G2072" s="37">
        <v>1457698.99</v>
      </c>
      <c r="H2072" s="46">
        <f t="shared" si="29"/>
        <v>808964245.57000637</v>
      </c>
      <c r="L2072" s="22"/>
      <c r="M2072" s="26"/>
    </row>
    <row r="2073" spans="2:13" s="4" customFormat="1" ht="37.5" customHeight="1" x14ac:dyDescent="0.25">
      <c r="B2073" s="35">
        <v>2058</v>
      </c>
      <c r="C2073" s="36">
        <v>44923</v>
      </c>
      <c r="D2073" s="35">
        <v>188154</v>
      </c>
      <c r="E2073" s="35" t="s">
        <v>17</v>
      </c>
      <c r="F2073" s="38">
        <v>0</v>
      </c>
      <c r="G2073" s="37">
        <v>25820</v>
      </c>
      <c r="H2073" s="46">
        <f t="shared" si="29"/>
        <v>808938425.57000637</v>
      </c>
      <c r="L2073" s="22"/>
      <c r="M2073" s="26"/>
    </row>
    <row r="2074" spans="2:13" s="4" customFormat="1" ht="37.5" customHeight="1" x14ac:dyDescent="0.25">
      <c r="B2074" s="35">
        <v>2059</v>
      </c>
      <c r="C2074" s="36">
        <v>44923</v>
      </c>
      <c r="D2074" s="35">
        <v>188154</v>
      </c>
      <c r="E2074" s="35" t="s">
        <v>17</v>
      </c>
      <c r="F2074" s="38">
        <v>0</v>
      </c>
      <c r="G2074" s="37">
        <v>516512.39</v>
      </c>
      <c r="H2074" s="46">
        <f t="shared" ref="H2074:H2137" si="30">H2073+F2074-G2074</f>
        <v>808421913.18000638</v>
      </c>
      <c r="L2074" s="22"/>
      <c r="M2074" s="26"/>
    </row>
    <row r="2075" spans="2:13" s="4" customFormat="1" ht="37.5" customHeight="1" x14ac:dyDescent="0.25">
      <c r="B2075" s="35">
        <v>2060</v>
      </c>
      <c r="C2075" s="36">
        <v>44923</v>
      </c>
      <c r="D2075" s="35">
        <v>188155</v>
      </c>
      <c r="E2075" s="35" t="s">
        <v>17</v>
      </c>
      <c r="F2075" s="38">
        <v>0</v>
      </c>
      <c r="G2075" s="37">
        <v>2372745.27</v>
      </c>
      <c r="H2075" s="46">
        <f t="shared" si="30"/>
        <v>806049167.9100064</v>
      </c>
      <c r="L2075" s="22"/>
      <c r="M2075" s="26"/>
    </row>
    <row r="2076" spans="2:13" s="4" customFormat="1" ht="37.5" customHeight="1" x14ac:dyDescent="0.25">
      <c r="B2076" s="35">
        <v>2061</v>
      </c>
      <c r="C2076" s="36">
        <v>44923</v>
      </c>
      <c r="D2076" s="35">
        <v>188157</v>
      </c>
      <c r="E2076" s="35" t="s">
        <v>17</v>
      </c>
      <c r="F2076" s="38">
        <v>0</v>
      </c>
      <c r="G2076" s="37">
        <v>16952.95</v>
      </c>
      <c r="H2076" s="46">
        <f t="shared" si="30"/>
        <v>806032214.96000636</v>
      </c>
      <c r="L2076" s="22"/>
      <c r="M2076" s="26"/>
    </row>
    <row r="2077" spans="2:13" s="4" customFormat="1" ht="37.5" customHeight="1" x14ac:dyDescent="0.25">
      <c r="B2077" s="35">
        <v>2062</v>
      </c>
      <c r="C2077" s="36">
        <v>44923</v>
      </c>
      <c r="D2077" s="35">
        <v>188157</v>
      </c>
      <c r="E2077" s="35" t="s">
        <v>17</v>
      </c>
      <c r="F2077" s="38">
        <v>0</v>
      </c>
      <c r="G2077" s="37">
        <v>383136.67</v>
      </c>
      <c r="H2077" s="46">
        <f t="shared" si="30"/>
        <v>805649078.2900064</v>
      </c>
      <c r="L2077" s="22"/>
      <c r="M2077" s="26"/>
    </row>
    <row r="2078" spans="2:13" s="4" customFormat="1" ht="37.5" customHeight="1" x14ac:dyDescent="0.25">
      <c r="B2078" s="35">
        <v>2063</v>
      </c>
      <c r="C2078" s="36">
        <v>44923</v>
      </c>
      <c r="D2078" s="35">
        <v>188156</v>
      </c>
      <c r="E2078" s="35" t="s">
        <v>17</v>
      </c>
      <c r="F2078" s="38">
        <v>0</v>
      </c>
      <c r="G2078" s="37">
        <v>18502.23</v>
      </c>
      <c r="H2078" s="46">
        <f t="shared" si="30"/>
        <v>805630576.06000638</v>
      </c>
      <c r="L2078" s="22"/>
      <c r="M2078" s="26"/>
    </row>
    <row r="2079" spans="2:13" s="4" customFormat="1" ht="37.5" customHeight="1" x14ac:dyDescent="0.25">
      <c r="B2079" s="35">
        <v>2064</v>
      </c>
      <c r="C2079" s="36">
        <v>44923</v>
      </c>
      <c r="D2079" s="35">
        <v>188156</v>
      </c>
      <c r="E2079" s="35" t="s">
        <v>17</v>
      </c>
      <c r="F2079" s="38">
        <v>0</v>
      </c>
      <c r="G2079" s="37">
        <v>121824.32000000001</v>
      </c>
      <c r="H2079" s="46">
        <f t="shared" si="30"/>
        <v>805508751.74000633</v>
      </c>
      <c r="L2079" s="22"/>
      <c r="M2079" s="26"/>
    </row>
    <row r="2080" spans="2:13" s="4" customFormat="1" ht="37.5" customHeight="1" x14ac:dyDescent="0.25">
      <c r="B2080" s="35">
        <v>2065</v>
      </c>
      <c r="C2080" s="36">
        <v>44923</v>
      </c>
      <c r="D2080" s="35">
        <v>188158</v>
      </c>
      <c r="E2080" s="35" t="s">
        <v>17</v>
      </c>
      <c r="F2080" s="38">
        <v>0</v>
      </c>
      <c r="G2080" s="37">
        <v>3670530.13</v>
      </c>
      <c r="H2080" s="46">
        <f t="shared" si="30"/>
        <v>801838221.61000633</v>
      </c>
      <c r="L2080" s="22"/>
      <c r="M2080" s="26"/>
    </row>
    <row r="2081" spans="2:13" s="4" customFormat="1" ht="37.5" customHeight="1" x14ac:dyDescent="0.25">
      <c r="B2081" s="35">
        <v>2066</v>
      </c>
      <c r="C2081" s="36">
        <v>44923</v>
      </c>
      <c r="D2081" s="35">
        <v>188162</v>
      </c>
      <c r="E2081" s="35" t="s">
        <v>17</v>
      </c>
      <c r="F2081" s="38">
        <v>0</v>
      </c>
      <c r="G2081" s="37">
        <v>1934181.49</v>
      </c>
      <c r="H2081" s="46">
        <f t="shared" si="30"/>
        <v>799904040.12000632</v>
      </c>
      <c r="L2081" s="22"/>
      <c r="M2081" s="26"/>
    </row>
    <row r="2082" spans="2:13" s="4" customFormat="1" ht="37.5" customHeight="1" x14ac:dyDescent="0.25">
      <c r="B2082" s="35">
        <v>2067</v>
      </c>
      <c r="C2082" s="36">
        <v>44923</v>
      </c>
      <c r="D2082" s="35">
        <v>188161</v>
      </c>
      <c r="E2082" s="35" t="s">
        <v>17</v>
      </c>
      <c r="F2082" s="38">
        <v>0</v>
      </c>
      <c r="G2082" s="37">
        <v>218189.04</v>
      </c>
      <c r="H2082" s="46">
        <f t="shared" si="30"/>
        <v>799685851.08000636</v>
      </c>
      <c r="L2082" s="22"/>
      <c r="M2082" s="26"/>
    </row>
    <row r="2083" spans="2:13" s="4" customFormat="1" ht="37.5" customHeight="1" x14ac:dyDescent="0.25">
      <c r="B2083" s="35">
        <v>2068</v>
      </c>
      <c r="C2083" s="36">
        <v>44923</v>
      </c>
      <c r="D2083" s="35">
        <v>188161</v>
      </c>
      <c r="E2083" s="35" t="s">
        <v>17</v>
      </c>
      <c r="F2083" s="38">
        <v>0</v>
      </c>
      <c r="G2083" s="37">
        <v>901215.6</v>
      </c>
      <c r="H2083" s="46">
        <f t="shared" si="30"/>
        <v>798784635.48000634</v>
      </c>
      <c r="L2083" s="22"/>
      <c r="M2083" s="26"/>
    </row>
    <row r="2084" spans="2:13" s="4" customFormat="1" ht="37.5" customHeight="1" x14ac:dyDescent="0.25">
      <c r="B2084" s="35">
        <v>2069</v>
      </c>
      <c r="C2084" s="36">
        <v>44923</v>
      </c>
      <c r="D2084" s="35">
        <v>188160</v>
      </c>
      <c r="E2084" s="35" t="s">
        <v>17</v>
      </c>
      <c r="F2084" s="38">
        <v>0</v>
      </c>
      <c r="G2084" s="37">
        <v>4790.75</v>
      </c>
      <c r="H2084" s="46">
        <f t="shared" si="30"/>
        <v>798779844.73000634</v>
      </c>
      <c r="L2084" s="22"/>
      <c r="M2084" s="26"/>
    </row>
    <row r="2085" spans="2:13" s="4" customFormat="1" ht="37.5" customHeight="1" x14ac:dyDescent="0.25">
      <c r="B2085" s="35">
        <v>2070</v>
      </c>
      <c r="C2085" s="36">
        <v>44923</v>
      </c>
      <c r="D2085" s="35">
        <v>188160</v>
      </c>
      <c r="E2085" s="35" t="s">
        <v>17</v>
      </c>
      <c r="F2085" s="38">
        <v>0</v>
      </c>
      <c r="G2085" s="37">
        <v>91024.25</v>
      </c>
      <c r="H2085" s="46">
        <f t="shared" si="30"/>
        <v>798688820.48000634</v>
      </c>
      <c r="L2085" s="22"/>
      <c r="M2085" s="26"/>
    </row>
    <row r="2086" spans="2:13" s="4" customFormat="1" ht="37.5" customHeight="1" x14ac:dyDescent="0.25">
      <c r="B2086" s="35">
        <v>2071</v>
      </c>
      <c r="C2086" s="36">
        <v>44923</v>
      </c>
      <c r="D2086" s="35">
        <v>188159</v>
      </c>
      <c r="E2086" s="35" t="s">
        <v>17</v>
      </c>
      <c r="F2086" s="38">
        <v>0</v>
      </c>
      <c r="G2086" s="37">
        <v>312201.53999999998</v>
      </c>
      <c r="H2086" s="46">
        <f t="shared" si="30"/>
        <v>798376618.94000638</v>
      </c>
      <c r="L2086" s="22"/>
      <c r="M2086" s="26"/>
    </row>
    <row r="2087" spans="2:13" s="4" customFormat="1" ht="37.5" customHeight="1" x14ac:dyDescent="0.25">
      <c r="B2087" s="35">
        <v>2072</v>
      </c>
      <c r="C2087" s="36">
        <v>44923</v>
      </c>
      <c r="D2087" s="35">
        <v>188159</v>
      </c>
      <c r="E2087" s="35" t="s">
        <v>17</v>
      </c>
      <c r="F2087" s="38">
        <v>0</v>
      </c>
      <c r="G2087" s="37">
        <v>866222.31</v>
      </c>
      <c r="H2087" s="46">
        <f t="shared" si="30"/>
        <v>797510396.63000643</v>
      </c>
      <c r="L2087" s="22"/>
      <c r="M2087" s="26"/>
    </row>
    <row r="2088" spans="2:13" s="4" customFormat="1" ht="37.5" customHeight="1" x14ac:dyDescent="0.25">
      <c r="B2088" s="35">
        <v>2073</v>
      </c>
      <c r="C2088" s="36">
        <v>44923</v>
      </c>
      <c r="D2088" s="35">
        <v>188163</v>
      </c>
      <c r="E2088" s="35" t="s">
        <v>17</v>
      </c>
      <c r="F2088" s="38">
        <v>0</v>
      </c>
      <c r="G2088" s="37">
        <v>321264.55</v>
      </c>
      <c r="H2088" s="46">
        <f t="shared" si="30"/>
        <v>797189132.08000648</v>
      </c>
      <c r="L2088" s="22"/>
      <c r="M2088" s="26"/>
    </row>
    <row r="2089" spans="2:13" s="4" customFormat="1" ht="37.5" customHeight="1" x14ac:dyDescent="0.25">
      <c r="B2089" s="35">
        <v>2074</v>
      </c>
      <c r="C2089" s="36">
        <v>44923</v>
      </c>
      <c r="D2089" s="35">
        <v>188163</v>
      </c>
      <c r="E2089" s="35" t="s">
        <v>17</v>
      </c>
      <c r="F2089" s="38">
        <v>0</v>
      </c>
      <c r="G2089" s="37">
        <v>882926.83</v>
      </c>
      <c r="H2089" s="46">
        <f t="shared" si="30"/>
        <v>796306205.25000644</v>
      </c>
      <c r="L2089" s="22"/>
      <c r="M2089" s="26"/>
    </row>
    <row r="2090" spans="2:13" s="4" customFormat="1" ht="37.5" customHeight="1" x14ac:dyDescent="0.25">
      <c r="B2090" s="35">
        <v>2075</v>
      </c>
      <c r="C2090" s="36">
        <v>44923</v>
      </c>
      <c r="D2090" s="35">
        <v>188164</v>
      </c>
      <c r="E2090" s="35" t="s">
        <v>17</v>
      </c>
      <c r="F2090" s="38">
        <v>0</v>
      </c>
      <c r="G2090" s="37">
        <v>4790123.99</v>
      </c>
      <c r="H2090" s="46">
        <f t="shared" si="30"/>
        <v>791516081.26000643</v>
      </c>
      <c r="L2090" s="22"/>
      <c r="M2090" s="26"/>
    </row>
    <row r="2091" spans="2:13" s="4" customFormat="1" ht="37.5" customHeight="1" x14ac:dyDescent="0.25">
      <c r="B2091" s="35">
        <v>2076</v>
      </c>
      <c r="C2091" s="36">
        <v>44923</v>
      </c>
      <c r="D2091" s="35">
        <v>188165</v>
      </c>
      <c r="E2091" s="35" t="s">
        <v>17</v>
      </c>
      <c r="F2091" s="38">
        <v>0</v>
      </c>
      <c r="G2091" s="37">
        <v>2798684.32</v>
      </c>
      <c r="H2091" s="46">
        <f t="shared" si="30"/>
        <v>788717396.94000638</v>
      </c>
      <c r="L2091" s="22"/>
      <c r="M2091" s="26"/>
    </row>
    <row r="2092" spans="2:13" s="4" customFormat="1" ht="37.5" customHeight="1" x14ac:dyDescent="0.25">
      <c r="B2092" s="35">
        <v>2077</v>
      </c>
      <c r="C2092" s="36">
        <v>44923</v>
      </c>
      <c r="D2092" s="35">
        <v>188166</v>
      </c>
      <c r="E2092" s="35" t="s">
        <v>17</v>
      </c>
      <c r="F2092" s="38">
        <v>0</v>
      </c>
      <c r="G2092" s="37">
        <v>180301.78</v>
      </c>
      <c r="H2092" s="46">
        <f t="shared" si="30"/>
        <v>788537095.1600064</v>
      </c>
      <c r="L2092" s="22"/>
      <c r="M2092" s="26"/>
    </row>
    <row r="2093" spans="2:13" s="4" customFormat="1" ht="37.5" customHeight="1" x14ac:dyDescent="0.25">
      <c r="B2093" s="35">
        <v>2078</v>
      </c>
      <c r="C2093" s="36">
        <v>44923</v>
      </c>
      <c r="D2093" s="35">
        <v>188166</v>
      </c>
      <c r="E2093" s="35" t="s">
        <v>17</v>
      </c>
      <c r="F2093" s="38">
        <v>0</v>
      </c>
      <c r="G2093" s="37">
        <v>442524.57</v>
      </c>
      <c r="H2093" s="46">
        <f t="shared" si="30"/>
        <v>788094570.59000635</v>
      </c>
      <c r="L2093" s="22"/>
      <c r="M2093" s="26"/>
    </row>
    <row r="2094" spans="2:13" s="4" customFormat="1" ht="37.5" customHeight="1" x14ac:dyDescent="0.25">
      <c r="B2094" s="35">
        <v>2079</v>
      </c>
      <c r="C2094" s="36">
        <v>44923</v>
      </c>
      <c r="D2094" s="35">
        <v>188167</v>
      </c>
      <c r="E2094" s="35" t="s">
        <v>17</v>
      </c>
      <c r="F2094" s="38">
        <v>0</v>
      </c>
      <c r="G2094" s="37">
        <v>52389.13</v>
      </c>
      <c r="H2094" s="46">
        <f t="shared" si="30"/>
        <v>788042181.46000636</v>
      </c>
      <c r="L2094" s="22"/>
      <c r="M2094" s="26"/>
    </row>
    <row r="2095" spans="2:13" s="4" customFormat="1" ht="37.5" customHeight="1" x14ac:dyDescent="0.25">
      <c r="B2095" s="35">
        <v>2080</v>
      </c>
      <c r="C2095" s="36">
        <v>44923</v>
      </c>
      <c r="D2095" s="35">
        <v>188167</v>
      </c>
      <c r="E2095" s="35" t="s">
        <v>17</v>
      </c>
      <c r="F2095" s="38">
        <v>0</v>
      </c>
      <c r="G2095" s="37">
        <v>316391.84999999998</v>
      </c>
      <c r="H2095" s="46">
        <f t="shared" si="30"/>
        <v>787725789.61000633</v>
      </c>
      <c r="L2095" s="22"/>
      <c r="M2095" s="26"/>
    </row>
    <row r="2096" spans="2:13" s="4" customFormat="1" ht="37.5" customHeight="1" x14ac:dyDescent="0.25">
      <c r="B2096" s="35">
        <v>2081</v>
      </c>
      <c r="C2096" s="36">
        <v>44923</v>
      </c>
      <c r="D2096" s="35">
        <v>188168</v>
      </c>
      <c r="E2096" s="35" t="s">
        <v>17</v>
      </c>
      <c r="F2096" s="38">
        <v>0</v>
      </c>
      <c r="G2096" s="37">
        <v>7337</v>
      </c>
      <c r="H2096" s="46">
        <f t="shared" si="30"/>
        <v>787718452.61000633</v>
      </c>
      <c r="L2096" s="22"/>
      <c r="M2096" s="26"/>
    </row>
    <row r="2097" spans="2:13" s="4" customFormat="1" ht="37.5" customHeight="1" x14ac:dyDescent="0.25">
      <c r="B2097" s="35">
        <v>2082</v>
      </c>
      <c r="C2097" s="36">
        <v>44923</v>
      </c>
      <c r="D2097" s="35">
        <v>188168</v>
      </c>
      <c r="E2097" s="35" t="s">
        <v>17</v>
      </c>
      <c r="F2097" s="38">
        <v>0</v>
      </c>
      <c r="G2097" s="37">
        <v>165816.20000000001</v>
      </c>
      <c r="H2097" s="46">
        <f t="shared" si="30"/>
        <v>787552636.41000628</v>
      </c>
      <c r="L2097" s="22"/>
      <c r="M2097" s="26"/>
    </row>
    <row r="2098" spans="2:13" s="4" customFormat="1" ht="37.5" customHeight="1" x14ac:dyDescent="0.25">
      <c r="B2098" s="35">
        <v>2083</v>
      </c>
      <c r="C2098" s="36">
        <v>44923</v>
      </c>
      <c r="D2098" s="35">
        <v>188169</v>
      </c>
      <c r="E2098" s="35" t="s">
        <v>17</v>
      </c>
      <c r="F2098" s="38">
        <v>0</v>
      </c>
      <c r="G2098" s="37">
        <v>54954.9</v>
      </c>
      <c r="H2098" s="46">
        <f t="shared" si="30"/>
        <v>787497681.51000631</v>
      </c>
      <c r="L2098" s="22"/>
      <c r="M2098" s="26"/>
    </row>
    <row r="2099" spans="2:13" s="4" customFormat="1" ht="37.5" customHeight="1" x14ac:dyDescent="0.25">
      <c r="B2099" s="35">
        <v>2084</v>
      </c>
      <c r="C2099" s="36">
        <v>44923</v>
      </c>
      <c r="D2099" s="35">
        <v>188169</v>
      </c>
      <c r="E2099" s="35" t="s">
        <v>17</v>
      </c>
      <c r="F2099" s="38">
        <v>0</v>
      </c>
      <c r="G2099" s="37">
        <v>885202.63</v>
      </c>
      <c r="H2099" s="46">
        <f t="shared" si="30"/>
        <v>786612478.88000631</v>
      </c>
      <c r="L2099" s="22"/>
      <c r="M2099" s="26"/>
    </row>
    <row r="2100" spans="2:13" s="4" customFormat="1" ht="37.5" customHeight="1" x14ac:dyDescent="0.25">
      <c r="B2100" s="35">
        <v>2085</v>
      </c>
      <c r="C2100" s="36">
        <v>44923</v>
      </c>
      <c r="D2100" s="35">
        <v>188170</v>
      </c>
      <c r="E2100" s="35" t="s">
        <v>17</v>
      </c>
      <c r="F2100" s="38">
        <v>0</v>
      </c>
      <c r="G2100" s="37">
        <v>56589.46</v>
      </c>
      <c r="H2100" s="46">
        <f t="shared" si="30"/>
        <v>786555889.42000628</v>
      </c>
      <c r="L2100" s="22"/>
      <c r="M2100" s="26"/>
    </row>
    <row r="2101" spans="2:13" s="4" customFormat="1" ht="37.5" customHeight="1" x14ac:dyDescent="0.25">
      <c r="B2101" s="35">
        <v>2086</v>
      </c>
      <c r="C2101" s="36">
        <v>44923</v>
      </c>
      <c r="D2101" s="35">
        <v>188170</v>
      </c>
      <c r="E2101" s="35" t="s">
        <v>17</v>
      </c>
      <c r="F2101" s="38">
        <v>0</v>
      </c>
      <c r="G2101" s="37">
        <v>943031.45</v>
      </c>
      <c r="H2101" s="46">
        <f t="shared" si="30"/>
        <v>785612857.97000623</v>
      </c>
      <c r="L2101" s="22"/>
      <c r="M2101" s="26"/>
    </row>
    <row r="2102" spans="2:13" s="4" customFormat="1" ht="37.5" customHeight="1" x14ac:dyDescent="0.25">
      <c r="B2102" s="35">
        <v>2087</v>
      </c>
      <c r="C2102" s="36">
        <v>44923</v>
      </c>
      <c r="D2102" s="35">
        <v>188171</v>
      </c>
      <c r="E2102" s="35" t="s">
        <v>17</v>
      </c>
      <c r="F2102" s="38">
        <v>0</v>
      </c>
      <c r="G2102" s="37">
        <v>67800.77</v>
      </c>
      <c r="H2102" s="46">
        <f t="shared" si="30"/>
        <v>785545057.20000625</v>
      </c>
      <c r="L2102" s="22"/>
      <c r="M2102" s="26"/>
    </row>
    <row r="2103" spans="2:13" s="4" customFormat="1" ht="37.5" customHeight="1" x14ac:dyDescent="0.25">
      <c r="B2103" s="35">
        <v>2088</v>
      </c>
      <c r="C2103" s="36">
        <v>44923</v>
      </c>
      <c r="D2103" s="35">
        <v>188171</v>
      </c>
      <c r="E2103" s="35" t="s">
        <v>17</v>
      </c>
      <c r="F2103" s="38">
        <v>0</v>
      </c>
      <c r="G2103" s="37">
        <v>1100727.23</v>
      </c>
      <c r="H2103" s="46">
        <f t="shared" si="30"/>
        <v>784444329.97000623</v>
      </c>
      <c r="L2103" s="22"/>
      <c r="M2103" s="26"/>
    </row>
    <row r="2104" spans="2:13" s="4" customFormat="1" ht="37.5" customHeight="1" x14ac:dyDescent="0.25">
      <c r="B2104" s="35">
        <v>2089</v>
      </c>
      <c r="C2104" s="36">
        <v>44923</v>
      </c>
      <c r="D2104" s="35">
        <v>188172</v>
      </c>
      <c r="E2104" s="35" t="s">
        <v>17</v>
      </c>
      <c r="F2104" s="38">
        <v>0</v>
      </c>
      <c r="G2104" s="37">
        <v>197048.54</v>
      </c>
      <c r="H2104" s="46">
        <f t="shared" si="30"/>
        <v>784247281.43000627</v>
      </c>
      <c r="L2104" s="22"/>
      <c r="M2104" s="26"/>
    </row>
    <row r="2105" spans="2:13" s="4" customFormat="1" ht="37.5" customHeight="1" x14ac:dyDescent="0.25">
      <c r="B2105" s="35">
        <v>2090</v>
      </c>
      <c r="C2105" s="36">
        <v>44923</v>
      </c>
      <c r="D2105" s="35">
        <v>188172</v>
      </c>
      <c r="E2105" s="35" t="s">
        <v>17</v>
      </c>
      <c r="F2105" s="38">
        <v>0</v>
      </c>
      <c r="G2105" s="37">
        <v>563578.75</v>
      </c>
      <c r="H2105" s="46">
        <f t="shared" si="30"/>
        <v>783683702.68000627</v>
      </c>
      <c r="L2105" s="22"/>
      <c r="M2105" s="26"/>
    </row>
    <row r="2106" spans="2:13" s="4" customFormat="1" ht="37.5" customHeight="1" x14ac:dyDescent="0.25">
      <c r="B2106" s="35">
        <v>2091</v>
      </c>
      <c r="C2106" s="36">
        <v>44923</v>
      </c>
      <c r="D2106" s="35">
        <v>188173</v>
      </c>
      <c r="E2106" s="35" t="s">
        <v>17</v>
      </c>
      <c r="F2106" s="38">
        <v>0</v>
      </c>
      <c r="G2106" s="37">
        <v>1010434.03</v>
      </c>
      <c r="H2106" s="46">
        <f t="shared" si="30"/>
        <v>782673268.65000629</v>
      </c>
      <c r="L2106" s="22"/>
      <c r="M2106" s="26"/>
    </row>
    <row r="2107" spans="2:13" s="4" customFormat="1" ht="37.5" customHeight="1" x14ac:dyDescent="0.25">
      <c r="B2107" s="35">
        <v>2092</v>
      </c>
      <c r="C2107" s="36">
        <v>44923</v>
      </c>
      <c r="D2107" s="35">
        <v>188174</v>
      </c>
      <c r="E2107" s="35" t="s">
        <v>17</v>
      </c>
      <c r="F2107" s="38">
        <v>0</v>
      </c>
      <c r="G2107" s="37">
        <v>620958.38</v>
      </c>
      <c r="H2107" s="46">
        <f t="shared" si="30"/>
        <v>782052310.2700063</v>
      </c>
      <c r="L2107" s="22"/>
      <c r="M2107" s="26"/>
    </row>
    <row r="2108" spans="2:13" s="4" customFormat="1" ht="37.5" customHeight="1" x14ac:dyDescent="0.25">
      <c r="B2108" s="35">
        <v>2093</v>
      </c>
      <c r="C2108" s="36">
        <v>44923</v>
      </c>
      <c r="D2108" s="35">
        <v>188175</v>
      </c>
      <c r="E2108" s="35" t="s">
        <v>17</v>
      </c>
      <c r="F2108" s="38">
        <v>0</v>
      </c>
      <c r="G2108" s="37">
        <v>260393.99</v>
      </c>
      <c r="H2108" s="46">
        <f t="shared" si="30"/>
        <v>781791916.28000629</v>
      </c>
      <c r="L2108" s="22"/>
      <c r="M2108" s="26"/>
    </row>
    <row r="2109" spans="2:13" s="4" customFormat="1" ht="37.5" customHeight="1" x14ac:dyDescent="0.25">
      <c r="B2109" s="35">
        <v>2094</v>
      </c>
      <c r="C2109" s="36">
        <v>44923</v>
      </c>
      <c r="D2109" s="35">
        <v>188175</v>
      </c>
      <c r="E2109" s="35" t="s">
        <v>17</v>
      </c>
      <c r="F2109" s="38">
        <v>0</v>
      </c>
      <c r="G2109" s="37">
        <v>719099.2</v>
      </c>
      <c r="H2109" s="46">
        <f t="shared" si="30"/>
        <v>781072817.08000624</v>
      </c>
      <c r="L2109" s="22"/>
      <c r="M2109" s="26"/>
    </row>
    <row r="2110" spans="2:13" s="4" customFormat="1" ht="37.5" customHeight="1" x14ac:dyDescent="0.25">
      <c r="B2110" s="35">
        <v>2095</v>
      </c>
      <c r="C2110" s="36">
        <v>44923</v>
      </c>
      <c r="D2110" s="35">
        <v>188176</v>
      </c>
      <c r="E2110" s="35" t="s">
        <v>17</v>
      </c>
      <c r="F2110" s="38">
        <v>0</v>
      </c>
      <c r="G2110" s="37">
        <v>39762.239999999998</v>
      </c>
      <c r="H2110" s="46">
        <f t="shared" si="30"/>
        <v>781033054.84000623</v>
      </c>
      <c r="L2110" s="22"/>
      <c r="M2110" s="26"/>
    </row>
    <row r="2111" spans="2:13" s="4" customFormat="1" ht="37.5" customHeight="1" x14ac:dyDescent="0.25">
      <c r="B2111" s="35">
        <v>2096</v>
      </c>
      <c r="C2111" s="36">
        <v>44923</v>
      </c>
      <c r="D2111" s="35">
        <v>188176</v>
      </c>
      <c r="E2111" s="35" t="s">
        <v>17</v>
      </c>
      <c r="F2111" s="38">
        <v>0</v>
      </c>
      <c r="G2111" s="37">
        <v>611250.11</v>
      </c>
      <c r="H2111" s="46">
        <f t="shared" si="30"/>
        <v>780421804.73000622</v>
      </c>
      <c r="L2111" s="22"/>
      <c r="M2111" s="26"/>
    </row>
    <row r="2112" spans="2:13" s="4" customFormat="1" ht="37.5" customHeight="1" x14ac:dyDescent="0.25">
      <c r="B2112" s="35">
        <v>2097</v>
      </c>
      <c r="C2112" s="36">
        <v>44923</v>
      </c>
      <c r="D2112" s="35">
        <v>188177</v>
      </c>
      <c r="E2112" s="35" t="s">
        <v>17</v>
      </c>
      <c r="F2112" s="38">
        <v>0</v>
      </c>
      <c r="G2112" s="37">
        <v>22489.5</v>
      </c>
      <c r="H2112" s="46">
        <f t="shared" si="30"/>
        <v>780399315.23000622</v>
      </c>
      <c r="L2112" s="22"/>
      <c r="M2112" s="26"/>
    </row>
    <row r="2113" spans="2:13" s="4" customFormat="1" ht="37.5" customHeight="1" x14ac:dyDescent="0.25">
      <c r="B2113" s="35">
        <v>2098</v>
      </c>
      <c r="C2113" s="36">
        <v>44923</v>
      </c>
      <c r="D2113" s="35">
        <v>188177</v>
      </c>
      <c r="E2113" s="35" t="s">
        <v>17</v>
      </c>
      <c r="F2113" s="38">
        <v>0</v>
      </c>
      <c r="G2113" s="37">
        <v>508262.7</v>
      </c>
      <c r="H2113" s="46">
        <f t="shared" si="30"/>
        <v>779891052.53000617</v>
      </c>
      <c r="L2113" s="22"/>
      <c r="M2113" s="26"/>
    </row>
    <row r="2114" spans="2:13" s="4" customFormat="1" ht="37.5" customHeight="1" x14ac:dyDescent="0.25">
      <c r="B2114" s="35">
        <v>2099</v>
      </c>
      <c r="C2114" s="36">
        <v>44923</v>
      </c>
      <c r="D2114" s="35">
        <v>188178</v>
      </c>
      <c r="E2114" s="35" t="s">
        <v>17</v>
      </c>
      <c r="F2114" s="38">
        <v>0</v>
      </c>
      <c r="G2114" s="37">
        <v>393307.48</v>
      </c>
      <c r="H2114" s="46">
        <f t="shared" si="30"/>
        <v>779497745.05000615</v>
      </c>
      <c r="L2114" s="22"/>
      <c r="M2114" s="26"/>
    </row>
    <row r="2115" spans="2:13" s="4" customFormat="1" ht="37.5" customHeight="1" x14ac:dyDescent="0.25">
      <c r="B2115" s="35">
        <v>2100</v>
      </c>
      <c r="C2115" s="36">
        <v>44923</v>
      </c>
      <c r="D2115" s="35">
        <v>188178</v>
      </c>
      <c r="E2115" s="35" t="s">
        <v>17</v>
      </c>
      <c r="F2115" s="38">
        <v>0</v>
      </c>
      <c r="G2115" s="37">
        <v>1034280.43</v>
      </c>
      <c r="H2115" s="46">
        <f t="shared" si="30"/>
        <v>778463464.6200062</v>
      </c>
      <c r="L2115" s="22"/>
      <c r="M2115" s="26"/>
    </row>
    <row r="2116" spans="2:13" s="4" customFormat="1" ht="37.5" customHeight="1" x14ac:dyDescent="0.25">
      <c r="B2116" s="35">
        <v>2101</v>
      </c>
      <c r="C2116" s="36">
        <v>44923</v>
      </c>
      <c r="D2116" s="35">
        <v>188179</v>
      </c>
      <c r="E2116" s="35" t="s">
        <v>17</v>
      </c>
      <c r="F2116" s="38">
        <v>0</v>
      </c>
      <c r="G2116" s="37">
        <v>284494.73</v>
      </c>
      <c r="H2116" s="46">
        <f t="shared" si="30"/>
        <v>778178969.89000618</v>
      </c>
      <c r="L2116" s="22"/>
      <c r="M2116" s="26"/>
    </row>
    <row r="2117" spans="2:13" s="4" customFormat="1" ht="37.5" customHeight="1" x14ac:dyDescent="0.25">
      <c r="B2117" s="35">
        <v>2102</v>
      </c>
      <c r="C2117" s="36">
        <v>44923</v>
      </c>
      <c r="D2117" s="35">
        <v>188179</v>
      </c>
      <c r="E2117" s="35" t="s">
        <v>17</v>
      </c>
      <c r="F2117" s="38">
        <v>0</v>
      </c>
      <c r="G2117" s="37">
        <v>787987.73</v>
      </c>
      <c r="H2117" s="46">
        <f t="shared" si="30"/>
        <v>777390982.16000617</v>
      </c>
      <c r="L2117" s="22"/>
      <c r="M2117" s="26"/>
    </row>
    <row r="2118" spans="2:13" s="4" customFormat="1" ht="37.5" customHeight="1" x14ac:dyDescent="0.25">
      <c r="B2118" s="35">
        <v>2103</v>
      </c>
      <c r="C2118" s="36">
        <v>44923</v>
      </c>
      <c r="D2118" s="35">
        <v>188180</v>
      </c>
      <c r="E2118" s="35" t="s">
        <v>17</v>
      </c>
      <c r="F2118" s="38">
        <v>0</v>
      </c>
      <c r="G2118" s="37">
        <v>53320.34</v>
      </c>
      <c r="H2118" s="46">
        <f t="shared" si="30"/>
        <v>777337661.82000613</v>
      </c>
      <c r="L2118" s="22"/>
      <c r="M2118" s="26"/>
    </row>
    <row r="2119" spans="2:13" s="4" customFormat="1" ht="37.5" customHeight="1" x14ac:dyDescent="0.25">
      <c r="B2119" s="35">
        <v>2104</v>
      </c>
      <c r="C2119" s="36">
        <v>44923</v>
      </c>
      <c r="D2119" s="35">
        <v>188180</v>
      </c>
      <c r="E2119" s="35" t="s">
        <v>17</v>
      </c>
      <c r="F2119" s="38">
        <v>0</v>
      </c>
      <c r="G2119" s="37">
        <v>827710.72</v>
      </c>
      <c r="H2119" s="46">
        <f t="shared" si="30"/>
        <v>776509951.1000061</v>
      </c>
      <c r="L2119" s="22"/>
      <c r="M2119" s="26"/>
    </row>
    <row r="2120" spans="2:13" s="4" customFormat="1" ht="37.5" customHeight="1" x14ac:dyDescent="0.25">
      <c r="B2120" s="35">
        <v>2105</v>
      </c>
      <c r="C2120" s="36">
        <v>44923</v>
      </c>
      <c r="D2120" s="35">
        <v>188181</v>
      </c>
      <c r="E2120" s="35" t="s">
        <v>17</v>
      </c>
      <c r="F2120" s="38">
        <v>0</v>
      </c>
      <c r="G2120" s="37">
        <v>471971.5</v>
      </c>
      <c r="H2120" s="46">
        <f t="shared" si="30"/>
        <v>776037979.6000061</v>
      </c>
      <c r="L2120" s="22"/>
      <c r="M2120" s="26"/>
    </row>
    <row r="2121" spans="2:13" s="4" customFormat="1" ht="37.5" customHeight="1" x14ac:dyDescent="0.25">
      <c r="B2121" s="35">
        <v>2106</v>
      </c>
      <c r="C2121" s="36">
        <v>44923</v>
      </c>
      <c r="D2121" s="35">
        <v>188181</v>
      </c>
      <c r="E2121" s="35" t="s">
        <v>17</v>
      </c>
      <c r="F2121" s="38">
        <v>0</v>
      </c>
      <c r="G2121" s="37">
        <v>1434225.41</v>
      </c>
      <c r="H2121" s="46">
        <f t="shared" si="30"/>
        <v>774603754.19000614</v>
      </c>
      <c r="L2121" s="22"/>
      <c r="M2121" s="26"/>
    </row>
    <row r="2122" spans="2:13" s="4" customFormat="1" ht="37.5" customHeight="1" x14ac:dyDescent="0.25">
      <c r="B2122" s="35">
        <v>2107</v>
      </c>
      <c r="C2122" s="36">
        <v>44923</v>
      </c>
      <c r="D2122" s="35">
        <v>188182</v>
      </c>
      <c r="E2122" s="35" t="s">
        <v>17</v>
      </c>
      <c r="F2122" s="38">
        <v>0</v>
      </c>
      <c r="G2122" s="37">
        <v>202202.78</v>
      </c>
      <c r="H2122" s="46">
        <f t="shared" si="30"/>
        <v>774401551.41000617</v>
      </c>
      <c r="L2122" s="22"/>
      <c r="M2122" s="26"/>
    </row>
    <row r="2123" spans="2:13" s="4" customFormat="1" ht="37.5" customHeight="1" x14ac:dyDescent="0.25">
      <c r="B2123" s="35">
        <v>2108</v>
      </c>
      <c r="C2123" s="36">
        <v>44923</v>
      </c>
      <c r="D2123" s="35">
        <v>188182</v>
      </c>
      <c r="E2123" s="35" t="s">
        <v>17</v>
      </c>
      <c r="F2123" s="38">
        <v>0</v>
      </c>
      <c r="G2123" s="37">
        <v>519110.61</v>
      </c>
      <c r="H2123" s="46">
        <f t="shared" si="30"/>
        <v>773882440.80000615</v>
      </c>
      <c r="L2123" s="22"/>
      <c r="M2123" s="26"/>
    </row>
    <row r="2124" spans="2:13" s="4" customFormat="1" ht="37.5" customHeight="1" x14ac:dyDescent="0.25">
      <c r="B2124" s="35">
        <v>2109</v>
      </c>
      <c r="C2124" s="36">
        <v>44923</v>
      </c>
      <c r="D2124" s="35">
        <v>188183</v>
      </c>
      <c r="E2124" s="35" t="s">
        <v>17</v>
      </c>
      <c r="F2124" s="38">
        <v>0</v>
      </c>
      <c r="G2124" s="37">
        <v>96100.62</v>
      </c>
      <c r="H2124" s="46">
        <f t="shared" si="30"/>
        <v>773786340.18000615</v>
      </c>
      <c r="L2124" s="22"/>
      <c r="M2124" s="26"/>
    </row>
    <row r="2125" spans="2:13" s="4" customFormat="1" ht="37.5" customHeight="1" x14ac:dyDescent="0.25">
      <c r="B2125" s="35">
        <v>2110</v>
      </c>
      <c r="C2125" s="36">
        <v>44923</v>
      </c>
      <c r="D2125" s="35">
        <v>188183</v>
      </c>
      <c r="E2125" s="35" t="s">
        <v>17</v>
      </c>
      <c r="F2125" s="38">
        <v>0</v>
      </c>
      <c r="G2125" s="37">
        <v>1597457.89</v>
      </c>
      <c r="H2125" s="46">
        <f t="shared" si="30"/>
        <v>772188882.29000616</v>
      </c>
      <c r="L2125" s="22"/>
      <c r="M2125" s="26"/>
    </row>
    <row r="2126" spans="2:13" s="4" customFormat="1" ht="37.5" customHeight="1" x14ac:dyDescent="0.25">
      <c r="B2126" s="35">
        <v>2111</v>
      </c>
      <c r="C2126" s="36">
        <v>44923</v>
      </c>
      <c r="D2126" s="35">
        <v>188184</v>
      </c>
      <c r="E2126" s="35" t="s">
        <v>17</v>
      </c>
      <c r="F2126" s="38">
        <v>0</v>
      </c>
      <c r="G2126" s="37">
        <v>36139.1</v>
      </c>
      <c r="H2126" s="46">
        <f t="shared" si="30"/>
        <v>772152743.19000614</v>
      </c>
      <c r="L2126" s="22"/>
      <c r="M2126" s="26"/>
    </row>
    <row r="2127" spans="2:13" s="4" customFormat="1" ht="37.5" customHeight="1" x14ac:dyDescent="0.25">
      <c r="B2127" s="35">
        <v>2112</v>
      </c>
      <c r="C2127" s="36">
        <v>44923</v>
      </c>
      <c r="D2127" s="35">
        <v>188184</v>
      </c>
      <c r="E2127" s="35" t="s">
        <v>17</v>
      </c>
      <c r="F2127" s="38">
        <v>0</v>
      </c>
      <c r="G2127" s="37">
        <v>416032.27</v>
      </c>
      <c r="H2127" s="46">
        <f t="shared" si="30"/>
        <v>771736710.92000616</v>
      </c>
      <c r="L2127" s="22"/>
      <c r="M2127" s="26"/>
    </row>
    <row r="2128" spans="2:13" s="4" customFormat="1" ht="37.5" customHeight="1" x14ac:dyDescent="0.25">
      <c r="B2128" s="35">
        <v>2113</v>
      </c>
      <c r="C2128" s="36">
        <v>44923</v>
      </c>
      <c r="D2128" s="35">
        <v>188185</v>
      </c>
      <c r="E2128" s="35" t="s">
        <v>17</v>
      </c>
      <c r="F2128" s="38">
        <v>0</v>
      </c>
      <c r="G2128" s="37">
        <v>194184</v>
      </c>
      <c r="H2128" s="46">
        <f t="shared" si="30"/>
        <v>771542526.92000616</v>
      </c>
      <c r="L2128" s="22"/>
      <c r="M2128" s="26"/>
    </row>
    <row r="2129" spans="2:13" s="4" customFormat="1" ht="37.5" customHeight="1" x14ac:dyDescent="0.25">
      <c r="B2129" s="35">
        <v>2114</v>
      </c>
      <c r="C2129" s="36">
        <v>44923</v>
      </c>
      <c r="D2129" s="35">
        <v>188185</v>
      </c>
      <c r="E2129" s="35" t="s">
        <v>17</v>
      </c>
      <c r="F2129" s="38">
        <v>0</v>
      </c>
      <c r="G2129" s="37">
        <v>3475598.91</v>
      </c>
      <c r="H2129" s="46">
        <f t="shared" si="30"/>
        <v>768066928.01000619</v>
      </c>
      <c r="L2129" s="22"/>
      <c r="M2129" s="26"/>
    </row>
    <row r="2130" spans="2:13" s="4" customFormat="1" ht="37.5" customHeight="1" x14ac:dyDescent="0.25">
      <c r="B2130" s="35">
        <v>2115</v>
      </c>
      <c r="C2130" s="36">
        <v>44923</v>
      </c>
      <c r="D2130" s="35">
        <v>188186</v>
      </c>
      <c r="E2130" s="35" t="s">
        <v>17</v>
      </c>
      <c r="F2130" s="38">
        <v>0</v>
      </c>
      <c r="G2130" s="37">
        <v>311685.08</v>
      </c>
      <c r="H2130" s="46">
        <f t="shared" si="30"/>
        <v>767755242.93000615</v>
      </c>
      <c r="L2130" s="22"/>
      <c r="M2130" s="26"/>
    </row>
    <row r="2131" spans="2:13" s="4" customFormat="1" ht="37.5" customHeight="1" x14ac:dyDescent="0.25">
      <c r="B2131" s="35">
        <v>2116</v>
      </c>
      <c r="C2131" s="36">
        <v>44923</v>
      </c>
      <c r="D2131" s="35">
        <v>188186</v>
      </c>
      <c r="E2131" s="35" t="s">
        <v>17</v>
      </c>
      <c r="F2131" s="38">
        <v>0</v>
      </c>
      <c r="G2131" s="37">
        <v>924818.7</v>
      </c>
      <c r="H2131" s="46">
        <f t="shared" si="30"/>
        <v>766830424.2300061</v>
      </c>
      <c r="L2131" s="22"/>
      <c r="M2131" s="26"/>
    </row>
    <row r="2132" spans="2:13" s="4" customFormat="1" ht="37.5" customHeight="1" x14ac:dyDescent="0.25">
      <c r="B2132" s="35">
        <v>2117</v>
      </c>
      <c r="C2132" s="36">
        <v>44923</v>
      </c>
      <c r="D2132" s="35">
        <v>188187</v>
      </c>
      <c r="E2132" s="35" t="s">
        <v>17</v>
      </c>
      <c r="F2132" s="38">
        <v>0</v>
      </c>
      <c r="G2132" s="37">
        <v>333639.45</v>
      </c>
      <c r="H2132" s="46">
        <f t="shared" si="30"/>
        <v>766496784.78000605</v>
      </c>
      <c r="L2132" s="22"/>
      <c r="M2132" s="26"/>
    </row>
    <row r="2133" spans="2:13" s="4" customFormat="1" ht="37.5" customHeight="1" x14ac:dyDescent="0.25">
      <c r="B2133" s="35">
        <v>2118</v>
      </c>
      <c r="C2133" s="36">
        <v>44923</v>
      </c>
      <c r="D2133" s="35">
        <v>188187</v>
      </c>
      <c r="E2133" s="35" t="s">
        <v>17</v>
      </c>
      <c r="F2133" s="38">
        <v>0</v>
      </c>
      <c r="G2133" s="37">
        <v>1011242.2</v>
      </c>
      <c r="H2133" s="46">
        <f t="shared" si="30"/>
        <v>765485542.580006</v>
      </c>
      <c r="L2133" s="22"/>
      <c r="M2133" s="26"/>
    </row>
    <row r="2134" spans="2:13" s="4" customFormat="1" ht="37.5" customHeight="1" x14ac:dyDescent="0.25">
      <c r="B2134" s="35">
        <v>2119</v>
      </c>
      <c r="C2134" s="36">
        <v>44923</v>
      </c>
      <c r="D2134" s="35">
        <v>188188</v>
      </c>
      <c r="E2134" s="35" t="s">
        <v>17</v>
      </c>
      <c r="F2134" s="38">
        <v>0</v>
      </c>
      <c r="G2134" s="37">
        <v>144156.56</v>
      </c>
      <c r="H2134" s="46">
        <f t="shared" si="30"/>
        <v>765341386.02000606</v>
      </c>
      <c r="L2134" s="22"/>
      <c r="M2134" s="26"/>
    </row>
    <row r="2135" spans="2:13" s="4" customFormat="1" ht="37.5" customHeight="1" x14ac:dyDescent="0.25">
      <c r="B2135" s="35">
        <v>2120</v>
      </c>
      <c r="C2135" s="36">
        <v>44923</v>
      </c>
      <c r="D2135" s="35">
        <v>188188</v>
      </c>
      <c r="E2135" s="35" t="s">
        <v>17</v>
      </c>
      <c r="F2135" s="38">
        <v>0</v>
      </c>
      <c r="G2135" s="37">
        <v>375432.98</v>
      </c>
      <c r="H2135" s="46">
        <f t="shared" si="30"/>
        <v>764965953.04000604</v>
      </c>
      <c r="L2135" s="22"/>
      <c r="M2135" s="26"/>
    </row>
    <row r="2136" spans="2:13" s="4" customFormat="1" ht="37.5" customHeight="1" x14ac:dyDescent="0.25">
      <c r="B2136" s="35">
        <v>2121</v>
      </c>
      <c r="C2136" s="36">
        <v>44923</v>
      </c>
      <c r="D2136" s="35">
        <v>188189</v>
      </c>
      <c r="E2136" s="35" t="s">
        <v>17</v>
      </c>
      <c r="F2136" s="38">
        <v>0</v>
      </c>
      <c r="G2136" s="37">
        <v>528504.35</v>
      </c>
      <c r="H2136" s="46">
        <f t="shared" si="30"/>
        <v>764437448.69000602</v>
      </c>
      <c r="L2136" s="22"/>
      <c r="M2136" s="26"/>
    </row>
    <row r="2137" spans="2:13" s="4" customFormat="1" ht="37.5" customHeight="1" x14ac:dyDescent="0.25">
      <c r="B2137" s="35">
        <v>2122</v>
      </c>
      <c r="C2137" s="36">
        <v>44923</v>
      </c>
      <c r="D2137" s="35">
        <v>188189</v>
      </c>
      <c r="E2137" s="35" t="s">
        <v>17</v>
      </c>
      <c r="F2137" s="38">
        <v>0</v>
      </c>
      <c r="G2137" s="37">
        <v>1486442.58</v>
      </c>
      <c r="H2137" s="46">
        <f t="shared" si="30"/>
        <v>762951006.11000597</v>
      </c>
      <c r="L2137" s="22"/>
      <c r="M2137" s="26"/>
    </row>
    <row r="2138" spans="2:13" s="4" customFormat="1" ht="37.5" customHeight="1" x14ac:dyDescent="0.25">
      <c r="B2138" s="35">
        <v>2123</v>
      </c>
      <c r="C2138" s="36">
        <v>44923</v>
      </c>
      <c r="D2138" s="35">
        <v>188190</v>
      </c>
      <c r="E2138" s="35" t="s">
        <v>17</v>
      </c>
      <c r="F2138" s="38">
        <v>0</v>
      </c>
      <c r="G2138" s="37">
        <v>45772.69</v>
      </c>
      <c r="H2138" s="46">
        <f t="shared" ref="H2138:H2201" si="31">H2137+F2138-G2138</f>
        <v>762905233.42000592</v>
      </c>
      <c r="L2138" s="22"/>
      <c r="M2138" s="26"/>
    </row>
    <row r="2139" spans="2:13" s="4" customFormat="1" ht="37.5" customHeight="1" x14ac:dyDescent="0.25">
      <c r="B2139" s="35">
        <v>2124</v>
      </c>
      <c r="C2139" s="36">
        <v>44923</v>
      </c>
      <c r="D2139" s="35">
        <v>188190</v>
      </c>
      <c r="E2139" s="35" t="s">
        <v>17</v>
      </c>
      <c r="F2139" s="38">
        <v>0</v>
      </c>
      <c r="G2139" s="37">
        <v>699246.39</v>
      </c>
      <c r="H2139" s="46">
        <f t="shared" si="31"/>
        <v>762205987.03000593</v>
      </c>
      <c r="L2139" s="22"/>
      <c r="M2139" s="26"/>
    </row>
    <row r="2140" spans="2:13" s="4" customFormat="1" ht="37.5" customHeight="1" x14ac:dyDescent="0.25">
      <c r="B2140" s="35">
        <v>2125</v>
      </c>
      <c r="C2140" s="36">
        <v>44923</v>
      </c>
      <c r="D2140" s="35">
        <v>188191</v>
      </c>
      <c r="E2140" s="35" t="s">
        <v>17</v>
      </c>
      <c r="F2140" s="38">
        <v>0</v>
      </c>
      <c r="G2140" s="37">
        <v>455972.6</v>
      </c>
      <c r="H2140" s="46">
        <f t="shared" si="31"/>
        <v>761750014.43000591</v>
      </c>
      <c r="L2140" s="22"/>
      <c r="M2140" s="26"/>
    </row>
    <row r="2141" spans="2:13" s="4" customFormat="1" ht="37.5" customHeight="1" x14ac:dyDescent="0.25">
      <c r="B2141" s="35">
        <v>2126</v>
      </c>
      <c r="C2141" s="36">
        <v>44923</v>
      </c>
      <c r="D2141" s="35">
        <v>188191</v>
      </c>
      <c r="E2141" s="35" t="s">
        <v>17</v>
      </c>
      <c r="F2141" s="38">
        <v>0</v>
      </c>
      <c r="G2141" s="37">
        <v>4091838.18</v>
      </c>
      <c r="H2141" s="46">
        <f t="shared" si="31"/>
        <v>757658176.25000596</v>
      </c>
      <c r="L2141" s="22"/>
      <c r="M2141" s="26"/>
    </row>
    <row r="2142" spans="2:13" s="4" customFormat="1" ht="37.5" customHeight="1" x14ac:dyDescent="0.25">
      <c r="B2142" s="35">
        <v>2127</v>
      </c>
      <c r="C2142" s="36">
        <v>44923</v>
      </c>
      <c r="D2142" s="35">
        <v>188195</v>
      </c>
      <c r="E2142" s="35" t="s">
        <v>17</v>
      </c>
      <c r="F2142" s="38">
        <v>0</v>
      </c>
      <c r="G2142" s="37">
        <v>448135.53</v>
      </c>
      <c r="H2142" s="46">
        <f t="shared" si="31"/>
        <v>757210040.72000599</v>
      </c>
      <c r="L2142" s="22"/>
      <c r="M2142" s="26"/>
    </row>
    <row r="2143" spans="2:13" s="4" customFormat="1" ht="37.5" customHeight="1" x14ac:dyDescent="0.25">
      <c r="B2143" s="35">
        <v>2128</v>
      </c>
      <c r="C2143" s="36">
        <v>44923</v>
      </c>
      <c r="D2143" s="35">
        <v>188192</v>
      </c>
      <c r="E2143" s="35" t="s">
        <v>17</v>
      </c>
      <c r="F2143" s="38">
        <v>0</v>
      </c>
      <c r="G2143" s="37">
        <v>82620.13</v>
      </c>
      <c r="H2143" s="46">
        <f t="shared" si="31"/>
        <v>757127420.59000599</v>
      </c>
      <c r="L2143" s="22"/>
      <c r="M2143" s="26"/>
    </row>
    <row r="2144" spans="2:13" s="4" customFormat="1" ht="37.5" customHeight="1" x14ac:dyDescent="0.25">
      <c r="B2144" s="35">
        <v>2129</v>
      </c>
      <c r="C2144" s="36">
        <v>44923</v>
      </c>
      <c r="D2144" s="35">
        <v>188192</v>
      </c>
      <c r="E2144" s="35" t="s">
        <v>17</v>
      </c>
      <c r="F2144" s="38">
        <v>0</v>
      </c>
      <c r="G2144" s="37">
        <v>1353677.56</v>
      </c>
      <c r="H2144" s="46">
        <f t="shared" si="31"/>
        <v>755773743.03000605</v>
      </c>
      <c r="L2144" s="22"/>
      <c r="M2144" s="26"/>
    </row>
    <row r="2145" spans="2:13" s="4" customFormat="1" ht="37.5" customHeight="1" x14ac:dyDescent="0.25">
      <c r="B2145" s="35">
        <v>2130</v>
      </c>
      <c r="C2145" s="36">
        <v>44923</v>
      </c>
      <c r="D2145" s="35">
        <v>188193</v>
      </c>
      <c r="E2145" s="35" t="s">
        <v>17</v>
      </c>
      <c r="F2145" s="38">
        <v>0</v>
      </c>
      <c r="G2145" s="37">
        <v>343899.86</v>
      </c>
      <c r="H2145" s="46">
        <f t="shared" si="31"/>
        <v>755429843.17000604</v>
      </c>
      <c r="L2145" s="22"/>
      <c r="M2145" s="26"/>
    </row>
    <row r="2146" spans="2:13" s="4" customFormat="1" ht="37.5" customHeight="1" x14ac:dyDescent="0.25">
      <c r="B2146" s="35">
        <v>2131</v>
      </c>
      <c r="C2146" s="36">
        <v>44923</v>
      </c>
      <c r="D2146" s="35">
        <v>188193</v>
      </c>
      <c r="E2146" s="35" t="s">
        <v>17</v>
      </c>
      <c r="F2146" s="38">
        <v>0</v>
      </c>
      <c r="G2146" s="37">
        <v>1009058.08</v>
      </c>
      <c r="H2146" s="46">
        <f t="shared" si="31"/>
        <v>754420785.09000599</v>
      </c>
      <c r="L2146" s="22"/>
      <c r="M2146" s="26"/>
    </row>
    <row r="2147" spans="2:13" s="4" customFormat="1" ht="37.5" customHeight="1" x14ac:dyDescent="0.25">
      <c r="B2147" s="35">
        <v>2132</v>
      </c>
      <c r="C2147" s="36">
        <v>44923</v>
      </c>
      <c r="D2147" s="35">
        <v>188194</v>
      </c>
      <c r="E2147" s="35" t="s">
        <v>17</v>
      </c>
      <c r="F2147" s="38">
        <v>0</v>
      </c>
      <c r="G2147" s="37">
        <v>1098487.08</v>
      </c>
      <c r="H2147" s="46">
        <f t="shared" si="31"/>
        <v>753322298.01000595</v>
      </c>
      <c r="L2147" s="22"/>
      <c r="M2147" s="26"/>
    </row>
    <row r="2148" spans="2:13" s="4" customFormat="1" ht="37.5" customHeight="1" x14ac:dyDescent="0.25">
      <c r="B2148" s="35">
        <v>2133</v>
      </c>
      <c r="C2148" s="36">
        <v>44923</v>
      </c>
      <c r="D2148" s="35">
        <v>188196</v>
      </c>
      <c r="E2148" s="35" t="s">
        <v>17</v>
      </c>
      <c r="F2148" s="38">
        <v>0</v>
      </c>
      <c r="G2148" s="37">
        <v>2077255.29</v>
      </c>
      <c r="H2148" s="46">
        <f t="shared" si="31"/>
        <v>751245042.72000599</v>
      </c>
      <c r="L2148" s="22"/>
      <c r="M2148" s="26"/>
    </row>
    <row r="2149" spans="2:13" s="4" customFormat="1" ht="37.5" customHeight="1" x14ac:dyDescent="0.25">
      <c r="B2149" s="35">
        <v>2134</v>
      </c>
      <c r="C2149" s="36">
        <v>44923</v>
      </c>
      <c r="D2149" s="35">
        <v>188197</v>
      </c>
      <c r="E2149" s="35" t="s">
        <v>17</v>
      </c>
      <c r="F2149" s="38">
        <v>0</v>
      </c>
      <c r="G2149" s="37">
        <v>3198776.75</v>
      </c>
      <c r="H2149" s="46">
        <f t="shared" si="31"/>
        <v>748046265.97000599</v>
      </c>
      <c r="L2149" s="22"/>
      <c r="M2149" s="26"/>
    </row>
    <row r="2150" spans="2:13" s="4" customFormat="1" ht="37.5" customHeight="1" x14ac:dyDescent="0.25">
      <c r="B2150" s="35">
        <v>2135</v>
      </c>
      <c r="C2150" s="36">
        <v>44923</v>
      </c>
      <c r="D2150" s="35">
        <v>188198</v>
      </c>
      <c r="E2150" s="35" t="s">
        <v>17</v>
      </c>
      <c r="F2150" s="38">
        <v>0</v>
      </c>
      <c r="G2150" s="37">
        <v>3069887.54</v>
      </c>
      <c r="H2150" s="46">
        <f t="shared" si="31"/>
        <v>744976378.43000603</v>
      </c>
      <c r="L2150" s="22"/>
      <c r="M2150" s="26"/>
    </row>
    <row r="2151" spans="2:13" s="4" customFormat="1" ht="37.5" customHeight="1" x14ac:dyDescent="0.25">
      <c r="B2151" s="35">
        <v>2136</v>
      </c>
      <c r="C2151" s="36">
        <v>44923</v>
      </c>
      <c r="D2151" s="35">
        <v>188199</v>
      </c>
      <c r="E2151" s="35" t="s">
        <v>17</v>
      </c>
      <c r="F2151" s="38">
        <v>0</v>
      </c>
      <c r="G2151" s="37">
        <v>274354.07</v>
      </c>
      <c r="H2151" s="46">
        <f t="shared" si="31"/>
        <v>744702024.36000597</v>
      </c>
      <c r="L2151" s="22"/>
      <c r="M2151" s="26"/>
    </row>
    <row r="2152" spans="2:13" s="4" customFormat="1" ht="37.5" customHeight="1" x14ac:dyDescent="0.25">
      <c r="B2152" s="35">
        <v>2137</v>
      </c>
      <c r="C2152" s="36">
        <v>44923</v>
      </c>
      <c r="D2152" s="35">
        <v>188199</v>
      </c>
      <c r="E2152" s="35" t="s">
        <v>17</v>
      </c>
      <c r="F2152" s="38">
        <v>0</v>
      </c>
      <c r="G2152" s="37">
        <v>744341.99</v>
      </c>
      <c r="H2152" s="46">
        <f t="shared" si="31"/>
        <v>743957682.37000597</v>
      </c>
      <c r="L2152" s="22"/>
      <c r="M2152" s="26"/>
    </row>
    <row r="2153" spans="2:13" s="4" customFormat="1" ht="37.5" customHeight="1" x14ac:dyDescent="0.25">
      <c r="B2153" s="35">
        <v>2138</v>
      </c>
      <c r="C2153" s="36">
        <v>44923</v>
      </c>
      <c r="D2153" s="35">
        <v>188200</v>
      </c>
      <c r="E2153" s="35" t="s">
        <v>17</v>
      </c>
      <c r="F2153" s="38">
        <v>0</v>
      </c>
      <c r="G2153" s="37">
        <v>51916.25</v>
      </c>
      <c r="H2153" s="46">
        <f t="shared" si="31"/>
        <v>743905766.12000597</v>
      </c>
      <c r="L2153" s="22"/>
      <c r="M2153" s="26"/>
    </row>
    <row r="2154" spans="2:13" s="4" customFormat="1" ht="37.5" customHeight="1" x14ac:dyDescent="0.25">
      <c r="B2154" s="35">
        <v>2139</v>
      </c>
      <c r="C2154" s="36">
        <v>44923</v>
      </c>
      <c r="D2154" s="35">
        <v>188200</v>
      </c>
      <c r="E2154" s="35" t="s">
        <v>17</v>
      </c>
      <c r="F2154" s="38">
        <v>0</v>
      </c>
      <c r="G2154" s="37">
        <v>802980.85</v>
      </c>
      <c r="H2154" s="46">
        <f t="shared" si="31"/>
        <v>743102785.27000594</v>
      </c>
      <c r="L2154" s="22"/>
      <c r="M2154" s="26"/>
    </row>
    <row r="2155" spans="2:13" s="4" customFormat="1" ht="37.5" customHeight="1" x14ac:dyDescent="0.25">
      <c r="B2155" s="35">
        <v>2140</v>
      </c>
      <c r="C2155" s="36">
        <v>44923</v>
      </c>
      <c r="D2155" s="35">
        <v>188201</v>
      </c>
      <c r="E2155" s="35" t="s">
        <v>17</v>
      </c>
      <c r="F2155" s="38">
        <v>0</v>
      </c>
      <c r="G2155" s="37">
        <v>109756.08</v>
      </c>
      <c r="H2155" s="46">
        <f t="shared" si="31"/>
        <v>742993029.1900059</v>
      </c>
      <c r="L2155" s="22"/>
      <c r="M2155" s="26"/>
    </row>
    <row r="2156" spans="2:13" s="4" customFormat="1" ht="37.5" customHeight="1" x14ac:dyDescent="0.25">
      <c r="B2156" s="35">
        <v>2141</v>
      </c>
      <c r="C2156" s="36">
        <v>44923</v>
      </c>
      <c r="D2156" s="35">
        <v>188201</v>
      </c>
      <c r="E2156" s="35" t="s">
        <v>17</v>
      </c>
      <c r="F2156" s="38">
        <v>0</v>
      </c>
      <c r="G2156" s="37">
        <v>1692812.99</v>
      </c>
      <c r="H2156" s="46">
        <f t="shared" si="31"/>
        <v>741300216.20000589</v>
      </c>
      <c r="L2156" s="22"/>
      <c r="M2156" s="26"/>
    </row>
    <row r="2157" spans="2:13" s="4" customFormat="1" ht="37.5" customHeight="1" x14ac:dyDescent="0.25">
      <c r="B2157" s="35">
        <v>2142</v>
      </c>
      <c r="C2157" s="36">
        <v>44923</v>
      </c>
      <c r="D2157" s="35">
        <v>188202</v>
      </c>
      <c r="E2157" s="35" t="s">
        <v>17</v>
      </c>
      <c r="F2157" s="38">
        <v>0</v>
      </c>
      <c r="G2157" s="37">
        <v>1643110.68</v>
      </c>
      <c r="H2157" s="46">
        <f t="shared" si="31"/>
        <v>739657105.52000594</v>
      </c>
      <c r="L2157" s="22"/>
      <c r="M2157" s="26"/>
    </row>
    <row r="2158" spans="2:13" s="4" customFormat="1" ht="37.5" customHeight="1" x14ac:dyDescent="0.25">
      <c r="B2158" s="35">
        <v>2143</v>
      </c>
      <c r="C2158" s="36">
        <v>44923</v>
      </c>
      <c r="D2158" s="35">
        <v>188203</v>
      </c>
      <c r="E2158" s="35" t="s">
        <v>17</v>
      </c>
      <c r="F2158" s="38">
        <v>0</v>
      </c>
      <c r="G2158" s="37">
        <v>2581369.69</v>
      </c>
      <c r="H2158" s="46">
        <f t="shared" si="31"/>
        <v>737075735.83000588</v>
      </c>
      <c r="L2158" s="22"/>
      <c r="M2158" s="26"/>
    </row>
    <row r="2159" spans="2:13" s="4" customFormat="1" ht="37.5" customHeight="1" x14ac:dyDescent="0.25">
      <c r="B2159" s="35">
        <v>2144</v>
      </c>
      <c r="C2159" s="36">
        <v>44923</v>
      </c>
      <c r="D2159" s="35">
        <v>188204</v>
      </c>
      <c r="E2159" s="35" t="s">
        <v>17</v>
      </c>
      <c r="F2159" s="38">
        <v>0</v>
      </c>
      <c r="G2159" s="37">
        <v>378308.03</v>
      </c>
      <c r="H2159" s="46">
        <f t="shared" si="31"/>
        <v>736697427.80000591</v>
      </c>
      <c r="L2159" s="22"/>
      <c r="M2159" s="26"/>
    </row>
    <row r="2160" spans="2:13" s="4" customFormat="1" ht="37.5" customHeight="1" x14ac:dyDescent="0.25">
      <c r="B2160" s="35">
        <v>2145</v>
      </c>
      <c r="C2160" s="36">
        <v>44923</v>
      </c>
      <c r="D2160" s="35">
        <v>188204</v>
      </c>
      <c r="E2160" s="35" t="s">
        <v>17</v>
      </c>
      <c r="F2160" s="38">
        <v>0</v>
      </c>
      <c r="G2160" s="37">
        <v>1125867.78</v>
      </c>
      <c r="H2160" s="46">
        <f t="shared" si="31"/>
        <v>735571560.02000594</v>
      </c>
      <c r="L2160" s="22"/>
      <c r="M2160" s="26"/>
    </row>
    <row r="2161" spans="2:13" s="4" customFormat="1" ht="37.5" customHeight="1" x14ac:dyDescent="0.25">
      <c r="B2161" s="35">
        <v>2146</v>
      </c>
      <c r="C2161" s="36">
        <v>44923</v>
      </c>
      <c r="D2161" s="35">
        <v>188205</v>
      </c>
      <c r="E2161" s="35" t="s">
        <v>17</v>
      </c>
      <c r="F2161" s="38">
        <v>0</v>
      </c>
      <c r="G2161" s="37">
        <v>34210.39</v>
      </c>
      <c r="H2161" s="46">
        <f t="shared" si="31"/>
        <v>735537349.63000596</v>
      </c>
      <c r="L2161" s="22"/>
      <c r="M2161" s="26"/>
    </row>
    <row r="2162" spans="2:13" s="4" customFormat="1" ht="37.5" customHeight="1" x14ac:dyDescent="0.25">
      <c r="B2162" s="35">
        <v>2147</v>
      </c>
      <c r="C2162" s="36">
        <v>44923</v>
      </c>
      <c r="D2162" s="35">
        <v>188205</v>
      </c>
      <c r="E2162" s="35" t="s">
        <v>17</v>
      </c>
      <c r="F2162" s="38">
        <v>0</v>
      </c>
      <c r="G2162" s="37">
        <v>480050.89</v>
      </c>
      <c r="H2162" s="46">
        <f t="shared" si="31"/>
        <v>735057298.74000597</v>
      </c>
      <c r="L2162" s="22"/>
      <c r="M2162" s="26"/>
    </row>
    <row r="2163" spans="2:13" s="4" customFormat="1" ht="37.5" customHeight="1" x14ac:dyDescent="0.25">
      <c r="B2163" s="35">
        <v>2148</v>
      </c>
      <c r="C2163" s="36">
        <v>44923</v>
      </c>
      <c r="D2163" s="35">
        <v>188206</v>
      </c>
      <c r="E2163" s="35" t="s">
        <v>17</v>
      </c>
      <c r="F2163" s="38">
        <v>0</v>
      </c>
      <c r="G2163" s="37">
        <v>2156166.08</v>
      </c>
      <c r="H2163" s="46">
        <f t="shared" si="31"/>
        <v>732901132.66000593</v>
      </c>
      <c r="L2163" s="22"/>
      <c r="M2163" s="26"/>
    </row>
    <row r="2164" spans="2:13" s="4" customFormat="1" ht="37.5" customHeight="1" x14ac:dyDescent="0.25">
      <c r="B2164" s="35">
        <v>2149</v>
      </c>
      <c r="C2164" s="36">
        <v>44923</v>
      </c>
      <c r="D2164" s="35">
        <v>188207</v>
      </c>
      <c r="E2164" s="35" t="s">
        <v>17</v>
      </c>
      <c r="F2164" s="38">
        <v>0</v>
      </c>
      <c r="G2164" s="37">
        <v>480624.02</v>
      </c>
      <c r="H2164" s="46">
        <f t="shared" si="31"/>
        <v>732420508.64000595</v>
      </c>
      <c r="L2164" s="22"/>
      <c r="M2164" s="26"/>
    </row>
    <row r="2165" spans="2:13" s="4" customFormat="1" ht="37.5" customHeight="1" x14ac:dyDescent="0.25">
      <c r="B2165" s="35">
        <v>2150</v>
      </c>
      <c r="C2165" s="36">
        <v>44923</v>
      </c>
      <c r="D2165" s="35">
        <v>188207</v>
      </c>
      <c r="E2165" s="35" t="s">
        <v>17</v>
      </c>
      <c r="F2165" s="38">
        <v>0</v>
      </c>
      <c r="G2165" s="37">
        <v>1386850.12</v>
      </c>
      <c r="H2165" s="46">
        <f t="shared" si="31"/>
        <v>731033658.52000594</v>
      </c>
      <c r="L2165" s="22"/>
      <c r="M2165" s="26"/>
    </row>
    <row r="2166" spans="2:13" s="4" customFormat="1" ht="37.5" customHeight="1" x14ac:dyDescent="0.25">
      <c r="B2166" s="35">
        <v>2151</v>
      </c>
      <c r="C2166" s="36">
        <v>44923</v>
      </c>
      <c r="D2166" s="35">
        <v>188208</v>
      </c>
      <c r="E2166" s="35" t="s">
        <v>17</v>
      </c>
      <c r="F2166" s="38">
        <v>0</v>
      </c>
      <c r="G2166" s="37">
        <v>181574.65</v>
      </c>
      <c r="H2166" s="46">
        <f t="shared" si="31"/>
        <v>730852083.87000597</v>
      </c>
      <c r="L2166" s="22"/>
      <c r="M2166" s="26"/>
    </row>
    <row r="2167" spans="2:13" s="4" customFormat="1" ht="37.5" customHeight="1" x14ac:dyDescent="0.25">
      <c r="B2167" s="35">
        <v>2152</v>
      </c>
      <c r="C2167" s="36">
        <v>44923</v>
      </c>
      <c r="D2167" s="35">
        <v>188208</v>
      </c>
      <c r="E2167" s="35" t="s">
        <v>17</v>
      </c>
      <c r="F2167" s="38">
        <v>0</v>
      </c>
      <c r="G2167" s="37">
        <v>402906.55</v>
      </c>
      <c r="H2167" s="46">
        <f t="shared" si="31"/>
        <v>730449177.32000601</v>
      </c>
      <c r="L2167" s="22"/>
      <c r="M2167" s="26"/>
    </row>
    <row r="2168" spans="2:13" s="4" customFormat="1" ht="37.5" customHeight="1" x14ac:dyDescent="0.25">
      <c r="B2168" s="35">
        <v>2153</v>
      </c>
      <c r="C2168" s="36">
        <v>44923</v>
      </c>
      <c r="D2168" s="35">
        <v>188209</v>
      </c>
      <c r="E2168" s="35" t="s">
        <v>17</v>
      </c>
      <c r="F2168" s="38">
        <v>0</v>
      </c>
      <c r="G2168" s="37">
        <v>584422.46</v>
      </c>
      <c r="H2168" s="46">
        <f t="shared" si="31"/>
        <v>729864754.86000597</v>
      </c>
      <c r="L2168" s="22"/>
      <c r="M2168" s="26"/>
    </row>
    <row r="2169" spans="2:13" s="4" customFormat="1" ht="37.5" customHeight="1" x14ac:dyDescent="0.25">
      <c r="B2169" s="35">
        <v>2154</v>
      </c>
      <c r="C2169" s="36">
        <v>44923</v>
      </c>
      <c r="D2169" s="35">
        <v>188210</v>
      </c>
      <c r="E2169" s="35" t="s">
        <v>17</v>
      </c>
      <c r="F2169" s="38">
        <v>0</v>
      </c>
      <c r="G2169" s="37">
        <v>51921.38</v>
      </c>
      <c r="H2169" s="46">
        <f t="shared" si="31"/>
        <v>729812833.48000598</v>
      </c>
      <c r="L2169" s="22"/>
      <c r="M2169" s="26"/>
    </row>
    <row r="2170" spans="2:13" s="4" customFormat="1" ht="37.5" customHeight="1" x14ac:dyDescent="0.25">
      <c r="B2170" s="35">
        <v>2155</v>
      </c>
      <c r="C2170" s="36">
        <v>44923</v>
      </c>
      <c r="D2170" s="35">
        <v>188210</v>
      </c>
      <c r="E2170" s="35" t="s">
        <v>17</v>
      </c>
      <c r="F2170" s="38">
        <v>0</v>
      </c>
      <c r="G2170" s="37">
        <v>839826.04</v>
      </c>
      <c r="H2170" s="46">
        <f t="shared" si="31"/>
        <v>728973007.44000602</v>
      </c>
      <c r="L2170" s="22"/>
      <c r="M2170" s="26"/>
    </row>
    <row r="2171" spans="2:13" s="4" customFormat="1" ht="37.5" customHeight="1" x14ac:dyDescent="0.25">
      <c r="B2171" s="35">
        <v>2156</v>
      </c>
      <c r="C2171" s="36">
        <v>44923</v>
      </c>
      <c r="D2171" s="35">
        <v>188211</v>
      </c>
      <c r="E2171" s="35" t="s">
        <v>17</v>
      </c>
      <c r="F2171" s="38">
        <v>0</v>
      </c>
      <c r="G2171" s="37">
        <v>49431.23</v>
      </c>
      <c r="H2171" s="46">
        <f t="shared" si="31"/>
        <v>728923576.210006</v>
      </c>
      <c r="L2171" s="22"/>
      <c r="M2171" s="26"/>
    </row>
    <row r="2172" spans="2:13" s="4" customFormat="1" ht="37.5" customHeight="1" x14ac:dyDescent="0.25">
      <c r="B2172" s="35">
        <v>2157</v>
      </c>
      <c r="C2172" s="36">
        <v>44923</v>
      </c>
      <c r="D2172" s="35">
        <v>188211</v>
      </c>
      <c r="E2172" s="35" t="s">
        <v>17</v>
      </c>
      <c r="F2172" s="38">
        <v>0</v>
      </c>
      <c r="G2172" s="37">
        <v>760030.74</v>
      </c>
      <c r="H2172" s="46">
        <f t="shared" si="31"/>
        <v>728163545.47000599</v>
      </c>
      <c r="L2172" s="22"/>
      <c r="M2172" s="26"/>
    </row>
    <row r="2173" spans="2:13" s="4" customFormat="1" ht="37.5" customHeight="1" x14ac:dyDescent="0.25">
      <c r="B2173" s="35">
        <v>2158</v>
      </c>
      <c r="C2173" s="36">
        <v>44923</v>
      </c>
      <c r="D2173" s="35">
        <v>188212</v>
      </c>
      <c r="E2173" s="35" t="s">
        <v>17</v>
      </c>
      <c r="F2173" s="38">
        <v>0</v>
      </c>
      <c r="G2173" s="37">
        <v>509085.28</v>
      </c>
      <c r="H2173" s="46">
        <f t="shared" si="31"/>
        <v>727654460.19000602</v>
      </c>
      <c r="L2173" s="22"/>
      <c r="M2173" s="26"/>
    </row>
    <row r="2174" spans="2:13" s="4" customFormat="1" ht="37.5" customHeight="1" x14ac:dyDescent="0.25">
      <c r="B2174" s="35">
        <v>2159</v>
      </c>
      <c r="C2174" s="36">
        <v>44923</v>
      </c>
      <c r="D2174" s="35">
        <v>188212</v>
      </c>
      <c r="E2174" s="35" t="s">
        <v>17</v>
      </c>
      <c r="F2174" s="38">
        <v>0</v>
      </c>
      <c r="G2174" s="37">
        <v>1518557.32</v>
      </c>
      <c r="H2174" s="46">
        <f t="shared" si="31"/>
        <v>726135902.87000597</v>
      </c>
      <c r="L2174" s="22"/>
      <c r="M2174" s="26"/>
    </row>
    <row r="2175" spans="2:13" s="4" customFormat="1" ht="37.5" customHeight="1" x14ac:dyDescent="0.25">
      <c r="B2175" s="35">
        <v>2160</v>
      </c>
      <c r="C2175" s="36">
        <v>44923</v>
      </c>
      <c r="D2175" s="35">
        <v>188213</v>
      </c>
      <c r="E2175" s="35" t="s">
        <v>17</v>
      </c>
      <c r="F2175" s="38">
        <v>0</v>
      </c>
      <c r="G2175" s="37">
        <v>60309.48</v>
      </c>
      <c r="H2175" s="46">
        <f t="shared" si="31"/>
        <v>726075593.39000595</v>
      </c>
      <c r="L2175" s="22"/>
      <c r="M2175" s="26"/>
    </row>
    <row r="2176" spans="2:13" s="4" customFormat="1" ht="37.5" customHeight="1" x14ac:dyDescent="0.25">
      <c r="B2176" s="35">
        <v>2161</v>
      </c>
      <c r="C2176" s="36">
        <v>44923</v>
      </c>
      <c r="D2176" s="35">
        <v>188213</v>
      </c>
      <c r="E2176" s="35" t="s">
        <v>17</v>
      </c>
      <c r="F2176" s="38">
        <v>0</v>
      </c>
      <c r="G2176" s="37">
        <v>1096505.6000000001</v>
      </c>
      <c r="H2176" s="46">
        <f t="shared" si="31"/>
        <v>724979087.79000592</v>
      </c>
      <c r="L2176" s="22"/>
      <c r="M2176" s="26"/>
    </row>
    <row r="2177" spans="2:13" s="4" customFormat="1" ht="37.5" customHeight="1" x14ac:dyDescent="0.25">
      <c r="B2177" s="35">
        <v>2162</v>
      </c>
      <c r="C2177" s="36">
        <v>44923</v>
      </c>
      <c r="D2177" s="35">
        <v>188214</v>
      </c>
      <c r="E2177" s="35" t="s">
        <v>17</v>
      </c>
      <c r="F2177" s="38">
        <v>0</v>
      </c>
      <c r="G2177" s="37">
        <v>33480.22</v>
      </c>
      <c r="H2177" s="46">
        <f t="shared" si="31"/>
        <v>724945607.57000589</v>
      </c>
      <c r="L2177" s="22"/>
      <c r="M2177" s="26"/>
    </row>
    <row r="2178" spans="2:13" s="4" customFormat="1" ht="37.5" customHeight="1" x14ac:dyDescent="0.25">
      <c r="B2178" s="35">
        <v>2163</v>
      </c>
      <c r="C2178" s="36">
        <v>44923</v>
      </c>
      <c r="D2178" s="35">
        <v>188214</v>
      </c>
      <c r="E2178" s="35" t="s">
        <v>17</v>
      </c>
      <c r="F2178" s="38">
        <v>0</v>
      </c>
      <c r="G2178" s="37">
        <v>499934.36</v>
      </c>
      <c r="H2178" s="46">
        <f t="shared" si="31"/>
        <v>724445673.21000588</v>
      </c>
      <c r="L2178" s="22"/>
      <c r="M2178" s="26"/>
    </row>
    <row r="2179" spans="2:13" s="4" customFormat="1" ht="37.5" customHeight="1" x14ac:dyDescent="0.25">
      <c r="B2179" s="35">
        <v>2164</v>
      </c>
      <c r="C2179" s="36">
        <v>44923</v>
      </c>
      <c r="D2179" s="35">
        <v>188215</v>
      </c>
      <c r="E2179" s="35" t="s">
        <v>17</v>
      </c>
      <c r="F2179" s="38">
        <v>0</v>
      </c>
      <c r="G2179" s="37">
        <v>55886.8</v>
      </c>
      <c r="H2179" s="46">
        <f t="shared" si="31"/>
        <v>724389786.41000593</v>
      </c>
      <c r="L2179" s="22"/>
      <c r="M2179" s="26"/>
    </row>
    <row r="2180" spans="2:13" s="4" customFormat="1" ht="37.5" customHeight="1" x14ac:dyDescent="0.25">
      <c r="B2180" s="35">
        <v>2165</v>
      </c>
      <c r="C2180" s="36">
        <v>44923</v>
      </c>
      <c r="D2180" s="35">
        <v>188215</v>
      </c>
      <c r="E2180" s="35" t="s">
        <v>17</v>
      </c>
      <c r="F2180" s="38">
        <v>0</v>
      </c>
      <c r="G2180" s="37">
        <v>931756.62</v>
      </c>
      <c r="H2180" s="46">
        <f t="shared" si="31"/>
        <v>723458029.79000592</v>
      </c>
      <c r="L2180" s="22"/>
      <c r="M2180" s="26"/>
    </row>
    <row r="2181" spans="2:13" s="4" customFormat="1" ht="37.5" customHeight="1" x14ac:dyDescent="0.25">
      <c r="B2181" s="35">
        <v>2166</v>
      </c>
      <c r="C2181" s="36">
        <v>44923</v>
      </c>
      <c r="D2181" s="35">
        <v>188216</v>
      </c>
      <c r="E2181" s="35" t="s">
        <v>17</v>
      </c>
      <c r="F2181" s="38">
        <v>0</v>
      </c>
      <c r="G2181" s="37">
        <v>610.02</v>
      </c>
      <c r="H2181" s="46">
        <f t="shared" si="31"/>
        <v>723457419.77000594</v>
      </c>
      <c r="L2181" s="22"/>
      <c r="M2181" s="26"/>
    </row>
    <row r="2182" spans="2:13" s="4" customFormat="1" ht="37.5" customHeight="1" x14ac:dyDescent="0.25">
      <c r="B2182" s="35">
        <v>2167</v>
      </c>
      <c r="C2182" s="36">
        <v>44923</v>
      </c>
      <c r="D2182" s="35">
        <v>188216</v>
      </c>
      <c r="E2182" s="35" t="s">
        <v>17</v>
      </c>
      <c r="F2182" s="38">
        <v>0</v>
      </c>
      <c r="G2182" s="37">
        <v>13786.52</v>
      </c>
      <c r="H2182" s="46">
        <f t="shared" si="31"/>
        <v>723443633.25000596</v>
      </c>
      <c r="L2182" s="22"/>
      <c r="M2182" s="26"/>
    </row>
    <row r="2183" spans="2:13" s="4" customFormat="1" ht="37.5" customHeight="1" x14ac:dyDescent="0.25">
      <c r="B2183" s="35">
        <v>2168</v>
      </c>
      <c r="C2183" s="36">
        <v>44923</v>
      </c>
      <c r="D2183" s="35">
        <v>188217</v>
      </c>
      <c r="E2183" s="35" t="s">
        <v>17</v>
      </c>
      <c r="F2183" s="38">
        <v>0</v>
      </c>
      <c r="G2183" s="37">
        <v>63127.68</v>
      </c>
      <c r="H2183" s="46">
        <f t="shared" si="31"/>
        <v>723380505.57000601</v>
      </c>
      <c r="L2183" s="22"/>
      <c r="M2183" s="26"/>
    </row>
    <row r="2184" spans="2:13" s="4" customFormat="1" ht="37.5" customHeight="1" x14ac:dyDescent="0.25">
      <c r="B2184" s="35">
        <v>2169</v>
      </c>
      <c r="C2184" s="36">
        <v>44923</v>
      </c>
      <c r="D2184" s="35">
        <v>188217</v>
      </c>
      <c r="E2184" s="35" t="s">
        <v>17</v>
      </c>
      <c r="F2184" s="38">
        <v>0</v>
      </c>
      <c r="G2184" s="37">
        <v>1129202.03</v>
      </c>
      <c r="H2184" s="46">
        <f t="shared" si="31"/>
        <v>722251303.54000604</v>
      </c>
      <c r="L2184" s="22"/>
      <c r="M2184" s="26"/>
    </row>
    <row r="2185" spans="2:13" s="4" customFormat="1" ht="37.5" customHeight="1" x14ac:dyDescent="0.25">
      <c r="B2185" s="35">
        <v>2170</v>
      </c>
      <c r="C2185" s="36">
        <v>44923</v>
      </c>
      <c r="D2185" s="35">
        <v>188454</v>
      </c>
      <c r="E2185" s="35" t="s">
        <v>17</v>
      </c>
      <c r="F2185" s="38">
        <v>0</v>
      </c>
      <c r="G2185" s="37">
        <v>1063600</v>
      </c>
      <c r="H2185" s="46">
        <f t="shared" si="31"/>
        <v>721187703.54000604</v>
      </c>
      <c r="L2185" s="22"/>
      <c r="M2185" s="26"/>
    </row>
    <row r="2186" spans="2:13" s="4" customFormat="1" ht="37.5" customHeight="1" x14ac:dyDescent="0.25">
      <c r="B2186" s="35">
        <v>2171</v>
      </c>
      <c r="C2186" s="36">
        <v>44923</v>
      </c>
      <c r="D2186" s="35">
        <v>188455</v>
      </c>
      <c r="E2186" s="35" t="s">
        <v>17</v>
      </c>
      <c r="F2186" s="38">
        <v>0</v>
      </c>
      <c r="G2186" s="37">
        <v>18800</v>
      </c>
      <c r="H2186" s="46">
        <f t="shared" si="31"/>
        <v>721168903.54000604</v>
      </c>
      <c r="L2186" s="22"/>
      <c r="M2186" s="26"/>
    </row>
    <row r="2187" spans="2:13" s="4" customFormat="1" ht="37.5" customHeight="1" x14ac:dyDescent="0.25">
      <c r="B2187" s="35">
        <v>2172</v>
      </c>
      <c r="C2187" s="36">
        <v>44923</v>
      </c>
      <c r="D2187" s="35">
        <v>188452</v>
      </c>
      <c r="E2187" s="35" t="s">
        <v>17</v>
      </c>
      <c r="F2187" s="38">
        <v>0</v>
      </c>
      <c r="G2187" s="37">
        <v>70550</v>
      </c>
      <c r="H2187" s="46">
        <f t="shared" si="31"/>
        <v>721098353.54000604</v>
      </c>
      <c r="L2187" s="22"/>
      <c r="M2187" s="26"/>
    </row>
    <row r="2188" spans="2:13" s="4" customFormat="1" ht="37.5" customHeight="1" x14ac:dyDescent="0.25">
      <c r="B2188" s="35">
        <v>2173</v>
      </c>
      <c r="C2188" s="36">
        <v>44923</v>
      </c>
      <c r="D2188" s="35">
        <v>189045</v>
      </c>
      <c r="E2188" s="35" t="s">
        <v>17</v>
      </c>
      <c r="F2188" s="38">
        <v>0</v>
      </c>
      <c r="G2188" s="37">
        <v>1127500</v>
      </c>
      <c r="H2188" s="46">
        <f t="shared" si="31"/>
        <v>719970853.54000604</v>
      </c>
      <c r="L2188" s="22"/>
      <c r="M2188" s="26"/>
    </row>
    <row r="2189" spans="2:13" s="4" customFormat="1" ht="37.5" customHeight="1" x14ac:dyDescent="0.25">
      <c r="B2189" s="35">
        <v>2174</v>
      </c>
      <c r="C2189" s="36">
        <v>44923</v>
      </c>
      <c r="D2189" s="35">
        <v>189041</v>
      </c>
      <c r="E2189" s="35" t="s">
        <v>17</v>
      </c>
      <c r="F2189" s="38">
        <v>0</v>
      </c>
      <c r="G2189" s="37">
        <v>402750</v>
      </c>
      <c r="H2189" s="46">
        <f t="shared" si="31"/>
        <v>719568103.54000604</v>
      </c>
      <c r="L2189" s="22"/>
      <c r="M2189" s="26"/>
    </row>
    <row r="2190" spans="2:13" s="4" customFormat="1" ht="37.5" customHeight="1" x14ac:dyDescent="0.25">
      <c r="B2190" s="35">
        <v>2175</v>
      </c>
      <c r="C2190" s="36">
        <v>44924</v>
      </c>
      <c r="D2190" s="35">
        <v>189988</v>
      </c>
      <c r="E2190" s="35" t="s">
        <v>17</v>
      </c>
      <c r="F2190" s="38">
        <v>0</v>
      </c>
      <c r="G2190" s="37">
        <v>2093598.76</v>
      </c>
      <c r="H2190" s="46">
        <f t="shared" si="31"/>
        <v>717474504.78000605</v>
      </c>
      <c r="L2190" s="22"/>
      <c r="M2190" s="26"/>
    </row>
    <row r="2191" spans="2:13" s="4" customFormat="1" ht="37.5" customHeight="1" x14ac:dyDescent="0.25">
      <c r="B2191" s="35">
        <v>2176</v>
      </c>
      <c r="C2191" s="36">
        <v>44924</v>
      </c>
      <c r="D2191" s="35">
        <v>189989</v>
      </c>
      <c r="E2191" s="35" t="s">
        <v>17</v>
      </c>
      <c r="F2191" s="38">
        <v>0</v>
      </c>
      <c r="G2191" s="37">
        <v>20604.78</v>
      </c>
      <c r="H2191" s="46">
        <f t="shared" si="31"/>
        <v>717453900.00000608</v>
      </c>
      <c r="L2191" s="22"/>
      <c r="M2191" s="26"/>
    </row>
    <row r="2192" spans="2:13" s="4" customFormat="1" ht="37.5" customHeight="1" x14ac:dyDescent="0.25">
      <c r="B2192" s="35">
        <v>2177</v>
      </c>
      <c r="C2192" s="36">
        <v>44924</v>
      </c>
      <c r="D2192" s="35">
        <v>189989</v>
      </c>
      <c r="E2192" s="35" t="s">
        <v>17</v>
      </c>
      <c r="F2192" s="38">
        <v>0</v>
      </c>
      <c r="G2192" s="37">
        <v>85106.7</v>
      </c>
      <c r="H2192" s="46">
        <f t="shared" si="31"/>
        <v>717368793.30000603</v>
      </c>
      <c r="L2192" s="22"/>
      <c r="M2192" s="26"/>
    </row>
    <row r="2193" spans="2:13" s="4" customFormat="1" ht="37.5" customHeight="1" x14ac:dyDescent="0.25">
      <c r="B2193" s="35">
        <v>2178</v>
      </c>
      <c r="C2193" s="36">
        <v>44924</v>
      </c>
      <c r="D2193" s="35">
        <v>189990</v>
      </c>
      <c r="E2193" s="35" t="s">
        <v>17</v>
      </c>
      <c r="F2193" s="38">
        <v>0</v>
      </c>
      <c r="G2193" s="37">
        <v>2175417.5699999998</v>
      </c>
      <c r="H2193" s="46">
        <f t="shared" si="31"/>
        <v>715193375.73000598</v>
      </c>
      <c r="L2193" s="22"/>
      <c r="M2193" s="26"/>
    </row>
    <row r="2194" spans="2:13" s="4" customFormat="1" ht="37.5" customHeight="1" x14ac:dyDescent="0.25">
      <c r="B2194" s="35">
        <v>2179</v>
      </c>
      <c r="C2194" s="36">
        <v>44924</v>
      </c>
      <c r="D2194" s="35">
        <v>189991</v>
      </c>
      <c r="E2194" s="35" t="s">
        <v>17</v>
      </c>
      <c r="F2194" s="38">
        <v>0</v>
      </c>
      <c r="G2194" s="37">
        <v>2230765.58</v>
      </c>
      <c r="H2194" s="46">
        <f t="shared" si="31"/>
        <v>712962610.15000594</v>
      </c>
      <c r="L2194" s="22"/>
      <c r="M2194" s="26"/>
    </row>
    <row r="2195" spans="2:13" s="4" customFormat="1" ht="37.5" customHeight="1" x14ac:dyDescent="0.25">
      <c r="B2195" s="35">
        <v>2180</v>
      </c>
      <c r="C2195" s="36">
        <v>44924</v>
      </c>
      <c r="D2195" s="35">
        <v>189992</v>
      </c>
      <c r="E2195" s="35" t="s">
        <v>17</v>
      </c>
      <c r="F2195" s="38">
        <v>0</v>
      </c>
      <c r="G2195" s="37">
        <v>1841282.33</v>
      </c>
      <c r="H2195" s="46">
        <f t="shared" si="31"/>
        <v>711121327.82000589</v>
      </c>
      <c r="L2195" s="22"/>
      <c r="M2195" s="26"/>
    </row>
    <row r="2196" spans="2:13" s="4" customFormat="1" ht="37.5" customHeight="1" x14ac:dyDescent="0.25">
      <c r="B2196" s="35">
        <v>2181</v>
      </c>
      <c r="C2196" s="36">
        <v>44924</v>
      </c>
      <c r="D2196" s="35">
        <v>189993</v>
      </c>
      <c r="E2196" s="35" t="s">
        <v>17</v>
      </c>
      <c r="F2196" s="38">
        <v>0</v>
      </c>
      <c r="G2196" s="37">
        <v>34783.5</v>
      </c>
      <c r="H2196" s="46">
        <f t="shared" si="31"/>
        <v>711086544.32000589</v>
      </c>
      <c r="L2196" s="22"/>
      <c r="M2196" s="26"/>
    </row>
    <row r="2197" spans="2:13" s="4" customFormat="1" ht="37.5" customHeight="1" x14ac:dyDescent="0.25">
      <c r="B2197" s="35">
        <v>2182</v>
      </c>
      <c r="C2197" s="36">
        <v>44924</v>
      </c>
      <c r="D2197" s="35">
        <v>189993</v>
      </c>
      <c r="E2197" s="35" t="s">
        <v>17</v>
      </c>
      <c r="F2197" s="38">
        <v>0</v>
      </c>
      <c r="G2197" s="37">
        <v>786107.1</v>
      </c>
      <c r="H2197" s="46">
        <f t="shared" si="31"/>
        <v>710300437.22000587</v>
      </c>
      <c r="L2197" s="22"/>
      <c r="M2197" s="26"/>
    </row>
    <row r="2198" spans="2:13" s="4" customFormat="1" ht="37.5" customHeight="1" x14ac:dyDescent="0.25">
      <c r="B2198" s="35">
        <v>2183</v>
      </c>
      <c r="C2198" s="36">
        <v>44924</v>
      </c>
      <c r="D2198" s="35">
        <v>189994</v>
      </c>
      <c r="E2198" s="35" t="s">
        <v>17</v>
      </c>
      <c r="F2198" s="38">
        <v>0</v>
      </c>
      <c r="G2198" s="37">
        <v>1860174.53</v>
      </c>
      <c r="H2198" s="46">
        <f t="shared" si="31"/>
        <v>708440262.6900059</v>
      </c>
      <c r="L2198" s="22"/>
      <c r="M2198" s="26"/>
    </row>
    <row r="2199" spans="2:13" s="4" customFormat="1" ht="37.5" customHeight="1" x14ac:dyDescent="0.25">
      <c r="B2199" s="35">
        <v>2184</v>
      </c>
      <c r="C2199" s="36">
        <v>44924</v>
      </c>
      <c r="D2199" s="35">
        <v>189995</v>
      </c>
      <c r="E2199" s="35" t="s">
        <v>17</v>
      </c>
      <c r="F2199" s="38">
        <v>0</v>
      </c>
      <c r="G2199" s="37">
        <v>1568995.86</v>
      </c>
      <c r="H2199" s="46">
        <f t="shared" si="31"/>
        <v>706871266.83000588</v>
      </c>
      <c r="L2199" s="22"/>
      <c r="M2199" s="26"/>
    </row>
    <row r="2200" spans="2:13" s="4" customFormat="1" ht="37.5" customHeight="1" x14ac:dyDescent="0.25">
      <c r="B2200" s="35">
        <v>2185</v>
      </c>
      <c r="C2200" s="36">
        <v>44924</v>
      </c>
      <c r="D2200" s="35">
        <v>189996</v>
      </c>
      <c r="E2200" s="35" t="s">
        <v>17</v>
      </c>
      <c r="F2200" s="38">
        <v>0</v>
      </c>
      <c r="G2200" s="37">
        <v>2485847.73</v>
      </c>
      <c r="H2200" s="46">
        <f t="shared" si="31"/>
        <v>704385419.10000587</v>
      </c>
      <c r="L2200" s="22"/>
      <c r="M2200" s="26"/>
    </row>
    <row r="2201" spans="2:13" s="4" customFormat="1" ht="37.5" customHeight="1" x14ac:dyDescent="0.25">
      <c r="B2201" s="35">
        <v>2186</v>
      </c>
      <c r="C2201" s="36">
        <v>44924</v>
      </c>
      <c r="D2201" s="35">
        <v>189999</v>
      </c>
      <c r="E2201" s="35" t="s">
        <v>17</v>
      </c>
      <c r="F2201" s="38">
        <v>0</v>
      </c>
      <c r="G2201" s="37">
        <v>2088785.89</v>
      </c>
      <c r="H2201" s="46">
        <f t="shared" si="31"/>
        <v>702296633.21000588</v>
      </c>
      <c r="L2201" s="22"/>
      <c r="M2201" s="26"/>
    </row>
    <row r="2202" spans="2:13" s="4" customFormat="1" ht="37.5" customHeight="1" x14ac:dyDescent="0.25">
      <c r="B2202" s="35">
        <v>2187</v>
      </c>
      <c r="C2202" s="36">
        <v>44924</v>
      </c>
      <c r="D2202" s="35">
        <v>189998</v>
      </c>
      <c r="E2202" s="35" t="s">
        <v>17</v>
      </c>
      <c r="F2202" s="38">
        <v>0</v>
      </c>
      <c r="G2202" s="37">
        <v>2406435.36</v>
      </c>
      <c r="H2202" s="46">
        <f t="shared" ref="H2202:H2265" si="32">H2201+F2202-G2202</f>
        <v>699890197.85000587</v>
      </c>
      <c r="L2202" s="22"/>
      <c r="M2202" s="26"/>
    </row>
    <row r="2203" spans="2:13" s="4" customFormat="1" ht="37.5" customHeight="1" x14ac:dyDescent="0.25">
      <c r="B2203" s="35">
        <v>2188</v>
      </c>
      <c r="C2203" s="36">
        <v>44924</v>
      </c>
      <c r="D2203" s="35">
        <v>189997</v>
      </c>
      <c r="E2203" s="35" t="s">
        <v>17</v>
      </c>
      <c r="F2203" s="38">
        <v>0</v>
      </c>
      <c r="G2203" s="37">
        <v>2353984.09</v>
      </c>
      <c r="H2203" s="46">
        <f t="shared" si="32"/>
        <v>697536213.76000583</v>
      </c>
      <c r="L2203" s="22"/>
      <c r="M2203" s="26"/>
    </row>
    <row r="2204" spans="2:13" s="4" customFormat="1" ht="37.5" customHeight="1" x14ac:dyDescent="0.25">
      <c r="B2204" s="35">
        <v>2189</v>
      </c>
      <c r="C2204" s="36">
        <v>44924</v>
      </c>
      <c r="D2204" s="35">
        <v>190000</v>
      </c>
      <c r="E2204" s="35" t="s">
        <v>17</v>
      </c>
      <c r="F2204" s="38">
        <v>0</v>
      </c>
      <c r="G2204" s="37">
        <v>2721678.39</v>
      </c>
      <c r="H2204" s="46">
        <f t="shared" si="32"/>
        <v>694814535.37000585</v>
      </c>
      <c r="L2204" s="22"/>
      <c r="M2204" s="26"/>
    </row>
    <row r="2205" spans="2:13" s="4" customFormat="1" ht="37.5" customHeight="1" x14ac:dyDescent="0.25">
      <c r="B2205" s="35">
        <v>2190</v>
      </c>
      <c r="C2205" s="36">
        <v>44924</v>
      </c>
      <c r="D2205" s="35">
        <v>190001</v>
      </c>
      <c r="E2205" s="35" t="s">
        <v>17</v>
      </c>
      <c r="F2205" s="38">
        <v>0</v>
      </c>
      <c r="G2205" s="37">
        <v>4634794.5</v>
      </c>
      <c r="H2205" s="46">
        <f t="shared" si="32"/>
        <v>690179740.87000585</v>
      </c>
      <c r="L2205" s="22"/>
      <c r="M2205" s="26"/>
    </row>
    <row r="2206" spans="2:13" s="4" customFormat="1" ht="37.5" customHeight="1" x14ac:dyDescent="0.25">
      <c r="B2206" s="35">
        <v>2191</v>
      </c>
      <c r="C2206" s="36">
        <v>44924</v>
      </c>
      <c r="D2206" s="35">
        <v>190002</v>
      </c>
      <c r="E2206" s="35" t="s">
        <v>17</v>
      </c>
      <c r="F2206" s="38">
        <v>0</v>
      </c>
      <c r="G2206" s="37">
        <v>5145.5600000000004</v>
      </c>
      <c r="H2206" s="46">
        <f t="shared" si="32"/>
        <v>690174595.3100059</v>
      </c>
      <c r="L2206" s="22"/>
      <c r="M2206" s="26"/>
    </row>
    <row r="2207" spans="2:13" s="4" customFormat="1" ht="37.5" customHeight="1" x14ac:dyDescent="0.25">
      <c r="B2207" s="35">
        <v>2192</v>
      </c>
      <c r="C2207" s="36">
        <v>44924</v>
      </c>
      <c r="D2207" s="35">
        <v>190002</v>
      </c>
      <c r="E2207" s="35" t="s">
        <v>17</v>
      </c>
      <c r="F2207" s="38">
        <v>0</v>
      </c>
      <c r="G2207" s="37">
        <v>16543.71</v>
      </c>
      <c r="H2207" s="46">
        <f t="shared" si="32"/>
        <v>690158051.60000587</v>
      </c>
      <c r="L2207" s="22"/>
      <c r="M2207" s="26"/>
    </row>
    <row r="2208" spans="2:13" s="4" customFormat="1" ht="37.5" customHeight="1" x14ac:dyDescent="0.25">
      <c r="B2208" s="35">
        <v>2193</v>
      </c>
      <c r="C2208" s="36">
        <v>44924</v>
      </c>
      <c r="D2208" s="35">
        <v>190034</v>
      </c>
      <c r="E2208" s="35" t="s">
        <v>17</v>
      </c>
      <c r="F2208" s="38">
        <v>0</v>
      </c>
      <c r="G2208" s="37">
        <v>3076206.13</v>
      </c>
      <c r="H2208" s="46">
        <f t="shared" si="32"/>
        <v>687081845.47000587</v>
      </c>
      <c r="L2208" s="22"/>
      <c r="M2208" s="26"/>
    </row>
    <row r="2209" spans="2:13" s="4" customFormat="1" ht="37.5" customHeight="1" x14ac:dyDescent="0.25">
      <c r="B2209" s="35">
        <v>2194</v>
      </c>
      <c r="C2209" s="36">
        <v>44924</v>
      </c>
      <c r="D2209" s="35">
        <v>190033</v>
      </c>
      <c r="E2209" s="35" t="s">
        <v>17</v>
      </c>
      <c r="F2209" s="38">
        <v>0</v>
      </c>
      <c r="G2209" s="37">
        <v>45145.08</v>
      </c>
      <c r="H2209" s="46">
        <f t="shared" si="32"/>
        <v>687036700.39000583</v>
      </c>
      <c r="L2209" s="22"/>
      <c r="M2209" s="26"/>
    </row>
    <row r="2210" spans="2:13" s="4" customFormat="1" ht="37.5" customHeight="1" x14ac:dyDescent="0.25">
      <c r="B2210" s="35">
        <v>2195</v>
      </c>
      <c r="C2210" s="36">
        <v>44924</v>
      </c>
      <c r="D2210" s="35">
        <v>190033</v>
      </c>
      <c r="E2210" s="35" t="s">
        <v>17</v>
      </c>
      <c r="F2210" s="38">
        <v>0</v>
      </c>
      <c r="G2210" s="37">
        <v>702154.83</v>
      </c>
      <c r="H2210" s="46">
        <f t="shared" si="32"/>
        <v>686334545.56000578</v>
      </c>
      <c r="L2210" s="22"/>
      <c r="M2210" s="26"/>
    </row>
    <row r="2211" spans="2:13" s="4" customFormat="1" ht="37.5" customHeight="1" x14ac:dyDescent="0.25">
      <c r="B2211" s="35">
        <v>2196</v>
      </c>
      <c r="C2211" s="36">
        <v>44924</v>
      </c>
      <c r="D2211" s="35">
        <v>190009</v>
      </c>
      <c r="E2211" s="35" t="s">
        <v>17</v>
      </c>
      <c r="F2211" s="38">
        <v>0</v>
      </c>
      <c r="G2211" s="37">
        <v>2117359.91</v>
      </c>
      <c r="H2211" s="46">
        <f t="shared" si="32"/>
        <v>684217185.65000582</v>
      </c>
      <c r="L2211" s="22"/>
      <c r="M2211" s="26"/>
    </row>
    <row r="2212" spans="2:13" s="4" customFormat="1" ht="37.5" customHeight="1" x14ac:dyDescent="0.25">
      <c r="B2212" s="35">
        <v>2197</v>
      </c>
      <c r="C2212" s="36">
        <v>44924</v>
      </c>
      <c r="D2212" s="35">
        <v>190008</v>
      </c>
      <c r="E2212" s="35" t="s">
        <v>17</v>
      </c>
      <c r="F2212" s="38">
        <v>0</v>
      </c>
      <c r="G2212" s="37">
        <v>1992251.81</v>
      </c>
      <c r="H2212" s="46">
        <f t="shared" si="32"/>
        <v>682224933.84000587</v>
      </c>
      <c r="L2212" s="22"/>
      <c r="M2212" s="26"/>
    </row>
    <row r="2213" spans="2:13" s="4" customFormat="1" ht="37.5" customHeight="1" x14ac:dyDescent="0.25">
      <c r="B2213" s="35">
        <v>2198</v>
      </c>
      <c r="C2213" s="36">
        <v>44924</v>
      </c>
      <c r="D2213" s="35">
        <v>190007</v>
      </c>
      <c r="E2213" s="35" t="s">
        <v>17</v>
      </c>
      <c r="F2213" s="38">
        <v>0</v>
      </c>
      <c r="G2213" s="37">
        <v>274921.07</v>
      </c>
      <c r="H2213" s="46">
        <f t="shared" si="32"/>
        <v>681950012.77000582</v>
      </c>
      <c r="L2213" s="22"/>
      <c r="M2213" s="26"/>
    </row>
    <row r="2214" spans="2:13" s="4" customFormat="1" ht="37.5" customHeight="1" x14ac:dyDescent="0.25">
      <c r="B2214" s="35">
        <v>2199</v>
      </c>
      <c r="C2214" s="36">
        <v>44924</v>
      </c>
      <c r="D2214" s="35">
        <v>190007</v>
      </c>
      <c r="E2214" s="35" t="s">
        <v>17</v>
      </c>
      <c r="F2214" s="38">
        <v>0</v>
      </c>
      <c r="G2214" s="37">
        <v>714588.31</v>
      </c>
      <c r="H2214" s="46">
        <f t="shared" si="32"/>
        <v>681235424.46000588</v>
      </c>
      <c r="L2214" s="22"/>
      <c r="M2214" s="26"/>
    </row>
    <row r="2215" spans="2:13" s="4" customFormat="1" ht="37.5" customHeight="1" x14ac:dyDescent="0.25">
      <c r="B2215" s="35">
        <v>2200</v>
      </c>
      <c r="C2215" s="36">
        <v>44924</v>
      </c>
      <c r="D2215" s="35">
        <v>190006</v>
      </c>
      <c r="E2215" s="35" t="s">
        <v>17</v>
      </c>
      <c r="F2215" s="38">
        <v>0</v>
      </c>
      <c r="G2215" s="37">
        <v>44344.5</v>
      </c>
      <c r="H2215" s="46">
        <f t="shared" si="32"/>
        <v>681191079.96000588</v>
      </c>
      <c r="L2215" s="22"/>
      <c r="M2215" s="26"/>
    </row>
    <row r="2216" spans="2:13" s="4" customFormat="1" ht="37.5" customHeight="1" x14ac:dyDescent="0.25">
      <c r="B2216" s="35">
        <v>2201</v>
      </c>
      <c r="C2216" s="36">
        <v>44924</v>
      </c>
      <c r="D2216" s="35">
        <v>190006</v>
      </c>
      <c r="E2216" s="35" t="s">
        <v>17</v>
      </c>
      <c r="F2216" s="38">
        <v>0</v>
      </c>
      <c r="G2216" s="37">
        <v>689948.74</v>
      </c>
      <c r="H2216" s="46">
        <f t="shared" si="32"/>
        <v>680501131.22000587</v>
      </c>
      <c r="L2216" s="22"/>
      <c r="M2216" s="26"/>
    </row>
    <row r="2217" spans="2:13" s="4" customFormat="1" ht="37.5" customHeight="1" x14ac:dyDescent="0.25">
      <c r="B2217" s="35">
        <v>2202</v>
      </c>
      <c r="C2217" s="36">
        <v>44924</v>
      </c>
      <c r="D2217" s="35">
        <v>190005</v>
      </c>
      <c r="E2217" s="35" t="s">
        <v>17</v>
      </c>
      <c r="F2217" s="38">
        <v>0</v>
      </c>
      <c r="G2217" s="37">
        <v>231425.59</v>
      </c>
      <c r="H2217" s="46">
        <f t="shared" si="32"/>
        <v>680269705.63000584</v>
      </c>
      <c r="L2217" s="22"/>
      <c r="M2217" s="26"/>
    </row>
    <row r="2218" spans="2:13" s="4" customFormat="1" ht="37.5" customHeight="1" x14ac:dyDescent="0.25">
      <c r="B2218" s="35">
        <v>2203</v>
      </c>
      <c r="C2218" s="36">
        <v>44924</v>
      </c>
      <c r="D2218" s="35">
        <v>190005</v>
      </c>
      <c r="E2218" s="35" t="s">
        <v>17</v>
      </c>
      <c r="F2218" s="38">
        <v>0</v>
      </c>
      <c r="G2218" s="37">
        <v>650973.21</v>
      </c>
      <c r="H2218" s="46">
        <f t="shared" si="32"/>
        <v>679618732.4200058</v>
      </c>
      <c r="L2218" s="22"/>
      <c r="M2218" s="26"/>
    </row>
    <row r="2219" spans="2:13" s="4" customFormat="1" ht="37.5" customHeight="1" x14ac:dyDescent="0.25">
      <c r="B2219" s="35">
        <v>2204</v>
      </c>
      <c r="C2219" s="36">
        <v>44924</v>
      </c>
      <c r="D2219" s="35">
        <v>190004</v>
      </c>
      <c r="E2219" s="35" t="s">
        <v>17</v>
      </c>
      <c r="F2219" s="38">
        <v>0</v>
      </c>
      <c r="G2219" s="37">
        <v>3068623.82</v>
      </c>
      <c r="H2219" s="46">
        <f t="shared" si="32"/>
        <v>676550108.60000575</v>
      </c>
      <c r="L2219" s="22"/>
      <c r="M2219" s="26"/>
    </row>
    <row r="2220" spans="2:13" s="4" customFormat="1" ht="37.5" customHeight="1" x14ac:dyDescent="0.25">
      <c r="B2220" s="35">
        <v>2205</v>
      </c>
      <c r="C2220" s="36">
        <v>44924</v>
      </c>
      <c r="D2220" s="35">
        <v>190003</v>
      </c>
      <c r="E2220" s="35" t="s">
        <v>17</v>
      </c>
      <c r="F2220" s="38">
        <v>0</v>
      </c>
      <c r="G2220" s="37">
        <v>3052827.34</v>
      </c>
      <c r="H2220" s="46">
        <f t="shared" si="32"/>
        <v>673497281.26000571</v>
      </c>
      <c r="L2220" s="22"/>
      <c r="M2220" s="26"/>
    </row>
    <row r="2221" spans="2:13" s="4" customFormat="1" ht="37.5" customHeight="1" x14ac:dyDescent="0.25">
      <c r="B2221" s="35">
        <v>2206</v>
      </c>
      <c r="C2221" s="36">
        <v>44924</v>
      </c>
      <c r="D2221" s="35">
        <v>190010</v>
      </c>
      <c r="E2221" s="35" t="s">
        <v>17</v>
      </c>
      <c r="F2221" s="38">
        <v>0</v>
      </c>
      <c r="G2221" s="37">
        <v>111117.4</v>
      </c>
      <c r="H2221" s="46">
        <f t="shared" si="32"/>
        <v>673386163.86000574</v>
      </c>
      <c r="L2221" s="22"/>
      <c r="M2221" s="26"/>
    </row>
    <row r="2222" spans="2:13" s="4" customFormat="1" ht="37.5" customHeight="1" x14ac:dyDescent="0.25">
      <c r="B2222" s="35">
        <v>2207</v>
      </c>
      <c r="C2222" s="36">
        <v>44924</v>
      </c>
      <c r="D2222" s="35">
        <v>190010</v>
      </c>
      <c r="E2222" s="35" t="s">
        <v>17</v>
      </c>
      <c r="F2222" s="38">
        <v>0</v>
      </c>
      <c r="G2222" s="37">
        <v>2385901.66</v>
      </c>
      <c r="H2222" s="46">
        <f t="shared" si="32"/>
        <v>671000262.20000577</v>
      </c>
      <c r="L2222" s="22"/>
      <c r="M2222" s="26"/>
    </row>
    <row r="2223" spans="2:13" s="4" customFormat="1" ht="37.5" customHeight="1" x14ac:dyDescent="0.25">
      <c r="B2223" s="35">
        <v>2208</v>
      </c>
      <c r="C2223" s="36">
        <v>44924</v>
      </c>
      <c r="D2223" s="35">
        <v>190011</v>
      </c>
      <c r="E2223" s="35" t="s">
        <v>17</v>
      </c>
      <c r="F2223" s="38">
        <v>0</v>
      </c>
      <c r="G2223" s="37">
        <v>222281.89</v>
      </c>
      <c r="H2223" s="46">
        <f t="shared" si="32"/>
        <v>670777980.31000578</v>
      </c>
      <c r="L2223" s="22"/>
      <c r="M2223" s="26"/>
    </row>
    <row r="2224" spans="2:13" s="4" customFormat="1" ht="37.5" customHeight="1" x14ac:dyDescent="0.25">
      <c r="B2224" s="35">
        <v>2209</v>
      </c>
      <c r="C2224" s="36">
        <v>44924</v>
      </c>
      <c r="D2224" s="35">
        <v>190011</v>
      </c>
      <c r="E2224" s="35" t="s">
        <v>17</v>
      </c>
      <c r="F2224" s="38">
        <v>0</v>
      </c>
      <c r="G2224" s="37">
        <v>603543.31000000006</v>
      </c>
      <c r="H2224" s="46">
        <f t="shared" si="32"/>
        <v>670174437.00000584</v>
      </c>
      <c r="L2224" s="22"/>
      <c r="M2224" s="26"/>
    </row>
    <row r="2225" spans="2:13" s="4" customFormat="1" ht="37.5" customHeight="1" x14ac:dyDescent="0.25">
      <c r="B2225" s="35">
        <v>2210</v>
      </c>
      <c r="C2225" s="36">
        <v>44924</v>
      </c>
      <c r="D2225" s="35">
        <v>190017</v>
      </c>
      <c r="E2225" s="35" t="s">
        <v>17</v>
      </c>
      <c r="F2225" s="38">
        <v>0</v>
      </c>
      <c r="G2225" s="37">
        <v>797288.36</v>
      </c>
      <c r="H2225" s="46">
        <f t="shared" si="32"/>
        <v>669377148.64000583</v>
      </c>
      <c r="L2225" s="22"/>
      <c r="M2225" s="26"/>
    </row>
    <row r="2226" spans="2:13" s="4" customFormat="1" ht="37.5" customHeight="1" x14ac:dyDescent="0.25">
      <c r="B2226" s="35">
        <v>2211</v>
      </c>
      <c r="C2226" s="36">
        <v>44924</v>
      </c>
      <c r="D2226" s="35">
        <v>190014</v>
      </c>
      <c r="E2226" s="35" t="s">
        <v>17</v>
      </c>
      <c r="F2226" s="38">
        <v>0</v>
      </c>
      <c r="G2226" s="37">
        <v>422356.04</v>
      </c>
      <c r="H2226" s="46">
        <f t="shared" si="32"/>
        <v>668954792.60000587</v>
      </c>
      <c r="L2226" s="22"/>
      <c r="M2226" s="26"/>
    </row>
    <row r="2227" spans="2:13" s="4" customFormat="1" ht="37.5" customHeight="1" x14ac:dyDescent="0.25">
      <c r="B2227" s="35">
        <v>2212</v>
      </c>
      <c r="C2227" s="36">
        <v>44924</v>
      </c>
      <c r="D2227" s="35">
        <v>190013</v>
      </c>
      <c r="E2227" s="35" t="s">
        <v>17</v>
      </c>
      <c r="F2227" s="38">
        <v>0</v>
      </c>
      <c r="G2227" s="37">
        <v>61617.88</v>
      </c>
      <c r="H2227" s="46">
        <f t="shared" si="32"/>
        <v>668893174.72000587</v>
      </c>
      <c r="L2227" s="22"/>
      <c r="M2227" s="26"/>
    </row>
    <row r="2228" spans="2:13" s="4" customFormat="1" ht="37.5" customHeight="1" x14ac:dyDescent="0.25">
      <c r="B2228" s="35">
        <v>2213</v>
      </c>
      <c r="C2228" s="36">
        <v>44924</v>
      </c>
      <c r="D2228" s="35">
        <v>190013</v>
      </c>
      <c r="E2228" s="35" t="s">
        <v>17</v>
      </c>
      <c r="F2228" s="38">
        <v>0</v>
      </c>
      <c r="G2228" s="37">
        <v>1041781.63</v>
      </c>
      <c r="H2228" s="46">
        <f t="shared" si="32"/>
        <v>667851393.09000587</v>
      </c>
      <c r="L2228" s="22"/>
      <c r="M2228" s="26"/>
    </row>
    <row r="2229" spans="2:13" s="4" customFormat="1" ht="37.5" customHeight="1" x14ac:dyDescent="0.25">
      <c r="B2229" s="35">
        <v>2214</v>
      </c>
      <c r="C2229" s="36">
        <v>44924</v>
      </c>
      <c r="D2229" s="35">
        <v>190012</v>
      </c>
      <c r="E2229" s="35" t="s">
        <v>17</v>
      </c>
      <c r="F2229" s="38">
        <v>0</v>
      </c>
      <c r="G2229" s="37">
        <v>223986.08</v>
      </c>
      <c r="H2229" s="46">
        <f t="shared" si="32"/>
        <v>667627407.01000583</v>
      </c>
      <c r="L2229" s="22"/>
      <c r="M2229" s="26"/>
    </row>
    <row r="2230" spans="2:13" s="4" customFormat="1" ht="37.5" customHeight="1" x14ac:dyDescent="0.25">
      <c r="B2230" s="35">
        <v>2215</v>
      </c>
      <c r="C2230" s="36">
        <v>44924</v>
      </c>
      <c r="D2230" s="35">
        <v>190012</v>
      </c>
      <c r="E2230" s="35" t="s">
        <v>17</v>
      </c>
      <c r="F2230" s="38">
        <v>0</v>
      </c>
      <c r="G2230" s="37">
        <v>553148.63</v>
      </c>
      <c r="H2230" s="46">
        <f t="shared" si="32"/>
        <v>667074258.38000584</v>
      </c>
      <c r="L2230" s="22"/>
      <c r="M2230" s="26"/>
    </row>
    <row r="2231" spans="2:13" s="4" customFormat="1" ht="37.5" customHeight="1" x14ac:dyDescent="0.25">
      <c r="B2231" s="35">
        <v>2216</v>
      </c>
      <c r="C2231" s="36">
        <v>44924</v>
      </c>
      <c r="D2231" s="35">
        <v>190015</v>
      </c>
      <c r="E2231" s="35" t="s">
        <v>17</v>
      </c>
      <c r="F2231" s="38">
        <v>0</v>
      </c>
      <c r="G2231" s="37">
        <v>2189856.1800000002</v>
      </c>
      <c r="H2231" s="46">
        <f t="shared" si="32"/>
        <v>664884402.20000589</v>
      </c>
      <c r="L2231" s="22"/>
      <c r="M2231" s="26"/>
    </row>
    <row r="2232" spans="2:13" s="4" customFormat="1" ht="37.5" customHeight="1" x14ac:dyDescent="0.25">
      <c r="B2232" s="35">
        <v>2217</v>
      </c>
      <c r="C2232" s="36">
        <v>44924</v>
      </c>
      <c r="D2232" s="35">
        <v>190026</v>
      </c>
      <c r="E2232" s="35" t="s">
        <v>17</v>
      </c>
      <c r="F2232" s="38">
        <v>0</v>
      </c>
      <c r="G2232" s="37">
        <v>77935.210000000006</v>
      </c>
      <c r="H2232" s="46">
        <f t="shared" si="32"/>
        <v>664806466.99000585</v>
      </c>
      <c r="L2232" s="22"/>
      <c r="M2232" s="26"/>
    </row>
    <row r="2233" spans="2:13" s="4" customFormat="1" ht="37.5" customHeight="1" x14ac:dyDescent="0.25">
      <c r="B2233" s="35">
        <v>2218</v>
      </c>
      <c r="C2233" s="36">
        <v>44924</v>
      </c>
      <c r="D2233" s="35">
        <v>190026</v>
      </c>
      <c r="E2233" s="35" t="s">
        <v>17</v>
      </c>
      <c r="F2233" s="38">
        <v>0</v>
      </c>
      <c r="G2233" s="37">
        <v>1243187.19</v>
      </c>
      <c r="H2233" s="46">
        <f t="shared" si="32"/>
        <v>663563279.80000579</v>
      </c>
      <c r="L2233" s="22"/>
      <c r="M2233" s="26"/>
    </row>
    <row r="2234" spans="2:13" s="4" customFormat="1" ht="37.5" customHeight="1" x14ac:dyDescent="0.25">
      <c r="B2234" s="35">
        <v>2219</v>
      </c>
      <c r="C2234" s="36">
        <v>44924</v>
      </c>
      <c r="D2234" s="35">
        <v>190025</v>
      </c>
      <c r="E2234" s="35" t="s">
        <v>17</v>
      </c>
      <c r="F2234" s="38">
        <v>0</v>
      </c>
      <c r="G2234" s="37">
        <v>3032108.55</v>
      </c>
      <c r="H2234" s="46">
        <f t="shared" si="32"/>
        <v>660531171.25000584</v>
      </c>
      <c r="L2234" s="22"/>
      <c r="M2234" s="26"/>
    </row>
    <row r="2235" spans="2:13" s="4" customFormat="1" ht="37.5" customHeight="1" x14ac:dyDescent="0.25">
      <c r="B2235" s="35">
        <v>2220</v>
      </c>
      <c r="C2235" s="36">
        <v>44924</v>
      </c>
      <c r="D2235" s="35">
        <v>190024</v>
      </c>
      <c r="E2235" s="35" t="s">
        <v>17</v>
      </c>
      <c r="F2235" s="38">
        <v>0</v>
      </c>
      <c r="G2235" s="37">
        <v>4577040.05</v>
      </c>
      <c r="H2235" s="46">
        <f t="shared" si="32"/>
        <v>655954131.20000589</v>
      </c>
      <c r="L2235" s="22"/>
      <c r="M2235" s="26"/>
    </row>
    <row r="2236" spans="2:13" s="4" customFormat="1" ht="37.5" customHeight="1" x14ac:dyDescent="0.25">
      <c r="B2236" s="35">
        <v>2221</v>
      </c>
      <c r="C2236" s="36">
        <v>44924</v>
      </c>
      <c r="D2236" s="35">
        <v>190023</v>
      </c>
      <c r="E2236" s="35" t="s">
        <v>17</v>
      </c>
      <c r="F2236" s="38">
        <v>0</v>
      </c>
      <c r="G2236" s="37">
        <v>521902.28</v>
      </c>
      <c r="H2236" s="46">
        <f t="shared" si="32"/>
        <v>655432228.92000592</v>
      </c>
      <c r="L2236" s="22"/>
      <c r="M2236" s="26"/>
    </row>
    <row r="2237" spans="2:13" s="4" customFormat="1" ht="37.5" customHeight="1" x14ac:dyDescent="0.25">
      <c r="B2237" s="35">
        <v>2222</v>
      </c>
      <c r="C2237" s="36">
        <v>44924</v>
      </c>
      <c r="D2237" s="35">
        <v>190022</v>
      </c>
      <c r="E2237" s="35" t="s">
        <v>17</v>
      </c>
      <c r="F2237" s="38">
        <v>0</v>
      </c>
      <c r="G2237" s="37">
        <v>822694.31</v>
      </c>
      <c r="H2237" s="46">
        <f t="shared" si="32"/>
        <v>654609534.61000597</v>
      </c>
      <c r="L2237" s="22"/>
      <c r="M2237" s="26"/>
    </row>
    <row r="2238" spans="2:13" s="4" customFormat="1" ht="37.5" customHeight="1" x14ac:dyDescent="0.25">
      <c r="B2238" s="35">
        <v>2223</v>
      </c>
      <c r="C2238" s="36">
        <v>44924</v>
      </c>
      <c r="D2238" s="35">
        <v>190021</v>
      </c>
      <c r="E2238" s="35" t="s">
        <v>17</v>
      </c>
      <c r="F2238" s="38">
        <v>0</v>
      </c>
      <c r="G2238" s="37">
        <v>980575.77</v>
      </c>
      <c r="H2238" s="46">
        <f t="shared" si="32"/>
        <v>653628958.84000599</v>
      </c>
      <c r="L2238" s="22"/>
      <c r="M2238" s="26"/>
    </row>
    <row r="2239" spans="2:13" s="4" customFormat="1" ht="37.5" customHeight="1" x14ac:dyDescent="0.25">
      <c r="B2239" s="35">
        <v>2224</v>
      </c>
      <c r="C2239" s="36">
        <v>44924</v>
      </c>
      <c r="D2239" s="35">
        <v>190020</v>
      </c>
      <c r="E2239" s="35" t="s">
        <v>17</v>
      </c>
      <c r="F2239" s="38">
        <v>0</v>
      </c>
      <c r="G2239" s="37">
        <v>22237.599999999999</v>
      </c>
      <c r="H2239" s="46">
        <f t="shared" si="32"/>
        <v>653606721.24000597</v>
      </c>
      <c r="L2239" s="22"/>
      <c r="M2239" s="26"/>
    </row>
    <row r="2240" spans="2:13" s="4" customFormat="1" ht="37.5" customHeight="1" x14ac:dyDescent="0.25">
      <c r="B2240" s="35">
        <v>2225</v>
      </c>
      <c r="C2240" s="36">
        <v>44924</v>
      </c>
      <c r="D2240" s="35">
        <v>190020</v>
      </c>
      <c r="E2240" s="35" t="s">
        <v>17</v>
      </c>
      <c r="F2240" s="38">
        <v>0</v>
      </c>
      <c r="G2240" s="37">
        <v>502569.76</v>
      </c>
      <c r="H2240" s="46">
        <f t="shared" si="32"/>
        <v>653104151.48000598</v>
      </c>
      <c r="L2240" s="22"/>
      <c r="M2240" s="26"/>
    </row>
    <row r="2241" spans="2:13" s="4" customFormat="1" ht="37.5" customHeight="1" x14ac:dyDescent="0.25">
      <c r="B2241" s="35">
        <v>2226</v>
      </c>
      <c r="C2241" s="36">
        <v>44924</v>
      </c>
      <c r="D2241" s="35">
        <v>190019</v>
      </c>
      <c r="E2241" s="35" t="s">
        <v>17</v>
      </c>
      <c r="F2241" s="38">
        <v>0</v>
      </c>
      <c r="G2241" s="37">
        <v>2662858.7999999998</v>
      </c>
      <c r="H2241" s="46">
        <f t="shared" si="32"/>
        <v>650441292.68000603</v>
      </c>
      <c r="L2241" s="22"/>
      <c r="M2241" s="26"/>
    </row>
    <row r="2242" spans="2:13" s="4" customFormat="1" ht="37.5" customHeight="1" x14ac:dyDescent="0.25">
      <c r="B2242" s="35">
        <v>2227</v>
      </c>
      <c r="C2242" s="36">
        <v>44924</v>
      </c>
      <c r="D2242" s="35">
        <v>190018</v>
      </c>
      <c r="E2242" s="35" t="s">
        <v>17</v>
      </c>
      <c r="F2242" s="38">
        <v>0</v>
      </c>
      <c r="G2242" s="37">
        <v>2294278.2799999998</v>
      </c>
      <c r="H2242" s="46">
        <f t="shared" si="32"/>
        <v>648147014.40000606</v>
      </c>
      <c r="L2242" s="22"/>
      <c r="M2242" s="26"/>
    </row>
    <row r="2243" spans="2:13" s="4" customFormat="1" ht="37.5" customHeight="1" x14ac:dyDescent="0.25">
      <c r="B2243" s="35">
        <v>2228</v>
      </c>
      <c r="C2243" s="36">
        <v>44924</v>
      </c>
      <c r="D2243" s="35">
        <v>190016</v>
      </c>
      <c r="E2243" s="35" t="s">
        <v>17</v>
      </c>
      <c r="F2243" s="38">
        <v>0</v>
      </c>
      <c r="G2243" s="37">
        <v>202941.14</v>
      </c>
      <c r="H2243" s="46">
        <f t="shared" si="32"/>
        <v>647944073.26000607</v>
      </c>
      <c r="L2243" s="22"/>
      <c r="M2243" s="26"/>
    </row>
    <row r="2244" spans="2:13" s="4" customFormat="1" ht="37.5" customHeight="1" x14ac:dyDescent="0.25">
      <c r="B2244" s="35">
        <v>2229</v>
      </c>
      <c r="C2244" s="36">
        <v>44924</v>
      </c>
      <c r="D2244" s="35">
        <v>190016</v>
      </c>
      <c r="E2244" s="35" t="s">
        <v>17</v>
      </c>
      <c r="F2244" s="38">
        <v>0</v>
      </c>
      <c r="G2244" s="37">
        <v>551195.55000000005</v>
      </c>
      <c r="H2244" s="46">
        <f t="shared" si="32"/>
        <v>647392877.71000612</v>
      </c>
      <c r="L2244" s="22"/>
      <c r="M2244" s="26"/>
    </row>
    <row r="2245" spans="2:13" s="4" customFormat="1" ht="37.5" customHeight="1" x14ac:dyDescent="0.25">
      <c r="B2245" s="35">
        <v>2230</v>
      </c>
      <c r="C2245" s="36">
        <v>44924</v>
      </c>
      <c r="D2245" s="35">
        <v>190027</v>
      </c>
      <c r="E2245" s="35" t="s">
        <v>17</v>
      </c>
      <c r="F2245" s="38">
        <v>0</v>
      </c>
      <c r="G2245" s="37">
        <v>58522.58</v>
      </c>
      <c r="H2245" s="46">
        <f t="shared" si="32"/>
        <v>647334355.13000607</v>
      </c>
      <c r="L2245" s="22"/>
      <c r="M2245" s="26"/>
    </row>
    <row r="2246" spans="2:13" s="4" customFormat="1" ht="37.5" customHeight="1" x14ac:dyDescent="0.25">
      <c r="B2246" s="35">
        <v>2231</v>
      </c>
      <c r="C2246" s="36">
        <v>44924</v>
      </c>
      <c r="D2246" s="35">
        <v>190040</v>
      </c>
      <c r="E2246" s="35" t="s">
        <v>17</v>
      </c>
      <c r="F2246" s="38">
        <v>0</v>
      </c>
      <c r="G2246" s="37">
        <v>2644819.9300000002</v>
      </c>
      <c r="H2246" s="46">
        <f t="shared" si="32"/>
        <v>644689535.20000613</v>
      </c>
      <c r="L2246" s="22"/>
      <c r="M2246" s="26"/>
    </row>
    <row r="2247" spans="2:13" s="4" customFormat="1" ht="37.5" customHeight="1" x14ac:dyDescent="0.25">
      <c r="B2247" s="35">
        <v>2232</v>
      </c>
      <c r="C2247" s="36">
        <v>44924</v>
      </c>
      <c r="D2247" s="35">
        <v>190039</v>
      </c>
      <c r="E2247" s="35" t="s">
        <v>17</v>
      </c>
      <c r="F2247" s="38">
        <v>0</v>
      </c>
      <c r="G2247" s="37">
        <v>2639833.29</v>
      </c>
      <c r="H2247" s="46">
        <f t="shared" si="32"/>
        <v>642049701.91000617</v>
      </c>
      <c r="L2247" s="22"/>
      <c r="M2247" s="26"/>
    </row>
    <row r="2248" spans="2:13" s="4" customFormat="1" ht="37.5" customHeight="1" x14ac:dyDescent="0.25">
      <c r="B2248" s="35">
        <v>2233</v>
      </c>
      <c r="C2248" s="36">
        <v>44924</v>
      </c>
      <c r="D2248" s="35">
        <v>190038</v>
      </c>
      <c r="E2248" s="35" t="s">
        <v>17</v>
      </c>
      <c r="F2248" s="38">
        <v>0</v>
      </c>
      <c r="G2248" s="37">
        <v>67874.84</v>
      </c>
      <c r="H2248" s="46">
        <f t="shared" si="32"/>
        <v>641981827.07000613</v>
      </c>
      <c r="L2248" s="22"/>
      <c r="M2248" s="26"/>
    </row>
    <row r="2249" spans="2:13" s="4" customFormat="1" ht="37.5" customHeight="1" x14ac:dyDescent="0.25">
      <c r="B2249" s="35">
        <v>2234</v>
      </c>
      <c r="C2249" s="36">
        <v>44924</v>
      </c>
      <c r="D2249" s="35">
        <v>190038</v>
      </c>
      <c r="E2249" s="35" t="s">
        <v>17</v>
      </c>
      <c r="F2249" s="38">
        <v>0</v>
      </c>
      <c r="G2249" s="37">
        <v>466145.01</v>
      </c>
      <c r="H2249" s="46">
        <f t="shared" si="32"/>
        <v>641515682.06000614</v>
      </c>
      <c r="L2249" s="22"/>
      <c r="M2249" s="26"/>
    </row>
    <row r="2250" spans="2:13" s="4" customFormat="1" ht="37.5" customHeight="1" x14ac:dyDescent="0.25">
      <c r="B2250" s="35">
        <v>2235</v>
      </c>
      <c r="C2250" s="36">
        <v>44924</v>
      </c>
      <c r="D2250" s="35">
        <v>190037</v>
      </c>
      <c r="E2250" s="35" t="s">
        <v>17</v>
      </c>
      <c r="F2250" s="38">
        <v>0</v>
      </c>
      <c r="G2250" s="37">
        <v>110875.17</v>
      </c>
      <c r="H2250" s="46">
        <f t="shared" si="32"/>
        <v>641404806.89000618</v>
      </c>
      <c r="L2250" s="22"/>
      <c r="M2250" s="26"/>
    </row>
    <row r="2251" spans="2:13" s="4" customFormat="1" ht="37.5" customHeight="1" x14ac:dyDescent="0.25">
      <c r="B2251" s="35">
        <v>2236</v>
      </c>
      <c r="C2251" s="36">
        <v>44924</v>
      </c>
      <c r="D2251" s="35">
        <v>190037</v>
      </c>
      <c r="E2251" s="35" t="s">
        <v>17</v>
      </c>
      <c r="F2251" s="38">
        <v>0</v>
      </c>
      <c r="G2251" s="37">
        <v>287827.64</v>
      </c>
      <c r="H2251" s="46">
        <f t="shared" si="32"/>
        <v>641116979.2500062</v>
      </c>
      <c r="L2251" s="22"/>
      <c r="M2251" s="26"/>
    </row>
    <row r="2252" spans="2:13" s="4" customFormat="1" ht="37.5" customHeight="1" x14ac:dyDescent="0.25">
      <c r="B2252" s="35">
        <v>2237</v>
      </c>
      <c r="C2252" s="36">
        <v>44924</v>
      </c>
      <c r="D2252" s="35">
        <v>190036</v>
      </c>
      <c r="E2252" s="35" t="s">
        <v>17</v>
      </c>
      <c r="F2252" s="38">
        <v>0</v>
      </c>
      <c r="G2252" s="37">
        <v>171828.22</v>
      </c>
      <c r="H2252" s="46">
        <f t="shared" si="32"/>
        <v>640945151.03000617</v>
      </c>
      <c r="L2252" s="22"/>
      <c r="M2252" s="26"/>
    </row>
    <row r="2253" spans="2:13" s="4" customFormat="1" ht="37.5" customHeight="1" x14ac:dyDescent="0.25">
      <c r="B2253" s="35">
        <v>2238</v>
      </c>
      <c r="C2253" s="36">
        <v>44924</v>
      </c>
      <c r="D2253" s="35">
        <v>190036</v>
      </c>
      <c r="E2253" s="35" t="s">
        <v>17</v>
      </c>
      <c r="F2253" s="38">
        <v>0</v>
      </c>
      <c r="G2253" s="37">
        <v>447953.2</v>
      </c>
      <c r="H2253" s="46">
        <f t="shared" si="32"/>
        <v>640497197.83000612</v>
      </c>
      <c r="L2253" s="22"/>
      <c r="M2253" s="26"/>
    </row>
    <row r="2254" spans="2:13" s="4" customFormat="1" ht="37.5" customHeight="1" x14ac:dyDescent="0.25">
      <c r="B2254" s="35">
        <v>2239</v>
      </c>
      <c r="C2254" s="36">
        <v>44924</v>
      </c>
      <c r="D2254" s="35">
        <v>190035</v>
      </c>
      <c r="E2254" s="35" t="s">
        <v>17</v>
      </c>
      <c r="F2254" s="38">
        <v>0</v>
      </c>
      <c r="G2254" s="37">
        <v>2859309.21</v>
      </c>
      <c r="H2254" s="46">
        <f t="shared" si="32"/>
        <v>637637888.62000608</v>
      </c>
      <c r="L2254" s="22"/>
      <c r="M2254" s="26"/>
    </row>
    <row r="2255" spans="2:13" s="4" customFormat="1" ht="37.5" customHeight="1" x14ac:dyDescent="0.25">
      <c r="B2255" s="35">
        <v>2240</v>
      </c>
      <c r="C2255" s="36">
        <v>44924</v>
      </c>
      <c r="D2255" s="35">
        <v>190032</v>
      </c>
      <c r="E2255" s="35" t="s">
        <v>17</v>
      </c>
      <c r="F2255" s="38">
        <v>0</v>
      </c>
      <c r="G2255" s="37">
        <v>376103.77</v>
      </c>
      <c r="H2255" s="46">
        <f t="shared" si="32"/>
        <v>637261784.8500061</v>
      </c>
      <c r="L2255" s="22"/>
      <c r="M2255" s="26"/>
    </row>
    <row r="2256" spans="2:13" s="4" customFormat="1" ht="37.5" customHeight="1" x14ac:dyDescent="0.25">
      <c r="B2256" s="35">
        <v>2241</v>
      </c>
      <c r="C2256" s="36">
        <v>44924</v>
      </c>
      <c r="D2256" s="35">
        <v>190032</v>
      </c>
      <c r="E2256" s="35" t="s">
        <v>17</v>
      </c>
      <c r="F2256" s="38">
        <v>0</v>
      </c>
      <c r="G2256" s="37">
        <v>1038249.97</v>
      </c>
      <c r="H2256" s="46">
        <f t="shared" si="32"/>
        <v>636223534.88000607</v>
      </c>
      <c r="L2256" s="22"/>
      <c r="M2256" s="26"/>
    </row>
    <row r="2257" spans="2:13" s="4" customFormat="1" ht="37.5" customHeight="1" x14ac:dyDescent="0.25">
      <c r="B2257" s="35">
        <v>2242</v>
      </c>
      <c r="C2257" s="36">
        <v>44924</v>
      </c>
      <c r="D2257" s="35">
        <v>190031</v>
      </c>
      <c r="E2257" s="35" t="s">
        <v>17</v>
      </c>
      <c r="F2257" s="38">
        <v>0</v>
      </c>
      <c r="G2257" s="37">
        <v>312636.24</v>
      </c>
      <c r="H2257" s="46">
        <f t="shared" si="32"/>
        <v>635910898.64000607</v>
      </c>
      <c r="L2257" s="22"/>
      <c r="M2257" s="26"/>
    </row>
    <row r="2258" spans="2:13" s="4" customFormat="1" ht="37.5" customHeight="1" x14ac:dyDescent="0.25">
      <c r="B2258" s="35">
        <v>2243</v>
      </c>
      <c r="C2258" s="36">
        <v>44924</v>
      </c>
      <c r="D2258" s="35">
        <v>190031</v>
      </c>
      <c r="E2258" s="35" t="s">
        <v>17</v>
      </c>
      <c r="F2258" s="38">
        <v>0</v>
      </c>
      <c r="G2258" s="37">
        <v>879925.72</v>
      </c>
      <c r="H2258" s="46">
        <f t="shared" si="32"/>
        <v>635030972.92000604</v>
      </c>
      <c r="L2258" s="22"/>
      <c r="M2258" s="26"/>
    </row>
    <row r="2259" spans="2:13" s="4" customFormat="1" ht="37.5" customHeight="1" x14ac:dyDescent="0.25">
      <c r="B2259" s="35">
        <v>2244</v>
      </c>
      <c r="C2259" s="36">
        <v>44924</v>
      </c>
      <c r="D2259" s="35">
        <v>190030</v>
      </c>
      <c r="E2259" s="35" t="s">
        <v>17</v>
      </c>
      <c r="F2259" s="38">
        <v>0</v>
      </c>
      <c r="G2259" s="37">
        <v>211010.63</v>
      </c>
      <c r="H2259" s="46">
        <f t="shared" si="32"/>
        <v>634819962.29000604</v>
      </c>
      <c r="L2259" s="22"/>
      <c r="M2259" s="26"/>
    </row>
    <row r="2260" spans="2:13" s="4" customFormat="1" ht="37.5" customHeight="1" x14ac:dyDescent="0.25">
      <c r="B2260" s="35">
        <v>2245</v>
      </c>
      <c r="C2260" s="36">
        <v>44924</v>
      </c>
      <c r="D2260" s="35">
        <v>190030</v>
      </c>
      <c r="E2260" s="35" t="s">
        <v>17</v>
      </c>
      <c r="F2260" s="38">
        <v>0</v>
      </c>
      <c r="G2260" s="37">
        <v>520857.25</v>
      </c>
      <c r="H2260" s="46">
        <f t="shared" si="32"/>
        <v>634299105.04000604</v>
      </c>
      <c r="L2260" s="22"/>
      <c r="M2260" s="26"/>
    </row>
    <row r="2261" spans="2:13" s="4" customFormat="1" ht="37.5" customHeight="1" x14ac:dyDescent="0.25">
      <c r="B2261" s="35">
        <v>2246</v>
      </c>
      <c r="C2261" s="36">
        <v>44924</v>
      </c>
      <c r="D2261" s="35">
        <v>190029</v>
      </c>
      <c r="E2261" s="35" t="s">
        <v>17</v>
      </c>
      <c r="F2261" s="38">
        <v>0</v>
      </c>
      <c r="G2261" s="37">
        <v>58267.57</v>
      </c>
      <c r="H2261" s="46">
        <f t="shared" si="32"/>
        <v>634240837.47000599</v>
      </c>
      <c r="L2261" s="22"/>
      <c r="M2261" s="26"/>
    </row>
    <row r="2262" spans="2:13" s="4" customFormat="1" ht="37.5" customHeight="1" x14ac:dyDescent="0.25">
      <c r="B2262" s="35">
        <v>2247</v>
      </c>
      <c r="C2262" s="36">
        <v>44924</v>
      </c>
      <c r="D2262" s="35">
        <v>190029</v>
      </c>
      <c r="E2262" s="35" t="s">
        <v>17</v>
      </c>
      <c r="F2262" s="38">
        <v>0</v>
      </c>
      <c r="G2262" s="37">
        <v>894036.3</v>
      </c>
      <c r="H2262" s="46">
        <f t="shared" si="32"/>
        <v>633346801.17000604</v>
      </c>
      <c r="L2262" s="22"/>
      <c r="M2262" s="26"/>
    </row>
    <row r="2263" spans="2:13" s="4" customFormat="1" ht="37.5" customHeight="1" x14ac:dyDescent="0.25">
      <c r="B2263" s="35">
        <v>2248</v>
      </c>
      <c r="C2263" s="36">
        <v>44924</v>
      </c>
      <c r="D2263" s="35">
        <v>190028</v>
      </c>
      <c r="E2263" s="35" t="s">
        <v>17</v>
      </c>
      <c r="F2263" s="38">
        <v>0</v>
      </c>
      <c r="G2263" s="37">
        <v>65537.100000000006</v>
      </c>
      <c r="H2263" s="46">
        <f t="shared" si="32"/>
        <v>633281264.07000601</v>
      </c>
      <c r="L2263" s="22"/>
      <c r="M2263" s="26"/>
    </row>
    <row r="2264" spans="2:13" s="4" customFormat="1" ht="37.5" customHeight="1" x14ac:dyDescent="0.25">
      <c r="B2264" s="35">
        <v>2249</v>
      </c>
      <c r="C2264" s="36">
        <v>44924</v>
      </c>
      <c r="D2264" s="35">
        <v>190028</v>
      </c>
      <c r="E2264" s="35" t="s">
        <v>17</v>
      </c>
      <c r="F2264" s="38">
        <v>0</v>
      </c>
      <c r="G2264" s="37">
        <v>1084990.68</v>
      </c>
      <c r="H2264" s="46">
        <f t="shared" si="32"/>
        <v>632196273.39000607</v>
      </c>
      <c r="L2264" s="22"/>
      <c r="M2264" s="26"/>
    </row>
    <row r="2265" spans="2:13" s="4" customFormat="1" ht="37.5" customHeight="1" x14ac:dyDescent="0.25">
      <c r="B2265" s="35">
        <v>2250</v>
      </c>
      <c r="C2265" s="36">
        <v>44924</v>
      </c>
      <c r="D2265" s="35">
        <v>190041</v>
      </c>
      <c r="E2265" s="35" t="s">
        <v>17</v>
      </c>
      <c r="F2265" s="38">
        <v>0</v>
      </c>
      <c r="G2265" s="37">
        <v>40997.120000000003</v>
      </c>
      <c r="H2265" s="46">
        <f t="shared" si="32"/>
        <v>632155276.27000606</v>
      </c>
      <c r="L2265" s="22"/>
      <c r="M2265" s="26"/>
    </row>
    <row r="2266" spans="2:13" s="4" customFormat="1" ht="37.5" customHeight="1" x14ac:dyDescent="0.25">
      <c r="B2266" s="35">
        <v>2251</v>
      </c>
      <c r="C2266" s="36">
        <v>44924</v>
      </c>
      <c r="D2266" s="35">
        <v>190041</v>
      </c>
      <c r="E2266" s="35" t="s">
        <v>17</v>
      </c>
      <c r="F2266" s="38">
        <v>0</v>
      </c>
      <c r="G2266" s="37">
        <v>682281.82</v>
      </c>
      <c r="H2266" s="46">
        <f t="shared" ref="H2266:H2329" si="33">H2265+F2266-G2266</f>
        <v>631472994.45000601</v>
      </c>
      <c r="L2266" s="22"/>
      <c r="M2266" s="26"/>
    </row>
    <row r="2267" spans="2:13" s="4" customFormat="1" ht="37.5" customHeight="1" x14ac:dyDescent="0.25">
      <c r="B2267" s="35">
        <v>2252</v>
      </c>
      <c r="C2267" s="36">
        <v>44924</v>
      </c>
      <c r="D2267" s="35">
        <v>190065</v>
      </c>
      <c r="E2267" s="35" t="s">
        <v>17</v>
      </c>
      <c r="F2267" s="38">
        <v>0</v>
      </c>
      <c r="G2267" s="37">
        <v>65321.34</v>
      </c>
      <c r="H2267" s="46">
        <f t="shared" si="33"/>
        <v>631407673.11000597</v>
      </c>
      <c r="L2267" s="22"/>
      <c r="M2267" s="26"/>
    </row>
    <row r="2268" spans="2:13" s="4" customFormat="1" ht="37.5" customHeight="1" x14ac:dyDescent="0.25">
      <c r="B2268" s="35">
        <v>2253</v>
      </c>
      <c r="C2268" s="36">
        <v>44924</v>
      </c>
      <c r="D2268" s="35">
        <v>190065</v>
      </c>
      <c r="E2268" s="35" t="s">
        <v>17</v>
      </c>
      <c r="F2268" s="38">
        <v>0</v>
      </c>
      <c r="G2268" s="37">
        <v>1014148.98</v>
      </c>
      <c r="H2268" s="46">
        <f t="shared" si="33"/>
        <v>630393524.13000596</v>
      </c>
      <c r="L2268" s="22"/>
      <c r="M2268" s="26"/>
    </row>
    <row r="2269" spans="2:13" s="4" customFormat="1" ht="37.5" customHeight="1" x14ac:dyDescent="0.25">
      <c r="B2269" s="35">
        <v>2254</v>
      </c>
      <c r="C2269" s="36">
        <v>44924</v>
      </c>
      <c r="D2269" s="35">
        <v>190064</v>
      </c>
      <c r="E2269" s="35" t="s">
        <v>17</v>
      </c>
      <c r="F2269" s="38">
        <v>0</v>
      </c>
      <c r="G2269" s="37">
        <v>18952</v>
      </c>
      <c r="H2269" s="46">
        <f t="shared" si="33"/>
        <v>630374572.13000596</v>
      </c>
      <c r="L2269" s="22"/>
      <c r="M2269" s="26"/>
    </row>
    <row r="2270" spans="2:13" s="4" customFormat="1" ht="37.5" customHeight="1" x14ac:dyDescent="0.25">
      <c r="B2270" s="35">
        <v>2255</v>
      </c>
      <c r="C2270" s="36">
        <v>44924</v>
      </c>
      <c r="D2270" s="35">
        <v>190064</v>
      </c>
      <c r="E2270" s="35" t="s">
        <v>17</v>
      </c>
      <c r="F2270" s="38">
        <v>0</v>
      </c>
      <c r="G2270" s="37">
        <v>175201.47</v>
      </c>
      <c r="H2270" s="46">
        <f t="shared" si="33"/>
        <v>630199370.66000593</v>
      </c>
      <c r="L2270" s="22"/>
      <c r="M2270" s="26"/>
    </row>
    <row r="2271" spans="2:13" s="4" customFormat="1" ht="37.5" customHeight="1" x14ac:dyDescent="0.25">
      <c r="B2271" s="35">
        <v>2256</v>
      </c>
      <c r="C2271" s="36">
        <v>44924</v>
      </c>
      <c r="D2271" s="35">
        <v>190063</v>
      </c>
      <c r="E2271" s="35" t="s">
        <v>17</v>
      </c>
      <c r="F2271" s="38">
        <v>0</v>
      </c>
      <c r="G2271" s="37">
        <v>72484.100000000006</v>
      </c>
      <c r="H2271" s="46">
        <f t="shared" si="33"/>
        <v>630126886.5600059</v>
      </c>
      <c r="L2271" s="22"/>
      <c r="M2271" s="26"/>
    </row>
    <row r="2272" spans="2:13" s="4" customFormat="1" ht="37.5" customHeight="1" x14ac:dyDescent="0.25">
      <c r="B2272" s="35">
        <v>2257</v>
      </c>
      <c r="C2272" s="36">
        <v>44924</v>
      </c>
      <c r="D2272" s="35">
        <v>190063</v>
      </c>
      <c r="E2272" s="35" t="s">
        <v>17</v>
      </c>
      <c r="F2272" s="38">
        <v>0</v>
      </c>
      <c r="G2272" s="37">
        <v>1135484.53</v>
      </c>
      <c r="H2272" s="46">
        <f t="shared" si="33"/>
        <v>628991402.03000593</v>
      </c>
      <c r="L2272" s="22"/>
      <c r="M2272" s="26"/>
    </row>
    <row r="2273" spans="2:13" s="4" customFormat="1" ht="37.5" customHeight="1" x14ac:dyDescent="0.25">
      <c r="B2273" s="35">
        <v>2258</v>
      </c>
      <c r="C2273" s="36">
        <v>44924</v>
      </c>
      <c r="D2273" s="35">
        <v>190062</v>
      </c>
      <c r="E2273" s="35" t="s">
        <v>17</v>
      </c>
      <c r="F2273" s="38">
        <v>0</v>
      </c>
      <c r="G2273" s="37">
        <v>50395.8</v>
      </c>
      <c r="H2273" s="46">
        <f t="shared" si="33"/>
        <v>628941006.23000598</v>
      </c>
      <c r="L2273" s="22"/>
      <c r="M2273" s="26"/>
    </row>
    <row r="2274" spans="2:13" s="4" customFormat="1" ht="37.5" customHeight="1" x14ac:dyDescent="0.25">
      <c r="B2274" s="35">
        <v>2259</v>
      </c>
      <c r="C2274" s="36">
        <v>44924</v>
      </c>
      <c r="D2274" s="35">
        <v>190062</v>
      </c>
      <c r="E2274" s="35" t="s">
        <v>17</v>
      </c>
      <c r="F2274" s="38">
        <v>0</v>
      </c>
      <c r="G2274" s="37">
        <v>816193.44</v>
      </c>
      <c r="H2274" s="46">
        <f t="shared" si="33"/>
        <v>628124812.79000592</v>
      </c>
      <c r="L2274" s="22"/>
      <c r="M2274" s="26"/>
    </row>
    <row r="2275" spans="2:13" s="4" customFormat="1" ht="37.5" customHeight="1" x14ac:dyDescent="0.25">
      <c r="B2275" s="35">
        <v>2260</v>
      </c>
      <c r="C2275" s="36">
        <v>44924</v>
      </c>
      <c r="D2275" s="35">
        <v>190061</v>
      </c>
      <c r="E2275" s="35" t="s">
        <v>17</v>
      </c>
      <c r="F2275" s="38">
        <v>0</v>
      </c>
      <c r="G2275" s="37">
        <v>86036.37</v>
      </c>
      <c r="H2275" s="46">
        <f t="shared" si="33"/>
        <v>628038776.42000592</v>
      </c>
      <c r="L2275" s="22"/>
      <c r="M2275" s="26"/>
    </row>
    <row r="2276" spans="2:13" s="4" customFormat="1" ht="37.5" customHeight="1" x14ac:dyDescent="0.25">
      <c r="B2276" s="35">
        <v>2261</v>
      </c>
      <c r="C2276" s="36">
        <v>44924</v>
      </c>
      <c r="D2276" s="35">
        <v>190061</v>
      </c>
      <c r="E2276" s="35" t="s">
        <v>17</v>
      </c>
      <c r="F2276" s="38">
        <v>0</v>
      </c>
      <c r="G2276" s="37">
        <v>619203.11</v>
      </c>
      <c r="H2276" s="46">
        <f t="shared" si="33"/>
        <v>627419573.3100059</v>
      </c>
      <c r="L2276" s="22"/>
      <c r="M2276" s="26"/>
    </row>
    <row r="2277" spans="2:13" s="4" customFormat="1" ht="37.5" customHeight="1" x14ac:dyDescent="0.25">
      <c r="B2277" s="35">
        <v>2262</v>
      </c>
      <c r="C2277" s="36">
        <v>44924</v>
      </c>
      <c r="D2277" s="35">
        <v>190060</v>
      </c>
      <c r="E2277" s="35" t="s">
        <v>17</v>
      </c>
      <c r="F2277" s="38">
        <v>0</v>
      </c>
      <c r="G2277" s="37">
        <v>41878.449999999997</v>
      </c>
      <c r="H2277" s="46">
        <f t="shared" si="33"/>
        <v>627377694.86000586</v>
      </c>
      <c r="L2277" s="22"/>
      <c r="M2277" s="26"/>
    </row>
    <row r="2278" spans="2:13" s="4" customFormat="1" ht="37.5" customHeight="1" x14ac:dyDescent="0.25">
      <c r="B2278" s="35">
        <v>2263</v>
      </c>
      <c r="C2278" s="36">
        <v>44924</v>
      </c>
      <c r="D2278" s="35">
        <v>190060</v>
      </c>
      <c r="E2278" s="35" t="s">
        <v>17</v>
      </c>
      <c r="F2278" s="38">
        <v>0</v>
      </c>
      <c r="G2278" s="37">
        <v>708937.85</v>
      </c>
      <c r="H2278" s="46">
        <f t="shared" si="33"/>
        <v>626668757.01000583</v>
      </c>
      <c r="L2278" s="22"/>
      <c r="M2278" s="26"/>
    </row>
    <row r="2279" spans="2:13" s="4" customFormat="1" ht="37.5" customHeight="1" x14ac:dyDescent="0.25">
      <c r="B2279" s="35">
        <v>2264</v>
      </c>
      <c r="C2279" s="36">
        <v>44924</v>
      </c>
      <c r="D2279" s="35">
        <v>190059</v>
      </c>
      <c r="E2279" s="35" t="s">
        <v>17</v>
      </c>
      <c r="F2279" s="38">
        <v>0</v>
      </c>
      <c r="G2279" s="37">
        <v>635967.77</v>
      </c>
      <c r="H2279" s="46">
        <f t="shared" si="33"/>
        <v>626032789.24000585</v>
      </c>
      <c r="L2279" s="22"/>
      <c r="M2279" s="26"/>
    </row>
    <row r="2280" spans="2:13" s="4" customFormat="1" ht="37.5" customHeight="1" x14ac:dyDescent="0.25">
      <c r="B2280" s="35">
        <v>2265</v>
      </c>
      <c r="C2280" s="36">
        <v>44924</v>
      </c>
      <c r="D2280" s="35">
        <v>190058</v>
      </c>
      <c r="E2280" s="35" t="s">
        <v>17</v>
      </c>
      <c r="F2280" s="38">
        <v>0</v>
      </c>
      <c r="G2280" s="37">
        <v>50757.54</v>
      </c>
      <c r="H2280" s="46">
        <f t="shared" si="33"/>
        <v>625982031.70000589</v>
      </c>
      <c r="L2280" s="22"/>
      <c r="M2280" s="26"/>
    </row>
    <row r="2281" spans="2:13" s="4" customFormat="1" ht="37.5" customHeight="1" x14ac:dyDescent="0.25">
      <c r="B2281" s="35">
        <v>2266</v>
      </c>
      <c r="C2281" s="36">
        <v>44924</v>
      </c>
      <c r="D2281" s="35">
        <v>190058</v>
      </c>
      <c r="E2281" s="35" t="s">
        <v>17</v>
      </c>
      <c r="F2281" s="38">
        <v>0</v>
      </c>
      <c r="G2281" s="37">
        <v>794594.98</v>
      </c>
      <c r="H2281" s="46">
        <f t="shared" si="33"/>
        <v>625187436.72000587</v>
      </c>
      <c r="L2281" s="22"/>
      <c r="M2281" s="26"/>
    </row>
    <row r="2282" spans="2:13" s="4" customFormat="1" ht="37.5" customHeight="1" x14ac:dyDescent="0.25">
      <c r="B2282" s="35">
        <v>2267</v>
      </c>
      <c r="C2282" s="36">
        <v>44924</v>
      </c>
      <c r="D2282" s="35">
        <v>190057</v>
      </c>
      <c r="E2282" s="35" t="s">
        <v>17</v>
      </c>
      <c r="F2282" s="38">
        <v>0</v>
      </c>
      <c r="G2282" s="37">
        <v>781545.82</v>
      </c>
      <c r="H2282" s="46">
        <f t="shared" si="33"/>
        <v>624405890.90000582</v>
      </c>
      <c r="L2282" s="22"/>
      <c r="M2282" s="26"/>
    </row>
    <row r="2283" spans="2:13" s="4" customFormat="1" ht="37.5" customHeight="1" x14ac:dyDescent="0.25">
      <c r="B2283" s="35">
        <v>2268</v>
      </c>
      <c r="C2283" s="36">
        <v>44924</v>
      </c>
      <c r="D2283" s="35">
        <v>190056</v>
      </c>
      <c r="E2283" s="35" t="s">
        <v>17</v>
      </c>
      <c r="F2283" s="38">
        <v>0</v>
      </c>
      <c r="G2283" s="37">
        <v>435761.87</v>
      </c>
      <c r="H2283" s="46">
        <f t="shared" si="33"/>
        <v>623970129.03000581</v>
      </c>
      <c r="L2283" s="22"/>
      <c r="M2283" s="26"/>
    </row>
    <row r="2284" spans="2:13" s="4" customFormat="1" ht="37.5" customHeight="1" x14ac:dyDescent="0.25">
      <c r="B2284" s="35">
        <v>2269</v>
      </c>
      <c r="C2284" s="36">
        <v>44924</v>
      </c>
      <c r="D2284" s="35">
        <v>190055</v>
      </c>
      <c r="E2284" s="35" t="s">
        <v>17</v>
      </c>
      <c r="F2284" s="38">
        <v>0</v>
      </c>
      <c r="G2284" s="37">
        <v>155524.28</v>
      </c>
      <c r="H2284" s="46">
        <f t="shared" si="33"/>
        <v>623814604.75000584</v>
      </c>
      <c r="L2284" s="22"/>
      <c r="M2284" s="26"/>
    </row>
    <row r="2285" spans="2:13" s="4" customFormat="1" ht="37.5" customHeight="1" x14ac:dyDescent="0.25">
      <c r="B2285" s="35">
        <v>2270</v>
      </c>
      <c r="C2285" s="36">
        <v>44924</v>
      </c>
      <c r="D2285" s="35">
        <v>190055</v>
      </c>
      <c r="E2285" s="35" t="s">
        <v>17</v>
      </c>
      <c r="F2285" s="38">
        <v>0</v>
      </c>
      <c r="G2285" s="37">
        <v>276314.90000000002</v>
      </c>
      <c r="H2285" s="46">
        <f t="shared" si="33"/>
        <v>623538289.85000587</v>
      </c>
      <c r="L2285" s="22"/>
      <c r="M2285" s="26"/>
    </row>
    <row r="2286" spans="2:13" s="4" customFormat="1" ht="37.5" customHeight="1" x14ac:dyDescent="0.25">
      <c r="B2286" s="35">
        <v>2271</v>
      </c>
      <c r="C2286" s="36">
        <v>44924</v>
      </c>
      <c r="D2286" s="35">
        <v>190054</v>
      </c>
      <c r="E2286" s="35" t="s">
        <v>17</v>
      </c>
      <c r="F2286" s="38">
        <v>0</v>
      </c>
      <c r="G2286" s="37">
        <v>367910.38</v>
      </c>
      <c r="H2286" s="46">
        <f t="shared" si="33"/>
        <v>623170379.47000587</v>
      </c>
      <c r="L2286" s="22"/>
      <c r="M2286" s="26"/>
    </row>
    <row r="2287" spans="2:13" s="4" customFormat="1" ht="37.5" customHeight="1" x14ac:dyDescent="0.25">
      <c r="B2287" s="35">
        <v>2272</v>
      </c>
      <c r="C2287" s="36">
        <v>44924</v>
      </c>
      <c r="D2287" s="35">
        <v>190054</v>
      </c>
      <c r="E2287" s="35" t="s">
        <v>17</v>
      </c>
      <c r="F2287" s="38">
        <v>0</v>
      </c>
      <c r="G2287" s="37">
        <v>1161504.0900000001</v>
      </c>
      <c r="H2287" s="46">
        <f t="shared" si="33"/>
        <v>622008875.38000584</v>
      </c>
      <c r="L2287" s="22"/>
      <c r="M2287" s="26"/>
    </row>
    <row r="2288" spans="2:13" s="4" customFormat="1" ht="37.5" customHeight="1" x14ac:dyDescent="0.25">
      <c r="B2288" s="35">
        <v>2273</v>
      </c>
      <c r="C2288" s="36">
        <v>44924</v>
      </c>
      <c r="D2288" s="35">
        <v>190053</v>
      </c>
      <c r="E2288" s="35" t="s">
        <v>17</v>
      </c>
      <c r="F2288" s="38">
        <v>0</v>
      </c>
      <c r="G2288" s="37">
        <v>40637.440000000002</v>
      </c>
      <c r="H2288" s="46">
        <f t="shared" si="33"/>
        <v>621968237.94000578</v>
      </c>
      <c r="L2288" s="22"/>
      <c r="M2288" s="26"/>
    </row>
    <row r="2289" spans="2:13" s="4" customFormat="1" ht="37.5" customHeight="1" x14ac:dyDescent="0.25">
      <c r="B2289" s="35">
        <v>2274</v>
      </c>
      <c r="C2289" s="36">
        <v>44924</v>
      </c>
      <c r="D2289" s="35">
        <v>190053</v>
      </c>
      <c r="E2289" s="35" t="s">
        <v>17</v>
      </c>
      <c r="F2289" s="38">
        <v>0</v>
      </c>
      <c r="G2289" s="37">
        <v>668176.92000000004</v>
      </c>
      <c r="H2289" s="46">
        <f t="shared" si="33"/>
        <v>621300061.02000582</v>
      </c>
      <c r="L2289" s="22"/>
      <c r="M2289" s="26"/>
    </row>
    <row r="2290" spans="2:13" s="4" customFormat="1" ht="37.5" customHeight="1" x14ac:dyDescent="0.25">
      <c r="B2290" s="35">
        <v>2275</v>
      </c>
      <c r="C2290" s="36">
        <v>44924</v>
      </c>
      <c r="D2290" s="35">
        <v>190052</v>
      </c>
      <c r="E2290" s="35" t="s">
        <v>17</v>
      </c>
      <c r="F2290" s="38">
        <v>0</v>
      </c>
      <c r="G2290" s="37">
        <v>43907.56</v>
      </c>
      <c r="H2290" s="46">
        <f t="shared" si="33"/>
        <v>621256153.46000588</v>
      </c>
      <c r="L2290" s="22"/>
      <c r="M2290" s="26"/>
    </row>
    <row r="2291" spans="2:13" s="4" customFormat="1" ht="37.5" customHeight="1" x14ac:dyDescent="0.25">
      <c r="B2291" s="35">
        <v>2276</v>
      </c>
      <c r="C2291" s="36">
        <v>44924</v>
      </c>
      <c r="D2291" s="35">
        <v>190052</v>
      </c>
      <c r="E2291" s="35" t="s">
        <v>17</v>
      </c>
      <c r="F2291" s="38">
        <v>0</v>
      </c>
      <c r="G2291" s="37">
        <v>760522.91</v>
      </c>
      <c r="H2291" s="46">
        <f t="shared" si="33"/>
        <v>620495630.55000591</v>
      </c>
      <c r="L2291" s="22"/>
      <c r="M2291" s="26"/>
    </row>
    <row r="2292" spans="2:13" s="4" customFormat="1" ht="37.5" customHeight="1" x14ac:dyDescent="0.25">
      <c r="B2292" s="35">
        <v>2277</v>
      </c>
      <c r="C2292" s="36">
        <v>44924</v>
      </c>
      <c r="D2292" s="35">
        <v>190051</v>
      </c>
      <c r="E2292" s="35" t="s">
        <v>17</v>
      </c>
      <c r="F2292" s="38">
        <v>0</v>
      </c>
      <c r="G2292" s="37">
        <v>54729.440000000002</v>
      </c>
      <c r="H2292" s="46">
        <f t="shared" si="33"/>
        <v>620440901.11000586</v>
      </c>
      <c r="L2292" s="22"/>
      <c r="M2292" s="26"/>
    </row>
    <row r="2293" spans="2:13" s="4" customFormat="1" ht="37.5" customHeight="1" x14ac:dyDescent="0.25">
      <c r="B2293" s="35">
        <v>2278</v>
      </c>
      <c r="C2293" s="36">
        <v>44924</v>
      </c>
      <c r="D2293" s="35">
        <v>190051</v>
      </c>
      <c r="E2293" s="35" t="s">
        <v>17</v>
      </c>
      <c r="F2293" s="38">
        <v>0</v>
      </c>
      <c r="G2293" s="37">
        <v>878422.83</v>
      </c>
      <c r="H2293" s="46">
        <f t="shared" si="33"/>
        <v>619562478.28000581</v>
      </c>
      <c r="L2293" s="22"/>
      <c r="M2293" s="26"/>
    </row>
    <row r="2294" spans="2:13" s="4" customFormat="1" ht="37.5" customHeight="1" x14ac:dyDescent="0.25">
      <c r="B2294" s="35">
        <v>2279</v>
      </c>
      <c r="C2294" s="36">
        <v>44924</v>
      </c>
      <c r="D2294" s="35">
        <v>190050</v>
      </c>
      <c r="E2294" s="35" t="s">
        <v>17</v>
      </c>
      <c r="F2294" s="38">
        <v>0</v>
      </c>
      <c r="G2294" s="37">
        <v>64716.12</v>
      </c>
      <c r="H2294" s="46">
        <f t="shared" si="33"/>
        <v>619497762.16000581</v>
      </c>
      <c r="L2294" s="22"/>
      <c r="M2294" s="26"/>
    </row>
    <row r="2295" spans="2:13" s="4" customFormat="1" ht="37.5" customHeight="1" x14ac:dyDescent="0.25">
      <c r="B2295" s="35">
        <v>2280</v>
      </c>
      <c r="C2295" s="36">
        <v>44924</v>
      </c>
      <c r="D2295" s="35">
        <v>190050</v>
      </c>
      <c r="E2295" s="35" t="s">
        <v>17</v>
      </c>
      <c r="F2295" s="38">
        <v>0</v>
      </c>
      <c r="G2295" s="37">
        <v>1027308.28</v>
      </c>
      <c r="H2295" s="46">
        <f t="shared" si="33"/>
        <v>618470453.88000584</v>
      </c>
      <c r="L2295" s="22"/>
      <c r="M2295" s="26"/>
    </row>
    <row r="2296" spans="2:13" s="4" customFormat="1" ht="37.5" customHeight="1" x14ac:dyDescent="0.25">
      <c r="B2296" s="35">
        <v>2281</v>
      </c>
      <c r="C2296" s="36">
        <v>44924</v>
      </c>
      <c r="D2296" s="35">
        <v>190049</v>
      </c>
      <c r="E2296" s="35" t="s">
        <v>17</v>
      </c>
      <c r="F2296" s="38">
        <v>0</v>
      </c>
      <c r="G2296" s="37">
        <v>38595</v>
      </c>
      <c r="H2296" s="46">
        <f t="shared" si="33"/>
        <v>618431858.88000584</v>
      </c>
      <c r="L2296" s="22"/>
      <c r="M2296" s="26"/>
    </row>
    <row r="2297" spans="2:13" s="4" customFormat="1" ht="37.5" customHeight="1" x14ac:dyDescent="0.25">
      <c r="B2297" s="35">
        <v>2282</v>
      </c>
      <c r="C2297" s="36">
        <v>44924</v>
      </c>
      <c r="D2297" s="35">
        <v>190049</v>
      </c>
      <c r="E2297" s="35" t="s">
        <v>17</v>
      </c>
      <c r="F2297" s="38">
        <v>0</v>
      </c>
      <c r="G2297" s="37">
        <v>623899.98</v>
      </c>
      <c r="H2297" s="46">
        <f t="shared" si="33"/>
        <v>617807958.90000582</v>
      </c>
      <c r="L2297" s="22"/>
      <c r="M2297" s="26"/>
    </row>
    <row r="2298" spans="2:13" s="4" customFormat="1" ht="37.5" customHeight="1" x14ac:dyDescent="0.25">
      <c r="B2298" s="35">
        <v>2283</v>
      </c>
      <c r="C2298" s="36">
        <v>44924</v>
      </c>
      <c r="D2298" s="35">
        <v>190048</v>
      </c>
      <c r="E2298" s="35" t="s">
        <v>17</v>
      </c>
      <c r="F2298" s="38">
        <v>0</v>
      </c>
      <c r="G2298" s="37">
        <v>59899.56</v>
      </c>
      <c r="H2298" s="46">
        <f t="shared" si="33"/>
        <v>617748059.34000587</v>
      </c>
      <c r="L2298" s="22"/>
      <c r="M2298" s="26"/>
    </row>
    <row r="2299" spans="2:13" s="4" customFormat="1" ht="37.5" customHeight="1" x14ac:dyDescent="0.25">
      <c r="B2299" s="35">
        <v>2284</v>
      </c>
      <c r="C2299" s="36">
        <v>44924</v>
      </c>
      <c r="D2299" s="35">
        <v>190048</v>
      </c>
      <c r="E2299" s="35" t="s">
        <v>17</v>
      </c>
      <c r="F2299" s="38">
        <v>0</v>
      </c>
      <c r="G2299" s="37">
        <v>1002342.37</v>
      </c>
      <c r="H2299" s="46">
        <f t="shared" si="33"/>
        <v>616745716.97000587</v>
      </c>
      <c r="L2299" s="22"/>
      <c r="M2299" s="26"/>
    </row>
    <row r="2300" spans="2:13" s="4" customFormat="1" ht="37.5" customHeight="1" x14ac:dyDescent="0.25">
      <c r="B2300" s="35">
        <v>2285</v>
      </c>
      <c r="C2300" s="36">
        <v>44924</v>
      </c>
      <c r="D2300" s="35">
        <v>190047</v>
      </c>
      <c r="E2300" s="35" t="s">
        <v>17</v>
      </c>
      <c r="F2300" s="38">
        <v>0</v>
      </c>
      <c r="G2300" s="37">
        <v>88017.27</v>
      </c>
      <c r="H2300" s="46">
        <f t="shared" si="33"/>
        <v>616657699.70000589</v>
      </c>
      <c r="L2300" s="22"/>
      <c r="M2300" s="26"/>
    </row>
    <row r="2301" spans="2:13" s="4" customFormat="1" ht="37.5" customHeight="1" x14ac:dyDescent="0.25">
      <c r="B2301" s="35">
        <v>2286</v>
      </c>
      <c r="C2301" s="36">
        <v>44924</v>
      </c>
      <c r="D2301" s="35">
        <v>190047</v>
      </c>
      <c r="E2301" s="35" t="s">
        <v>17</v>
      </c>
      <c r="F2301" s="38">
        <v>0</v>
      </c>
      <c r="G2301" s="37">
        <v>70725.5</v>
      </c>
      <c r="H2301" s="46">
        <f t="shared" si="33"/>
        <v>616586974.20000589</v>
      </c>
      <c r="L2301" s="22"/>
      <c r="M2301" s="26"/>
    </row>
    <row r="2302" spans="2:13" s="4" customFormat="1" ht="37.5" customHeight="1" x14ac:dyDescent="0.25">
      <c r="B2302" s="35">
        <v>2287</v>
      </c>
      <c r="C2302" s="36">
        <v>44924</v>
      </c>
      <c r="D2302" s="35">
        <v>190046</v>
      </c>
      <c r="E2302" s="35" t="s">
        <v>17</v>
      </c>
      <c r="F2302" s="38">
        <v>0</v>
      </c>
      <c r="G2302" s="37">
        <v>495473.37</v>
      </c>
      <c r="H2302" s="46">
        <f t="shared" si="33"/>
        <v>616091500.83000588</v>
      </c>
      <c r="L2302" s="22"/>
      <c r="M2302" s="26"/>
    </row>
    <row r="2303" spans="2:13" s="4" customFormat="1" ht="37.5" customHeight="1" x14ac:dyDescent="0.25">
      <c r="B2303" s="35">
        <v>2288</v>
      </c>
      <c r="C2303" s="36">
        <v>44924</v>
      </c>
      <c r="D2303" s="35">
        <v>190046</v>
      </c>
      <c r="E2303" s="35" t="s">
        <v>17</v>
      </c>
      <c r="F2303" s="38">
        <v>0</v>
      </c>
      <c r="G2303" s="37">
        <v>1316793.02</v>
      </c>
      <c r="H2303" s="46">
        <f t="shared" si="33"/>
        <v>614774707.8100059</v>
      </c>
      <c r="L2303" s="22"/>
      <c r="M2303" s="26"/>
    </row>
    <row r="2304" spans="2:13" s="4" customFormat="1" ht="37.5" customHeight="1" x14ac:dyDescent="0.25">
      <c r="B2304" s="35">
        <v>2289</v>
      </c>
      <c r="C2304" s="36">
        <v>44924</v>
      </c>
      <c r="D2304" s="35">
        <v>190045</v>
      </c>
      <c r="E2304" s="35" t="s">
        <v>17</v>
      </c>
      <c r="F2304" s="38">
        <v>0</v>
      </c>
      <c r="G2304" s="37">
        <v>43239.63</v>
      </c>
      <c r="H2304" s="46">
        <f t="shared" si="33"/>
        <v>614731468.18000591</v>
      </c>
      <c r="L2304" s="22"/>
      <c r="M2304" s="26"/>
    </row>
    <row r="2305" spans="2:13" s="4" customFormat="1" ht="37.5" customHeight="1" x14ac:dyDescent="0.25">
      <c r="B2305" s="35">
        <v>2290</v>
      </c>
      <c r="C2305" s="36">
        <v>44924</v>
      </c>
      <c r="D2305" s="35">
        <v>190045</v>
      </c>
      <c r="E2305" s="35" t="s">
        <v>17</v>
      </c>
      <c r="F2305" s="38">
        <v>0</v>
      </c>
      <c r="G2305" s="37">
        <v>733251.63</v>
      </c>
      <c r="H2305" s="46">
        <f t="shared" si="33"/>
        <v>613998216.55000591</v>
      </c>
      <c r="L2305" s="22"/>
      <c r="M2305" s="26"/>
    </row>
    <row r="2306" spans="2:13" s="4" customFormat="1" ht="37.5" customHeight="1" x14ac:dyDescent="0.25">
      <c r="B2306" s="35">
        <v>2291</v>
      </c>
      <c r="C2306" s="36">
        <v>44924</v>
      </c>
      <c r="D2306" s="35">
        <v>190044</v>
      </c>
      <c r="E2306" s="35" t="s">
        <v>17</v>
      </c>
      <c r="F2306" s="38">
        <v>0</v>
      </c>
      <c r="G2306" s="37">
        <v>223698.92</v>
      </c>
      <c r="H2306" s="46">
        <f t="shared" si="33"/>
        <v>613774517.63000596</v>
      </c>
      <c r="L2306" s="22"/>
      <c r="M2306" s="26"/>
    </row>
    <row r="2307" spans="2:13" s="4" customFormat="1" ht="37.5" customHeight="1" x14ac:dyDescent="0.25">
      <c r="B2307" s="35">
        <v>2292</v>
      </c>
      <c r="C2307" s="36">
        <v>44924</v>
      </c>
      <c r="D2307" s="35">
        <v>190044</v>
      </c>
      <c r="E2307" s="35" t="s">
        <v>17</v>
      </c>
      <c r="F2307" s="38">
        <v>0</v>
      </c>
      <c r="G2307" s="37">
        <v>663903.30000000005</v>
      </c>
      <c r="H2307" s="46">
        <f t="shared" si="33"/>
        <v>613110614.330006</v>
      </c>
      <c r="L2307" s="22"/>
      <c r="M2307" s="26"/>
    </row>
    <row r="2308" spans="2:13" s="4" customFormat="1" ht="37.5" customHeight="1" x14ac:dyDescent="0.25">
      <c r="B2308" s="35">
        <v>2293</v>
      </c>
      <c r="C2308" s="36">
        <v>44924</v>
      </c>
      <c r="D2308" s="35">
        <v>190043</v>
      </c>
      <c r="E2308" s="35" t="s">
        <v>17</v>
      </c>
      <c r="F2308" s="38">
        <v>0</v>
      </c>
      <c r="G2308" s="37">
        <v>52279.199999999997</v>
      </c>
      <c r="H2308" s="46">
        <f t="shared" si="33"/>
        <v>613058335.13000596</v>
      </c>
      <c r="L2308" s="22"/>
      <c r="M2308" s="26"/>
    </row>
    <row r="2309" spans="2:13" s="4" customFormat="1" ht="37.5" customHeight="1" x14ac:dyDescent="0.25">
      <c r="B2309" s="35">
        <v>2294</v>
      </c>
      <c r="C2309" s="36">
        <v>44924</v>
      </c>
      <c r="D2309" s="35">
        <v>190043</v>
      </c>
      <c r="E2309" s="35" t="s">
        <v>17</v>
      </c>
      <c r="F2309" s="38">
        <v>0</v>
      </c>
      <c r="G2309" s="37">
        <v>848718.32</v>
      </c>
      <c r="H2309" s="46">
        <f t="shared" si="33"/>
        <v>612209616.8100059</v>
      </c>
      <c r="L2309" s="22"/>
      <c r="M2309" s="26"/>
    </row>
    <row r="2310" spans="2:13" s="4" customFormat="1" ht="37.5" customHeight="1" x14ac:dyDescent="0.25">
      <c r="B2310" s="35">
        <v>2295</v>
      </c>
      <c r="C2310" s="36">
        <v>44924</v>
      </c>
      <c r="D2310" s="35">
        <v>190042</v>
      </c>
      <c r="E2310" s="35" t="s">
        <v>17</v>
      </c>
      <c r="F2310" s="38">
        <v>0</v>
      </c>
      <c r="G2310" s="37">
        <v>256917.36</v>
      </c>
      <c r="H2310" s="46">
        <f t="shared" si="33"/>
        <v>611952699.45000589</v>
      </c>
      <c r="L2310" s="22"/>
      <c r="M2310" s="26"/>
    </row>
    <row r="2311" spans="2:13" s="4" customFormat="1" ht="37.5" customHeight="1" x14ac:dyDescent="0.25">
      <c r="B2311" s="35">
        <v>2296</v>
      </c>
      <c r="C2311" s="36">
        <v>44924</v>
      </c>
      <c r="D2311" s="35">
        <v>190042</v>
      </c>
      <c r="E2311" s="35" t="s">
        <v>17</v>
      </c>
      <c r="F2311" s="38">
        <v>0</v>
      </c>
      <c r="G2311" s="37">
        <v>642749.42000000004</v>
      </c>
      <c r="H2311" s="46">
        <f t="shared" si="33"/>
        <v>611309950.03000593</v>
      </c>
      <c r="L2311" s="22"/>
      <c r="M2311" s="26"/>
    </row>
    <row r="2312" spans="2:13" s="4" customFormat="1" ht="37.5" customHeight="1" x14ac:dyDescent="0.25">
      <c r="B2312" s="35">
        <v>2297</v>
      </c>
      <c r="C2312" s="36">
        <v>44924</v>
      </c>
      <c r="D2312" s="35">
        <v>190066</v>
      </c>
      <c r="E2312" s="35" t="s">
        <v>17</v>
      </c>
      <c r="F2312" s="38">
        <v>0</v>
      </c>
      <c r="G2312" s="37">
        <v>48843.81</v>
      </c>
      <c r="H2312" s="46">
        <f t="shared" si="33"/>
        <v>611261106.22000599</v>
      </c>
      <c r="L2312" s="22"/>
      <c r="M2312" s="26"/>
    </row>
    <row r="2313" spans="2:13" s="4" customFormat="1" ht="37.5" customHeight="1" x14ac:dyDescent="0.25">
      <c r="B2313" s="35">
        <v>2298</v>
      </c>
      <c r="C2313" s="36">
        <v>44924</v>
      </c>
      <c r="D2313" s="35">
        <v>190066</v>
      </c>
      <c r="E2313" s="35" t="s">
        <v>17</v>
      </c>
      <c r="F2313" s="38">
        <v>0</v>
      </c>
      <c r="G2313" s="37">
        <v>764881.67</v>
      </c>
      <c r="H2313" s="46">
        <f t="shared" si="33"/>
        <v>610496224.55000603</v>
      </c>
      <c r="L2313" s="22"/>
      <c r="M2313" s="26"/>
    </row>
    <row r="2314" spans="2:13" s="4" customFormat="1" ht="37.5" customHeight="1" x14ac:dyDescent="0.25">
      <c r="B2314" s="35">
        <v>2299</v>
      </c>
      <c r="C2314" s="36">
        <v>44924</v>
      </c>
      <c r="D2314" s="35">
        <v>190098</v>
      </c>
      <c r="E2314" s="35" t="s">
        <v>17</v>
      </c>
      <c r="F2314" s="38">
        <v>0</v>
      </c>
      <c r="G2314" s="37">
        <v>559709.16</v>
      </c>
      <c r="H2314" s="46">
        <f t="shared" si="33"/>
        <v>609936515.39000607</v>
      </c>
      <c r="L2314" s="22"/>
      <c r="M2314" s="26"/>
    </row>
    <row r="2315" spans="2:13" s="4" customFormat="1" ht="37.5" customHeight="1" x14ac:dyDescent="0.25">
      <c r="B2315" s="35">
        <v>2300</v>
      </c>
      <c r="C2315" s="36">
        <v>44924</v>
      </c>
      <c r="D2315" s="35">
        <v>190097</v>
      </c>
      <c r="E2315" s="35" t="s">
        <v>17</v>
      </c>
      <c r="F2315" s="38">
        <v>0</v>
      </c>
      <c r="G2315" s="37">
        <v>45889.25</v>
      </c>
      <c r="H2315" s="46">
        <f t="shared" si="33"/>
        <v>609890626.14000607</v>
      </c>
      <c r="L2315" s="22"/>
      <c r="M2315" s="26"/>
    </row>
    <row r="2316" spans="2:13" s="4" customFormat="1" ht="37.5" customHeight="1" x14ac:dyDescent="0.25">
      <c r="B2316" s="35">
        <v>2301</v>
      </c>
      <c r="C2316" s="36">
        <v>44924</v>
      </c>
      <c r="D2316" s="35">
        <v>190097</v>
      </c>
      <c r="E2316" s="35" t="s">
        <v>17</v>
      </c>
      <c r="F2316" s="38">
        <v>0</v>
      </c>
      <c r="G2316" s="37">
        <v>747305.69</v>
      </c>
      <c r="H2316" s="46">
        <f t="shared" si="33"/>
        <v>609143320.45000601</v>
      </c>
      <c r="L2316" s="22"/>
      <c r="M2316" s="26"/>
    </row>
    <row r="2317" spans="2:13" s="4" customFormat="1" ht="37.5" customHeight="1" x14ac:dyDescent="0.25">
      <c r="B2317" s="35">
        <v>2302</v>
      </c>
      <c r="C2317" s="36">
        <v>44924</v>
      </c>
      <c r="D2317" s="35">
        <v>190096</v>
      </c>
      <c r="E2317" s="35" t="s">
        <v>17</v>
      </c>
      <c r="F2317" s="38">
        <v>0</v>
      </c>
      <c r="G2317" s="37">
        <v>311199.99</v>
      </c>
      <c r="H2317" s="46">
        <f t="shared" si="33"/>
        <v>608832120.460006</v>
      </c>
      <c r="L2317" s="22"/>
      <c r="M2317" s="26"/>
    </row>
    <row r="2318" spans="2:13" s="4" customFormat="1" ht="37.5" customHeight="1" x14ac:dyDescent="0.25">
      <c r="B2318" s="35">
        <v>2303</v>
      </c>
      <c r="C2318" s="36">
        <v>44924</v>
      </c>
      <c r="D2318" s="35">
        <v>190096</v>
      </c>
      <c r="E2318" s="35" t="s">
        <v>17</v>
      </c>
      <c r="F2318" s="38">
        <v>0</v>
      </c>
      <c r="G2318" s="37">
        <v>901997.99</v>
      </c>
      <c r="H2318" s="46">
        <f t="shared" si="33"/>
        <v>607930122.47000599</v>
      </c>
      <c r="L2318" s="22"/>
      <c r="M2318" s="26"/>
    </row>
    <row r="2319" spans="2:13" s="4" customFormat="1" ht="37.5" customHeight="1" x14ac:dyDescent="0.25">
      <c r="B2319" s="35">
        <v>2304</v>
      </c>
      <c r="C2319" s="36">
        <v>44924</v>
      </c>
      <c r="D2319" s="35">
        <v>190095</v>
      </c>
      <c r="E2319" s="35" t="s">
        <v>17</v>
      </c>
      <c r="F2319" s="38">
        <v>0</v>
      </c>
      <c r="G2319" s="37">
        <v>402425.25</v>
      </c>
      <c r="H2319" s="46">
        <f t="shared" si="33"/>
        <v>607527697.22000599</v>
      </c>
      <c r="L2319" s="22"/>
      <c r="M2319" s="26"/>
    </row>
    <row r="2320" spans="2:13" s="4" customFormat="1" ht="37.5" customHeight="1" x14ac:dyDescent="0.25">
      <c r="B2320" s="35">
        <v>2305</v>
      </c>
      <c r="C2320" s="36">
        <v>44924</v>
      </c>
      <c r="D2320" s="35">
        <v>190095</v>
      </c>
      <c r="E2320" s="35" t="s">
        <v>17</v>
      </c>
      <c r="F2320" s="38">
        <v>0</v>
      </c>
      <c r="G2320" s="37">
        <v>1119337.8999999999</v>
      </c>
      <c r="H2320" s="46">
        <f t="shared" si="33"/>
        <v>606408359.32000601</v>
      </c>
      <c r="L2320" s="22"/>
      <c r="M2320" s="26"/>
    </row>
    <row r="2321" spans="2:13" s="4" customFormat="1" ht="37.5" customHeight="1" x14ac:dyDescent="0.25">
      <c r="B2321" s="35">
        <v>2306</v>
      </c>
      <c r="C2321" s="36">
        <v>44924</v>
      </c>
      <c r="D2321" s="35">
        <v>190094</v>
      </c>
      <c r="E2321" s="35" t="s">
        <v>17</v>
      </c>
      <c r="F2321" s="38">
        <v>0</v>
      </c>
      <c r="G2321" s="37">
        <v>195033.28</v>
      </c>
      <c r="H2321" s="46">
        <f t="shared" si="33"/>
        <v>606213326.04000604</v>
      </c>
      <c r="L2321" s="22"/>
      <c r="M2321" s="26"/>
    </row>
    <row r="2322" spans="2:13" s="4" customFormat="1" ht="37.5" customHeight="1" x14ac:dyDescent="0.25">
      <c r="B2322" s="35">
        <v>2307</v>
      </c>
      <c r="C2322" s="36">
        <v>44924</v>
      </c>
      <c r="D2322" s="35">
        <v>190094</v>
      </c>
      <c r="E2322" s="35" t="s">
        <v>17</v>
      </c>
      <c r="F2322" s="38">
        <v>0</v>
      </c>
      <c r="G2322" s="37">
        <v>419820.63</v>
      </c>
      <c r="H2322" s="46">
        <f t="shared" si="33"/>
        <v>605793505.41000605</v>
      </c>
      <c r="L2322" s="22"/>
      <c r="M2322" s="26"/>
    </row>
    <row r="2323" spans="2:13" s="4" customFormat="1" ht="37.5" customHeight="1" x14ac:dyDescent="0.25">
      <c r="B2323" s="35">
        <v>2308</v>
      </c>
      <c r="C2323" s="36">
        <v>44924</v>
      </c>
      <c r="D2323" s="35">
        <v>190093</v>
      </c>
      <c r="E2323" s="35" t="s">
        <v>17</v>
      </c>
      <c r="F2323" s="38">
        <v>0</v>
      </c>
      <c r="G2323" s="37">
        <v>282196.61</v>
      </c>
      <c r="H2323" s="46">
        <f t="shared" si="33"/>
        <v>605511308.80000603</v>
      </c>
      <c r="L2323" s="22"/>
      <c r="M2323" s="26"/>
    </row>
    <row r="2324" spans="2:13" s="4" customFormat="1" ht="37.5" customHeight="1" x14ac:dyDescent="0.25">
      <c r="B2324" s="35">
        <v>2309</v>
      </c>
      <c r="C2324" s="36">
        <v>44924</v>
      </c>
      <c r="D2324" s="35">
        <v>190093</v>
      </c>
      <c r="E2324" s="35" t="s">
        <v>17</v>
      </c>
      <c r="F2324" s="38">
        <v>0</v>
      </c>
      <c r="G2324" s="37">
        <v>747163.73</v>
      </c>
      <c r="H2324" s="46">
        <f t="shared" si="33"/>
        <v>604764145.07000601</v>
      </c>
      <c r="L2324" s="22"/>
      <c r="M2324" s="26"/>
    </row>
    <row r="2325" spans="2:13" s="4" customFormat="1" ht="37.5" customHeight="1" x14ac:dyDescent="0.25">
      <c r="B2325" s="35">
        <v>2310</v>
      </c>
      <c r="C2325" s="36">
        <v>44924</v>
      </c>
      <c r="D2325" s="35">
        <v>190092</v>
      </c>
      <c r="E2325" s="35" t="s">
        <v>17</v>
      </c>
      <c r="F2325" s="38">
        <v>0</v>
      </c>
      <c r="G2325" s="37">
        <v>289000.52</v>
      </c>
      <c r="H2325" s="46">
        <f t="shared" si="33"/>
        <v>604475144.55000603</v>
      </c>
      <c r="L2325" s="22"/>
      <c r="M2325" s="26"/>
    </row>
    <row r="2326" spans="2:13" s="4" customFormat="1" ht="37.5" customHeight="1" x14ac:dyDescent="0.25">
      <c r="B2326" s="35">
        <v>2311</v>
      </c>
      <c r="C2326" s="36">
        <v>44924</v>
      </c>
      <c r="D2326" s="35">
        <v>190092</v>
      </c>
      <c r="E2326" s="35" t="s">
        <v>17</v>
      </c>
      <c r="F2326" s="38">
        <v>0</v>
      </c>
      <c r="G2326" s="37">
        <v>815256.25</v>
      </c>
      <c r="H2326" s="46">
        <f t="shared" si="33"/>
        <v>603659888.30000603</v>
      </c>
      <c r="L2326" s="22"/>
      <c r="M2326" s="26"/>
    </row>
    <row r="2327" spans="2:13" s="4" customFormat="1" ht="37.5" customHeight="1" x14ac:dyDescent="0.25">
      <c r="B2327" s="35">
        <v>2312</v>
      </c>
      <c r="C2327" s="36">
        <v>44924</v>
      </c>
      <c r="D2327" s="35">
        <v>190091</v>
      </c>
      <c r="E2327" s="35" t="s">
        <v>17</v>
      </c>
      <c r="F2327" s="38">
        <v>0</v>
      </c>
      <c r="G2327" s="37">
        <v>40529.360000000001</v>
      </c>
      <c r="H2327" s="46">
        <f t="shared" si="33"/>
        <v>603619358.94000602</v>
      </c>
      <c r="L2327" s="22"/>
      <c r="M2327" s="26"/>
    </row>
    <row r="2328" spans="2:13" s="4" customFormat="1" ht="37.5" customHeight="1" x14ac:dyDescent="0.25">
      <c r="B2328" s="35">
        <v>2313</v>
      </c>
      <c r="C2328" s="36">
        <v>44924</v>
      </c>
      <c r="D2328" s="35">
        <v>190091</v>
      </c>
      <c r="E2328" s="35" t="s">
        <v>17</v>
      </c>
      <c r="F2328" s="38">
        <v>0</v>
      </c>
      <c r="G2328" s="37">
        <v>613696.09</v>
      </c>
      <c r="H2328" s="46">
        <f t="shared" si="33"/>
        <v>603005662.85000598</v>
      </c>
      <c r="L2328" s="22"/>
      <c r="M2328" s="26"/>
    </row>
    <row r="2329" spans="2:13" s="4" customFormat="1" ht="37.5" customHeight="1" x14ac:dyDescent="0.25">
      <c r="B2329" s="35">
        <v>2314</v>
      </c>
      <c r="C2329" s="36">
        <v>44924</v>
      </c>
      <c r="D2329" s="35">
        <v>190090</v>
      </c>
      <c r="E2329" s="35" t="s">
        <v>17</v>
      </c>
      <c r="F2329" s="38">
        <v>0</v>
      </c>
      <c r="G2329" s="37">
        <v>44491.69</v>
      </c>
      <c r="H2329" s="46">
        <f t="shared" si="33"/>
        <v>602961171.16000593</v>
      </c>
      <c r="L2329" s="22"/>
      <c r="M2329" s="26"/>
    </row>
    <row r="2330" spans="2:13" s="4" customFormat="1" ht="37.5" customHeight="1" x14ac:dyDescent="0.25">
      <c r="B2330" s="35">
        <v>2315</v>
      </c>
      <c r="C2330" s="36">
        <v>44924</v>
      </c>
      <c r="D2330" s="35">
        <v>190090</v>
      </c>
      <c r="E2330" s="35" t="s">
        <v>17</v>
      </c>
      <c r="F2330" s="38">
        <v>0</v>
      </c>
      <c r="G2330" s="37">
        <v>648734.13</v>
      </c>
      <c r="H2330" s="46">
        <f t="shared" ref="H2330:H2393" si="34">H2329+F2330-G2330</f>
        <v>602312437.03000593</v>
      </c>
      <c r="L2330" s="22"/>
      <c r="M2330" s="26"/>
    </row>
    <row r="2331" spans="2:13" s="4" customFormat="1" ht="37.5" customHeight="1" x14ac:dyDescent="0.25">
      <c r="B2331" s="35">
        <v>2316</v>
      </c>
      <c r="C2331" s="36">
        <v>44924</v>
      </c>
      <c r="D2331" s="35">
        <v>190089</v>
      </c>
      <c r="E2331" s="35" t="s">
        <v>17</v>
      </c>
      <c r="F2331" s="38">
        <v>0</v>
      </c>
      <c r="G2331" s="37">
        <v>266286.59000000003</v>
      </c>
      <c r="H2331" s="46">
        <f t="shared" si="34"/>
        <v>602046150.4400059</v>
      </c>
      <c r="L2331" s="22"/>
      <c r="M2331" s="26"/>
    </row>
    <row r="2332" spans="2:13" s="4" customFormat="1" ht="37.5" customHeight="1" x14ac:dyDescent="0.25">
      <c r="B2332" s="35">
        <v>2317</v>
      </c>
      <c r="C2332" s="36">
        <v>44924</v>
      </c>
      <c r="D2332" s="35">
        <v>190089</v>
      </c>
      <c r="E2332" s="35" t="s">
        <v>17</v>
      </c>
      <c r="F2332" s="38">
        <v>0</v>
      </c>
      <c r="G2332" s="37">
        <v>690544.76</v>
      </c>
      <c r="H2332" s="46">
        <f t="shared" si="34"/>
        <v>601355605.68000591</v>
      </c>
      <c r="L2332" s="22"/>
      <c r="M2332" s="26"/>
    </row>
    <row r="2333" spans="2:13" s="4" customFormat="1" ht="37.5" customHeight="1" x14ac:dyDescent="0.25">
      <c r="B2333" s="35">
        <v>2318</v>
      </c>
      <c r="C2333" s="36">
        <v>44924</v>
      </c>
      <c r="D2333" s="35">
        <v>190088</v>
      </c>
      <c r="E2333" s="35" t="s">
        <v>17</v>
      </c>
      <c r="F2333" s="38">
        <v>0</v>
      </c>
      <c r="G2333" s="37">
        <v>523777.57</v>
      </c>
      <c r="H2333" s="46">
        <f t="shared" si="34"/>
        <v>600831828.11000586</v>
      </c>
      <c r="L2333" s="22"/>
      <c r="M2333" s="26"/>
    </row>
    <row r="2334" spans="2:13" s="4" customFormat="1" ht="37.5" customHeight="1" x14ac:dyDescent="0.25">
      <c r="B2334" s="35">
        <v>2319</v>
      </c>
      <c r="C2334" s="36">
        <v>44924</v>
      </c>
      <c r="D2334" s="35">
        <v>190088</v>
      </c>
      <c r="E2334" s="35" t="s">
        <v>17</v>
      </c>
      <c r="F2334" s="38">
        <v>0</v>
      </c>
      <c r="G2334" s="37">
        <v>1143093.8999999999</v>
      </c>
      <c r="H2334" s="46">
        <f t="shared" si="34"/>
        <v>599688734.21000588</v>
      </c>
      <c r="L2334" s="22"/>
      <c r="M2334" s="26"/>
    </row>
    <row r="2335" spans="2:13" s="4" customFormat="1" ht="37.5" customHeight="1" x14ac:dyDescent="0.25">
      <c r="B2335" s="35">
        <v>2320</v>
      </c>
      <c r="C2335" s="36">
        <v>44924</v>
      </c>
      <c r="D2335" s="35">
        <v>190087</v>
      </c>
      <c r="E2335" s="35" t="s">
        <v>17</v>
      </c>
      <c r="F2335" s="38">
        <v>0</v>
      </c>
      <c r="G2335" s="37">
        <v>54422</v>
      </c>
      <c r="H2335" s="46">
        <f t="shared" si="34"/>
        <v>599634312.21000588</v>
      </c>
      <c r="L2335" s="22"/>
      <c r="M2335" s="26"/>
    </row>
    <row r="2336" spans="2:13" s="4" customFormat="1" ht="37.5" customHeight="1" x14ac:dyDescent="0.25">
      <c r="B2336" s="35">
        <v>2321</v>
      </c>
      <c r="C2336" s="36">
        <v>44924</v>
      </c>
      <c r="D2336" s="35">
        <v>190087</v>
      </c>
      <c r="E2336" s="35" t="s">
        <v>17</v>
      </c>
      <c r="F2336" s="38">
        <v>0</v>
      </c>
      <c r="G2336" s="37">
        <v>962437.93</v>
      </c>
      <c r="H2336" s="46">
        <f t="shared" si="34"/>
        <v>598671874.28000593</v>
      </c>
      <c r="L2336" s="22"/>
      <c r="M2336" s="26"/>
    </row>
    <row r="2337" spans="2:13" s="4" customFormat="1" ht="37.5" customHeight="1" x14ac:dyDescent="0.25">
      <c r="B2337" s="35">
        <v>2322</v>
      </c>
      <c r="C2337" s="36">
        <v>44924</v>
      </c>
      <c r="D2337" s="35">
        <v>190086</v>
      </c>
      <c r="E2337" s="35" t="s">
        <v>17</v>
      </c>
      <c r="F2337" s="38">
        <v>0</v>
      </c>
      <c r="G2337" s="37">
        <v>99054.61</v>
      </c>
      <c r="H2337" s="46">
        <f t="shared" si="34"/>
        <v>598572819.67000592</v>
      </c>
      <c r="L2337" s="22"/>
      <c r="M2337" s="26"/>
    </row>
    <row r="2338" spans="2:13" s="4" customFormat="1" ht="37.5" customHeight="1" x14ac:dyDescent="0.25">
      <c r="B2338" s="35">
        <v>2323</v>
      </c>
      <c r="C2338" s="36">
        <v>44924</v>
      </c>
      <c r="D2338" s="35">
        <v>190086</v>
      </c>
      <c r="E2338" s="35" t="s">
        <v>17</v>
      </c>
      <c r="F2338" s="38">
        <v>0</v>
      </c>
      <c r="G2338" s="37">
        <v>1587741.45</v>
      </c>
      <c r="H2338" s="46">
        <f t="shared" si="34"/>
        <v>596985078.22000587</v>
      </c>
      <c r="L2338" s="22"/>
      <c r="M2338" s="26"/>
    </row>
    <row r="2339" spans="2:13" s="4" customFormat="1" ht="37.5" customHeight="1" x14ac:dyDescent="0.25">
      <c r="B2339" s="35">
        <v>2324</v>
      </c>
      <c r="C2339" s="36">
        <v>44924</v>
      </c>
      <c r="D2339" s="35">
        <v>190085</v>
      </c>
      <c r="E2339" s="35" t="s">
        <v>17</v>
      </c>
      <c r="F2339" s="38">
        <v>0</v>
      </c>
      <c r="G2339" s="37">
        <v>21251.82</v>
      </c>
      <c r="H2339" s="46">
        <f t="shared" si="34"/>
        <v>596963826.40000582</v>
      </c>
      <c r="L2339" s="22"/>
      <c r="M2339" s="26"/>
    </row>
    <row r="2340" spans="2:13" s="4" customFormat="1" ht="37.5" customHeight="1" x14ac:dyDescent="0.25">
      <c r="B2340" s="35">
        <v>2325</v>
      </c>
      <c r="C2340" s="36">
        <v>44924</v>
      </c>
      <c r="D2340" s="35">
        <v>190085</v>
      </c>
      <c r="E2340" s="35" t="s">
        <v>17</v>
      </c>
      <c r="F2340" s="38">
        <v>0</v>
      </c>
      <c r="G2340" s="37">
        <v>65309.440000000002</v>
      </c>
      <c r="H2340" s="46">
        <f t="shared" si="34"/>
        <v>596898516.96000576</v>
      </c>
      <c r="L2340" s="22"/>
      <c r="M2340" s="26"/>
    </row>
    <row r="2341" spans="2:13" s="4" customFormat="1" ht="37.5" customHeight="1" x14ac:dyDescent="0.25">
      <c r="B2341" s="35">
        <v>2326</v>
      </c>
      <c r="C2341" s="36">
        <v>44924</v>
      </c>
      <c r="D2341" s="35">
        <v>190084</v>
      </c>
      <c r="E2341" s="35" t="s">
        <v>17</v>
      </c>
      <c r="F2341" s="38">
        <v>0</v>
      </c>
      <c r="G2341" s="37">
        <v>61956.85</v>
      </c>
      <c r="H2341" s="46">
        <f t="shared" si="34"/>
        <v>596836560.11000574</v>
      </c>
      <c r="L2341" s="22"/>
      <c r="M2341" s="26"/>
    </row>
    <row r="2342" spans="2:13" s="4" customFormat="1" ht="37.5" customHeight="1" x14ac:dyDescent="0.25">
      <c r="B2342" s="35">
        <v>2327</v>
      </c>
      <c r="C2342" s="36">
        <v>44924</v>
      </c>
      <c r="D2342" s="35">
        <v>190084</v>
      </c>
      <c r="E2342" s="35" t="s">
        <v>17</v>
      </c>
      <c r="F2342" s="38">
        <v>0</v>
      </c>
      <c r="G2342" s="37">
        <v>981456.84</v>
      </c>
      <c r="H2342" s="46">
        <f t="shared" si="34"/>
        <v>595855103.2700057</v>
      </c>
      <c r="L2342" s="22"/>
      <c r="M2342" s="26"/>
    </row>
    <row r="2343" spans="2:13" s="4" customFormat="1" ht="37.5" customHeight="1" x14ac:dyDescent="0.25">
      <c r="B2343" s="35">
        <v>2328</v>
      </c>
      <c r="C2343" s="36">
        <v>44924</v>
      </c>
      <c r="D2343" s="35">
        <v>190083</v>
      </c>
      <c r="E2343" s="35" t="s">
        <v>17</v>
      </c>
      <c r="F2343" s="38">
        <v>0</v>
      </c>
      <c r="G2343" s="37">
        <v>436054.99</v>
      </c>
      <c r="H2343" s="46">
        <f t="shared" si="34"/>
        <v>595419048.28000569</v>
      </c>
      <c r="L2343" s="22"/>
      <c r="M2343" s="26"/>
    </row>
    <row r="2344" spans="2:13" s="4" customFormat="1" ht="37.5" customHeight="1" x14ac:dyDescent="0.25">
      <c r="B2344" s="35">
        <v>2329</v>
      </c>
      <c r="C2344" s="36">
        <v>44924</v>
      </c>
      <c r="D2344" s="35">
        <v>190083</v>
      </c>
      <c r="E2344" s="35" t="s">
        <v>17</v>
      </c>
      <c r="F2344" s="38">
        <v>0</v>
      </c>
      <c r="G2344" s="37">
        <v>1279135.27</v>
      </c>
      <c r="H2344" s="46">
        <f t="shared" si="34"/>
        <v>594139913.01000571</v>
      </c>
      <c r="L2344" s="22"/>
      <c r="M2344" s="26"/>
    </row>
    <row r="2345" spans="2:13" s="4" customFormat="1" ht="37.5" customHeight="1" x14ac:dyDescent="0.25">
      <c r="B2345" s="35">
        <v>2330</v>
      </c>
      <c r="C2345" s="36">
        <v>44924</v>
      </c>
      <c r="D2345" s="35">
        <v>190082</v>
      </c>
      <c r="E2345" s="35" t="s">
        <v>17</v>
      </c>
      <c r="F2345" s="38">
        <v>0</v>
      </c>
      <c r="G2345" s="37">
        <v>86868.71</v>
      </c>
      <c r="H2345" s="46">
        <f t="shared" si="34"/>
        <v>594053044.30000567</v>
      </c>
      <c r="L2345" s="22"/>
      <c r="M2345" s="26"/>
    </row>
    <row r="2346" spans="2:13" s="4" customFormat="1" ht="37.5" customHeight="1" x14ac:dyDescent="0.25">
      <c r="B2346" s="35">
        <v>2331</v>
      </c>
      <c r="C2346" s="36">
        <v>44924</v>
      </c>
      <c r="D2346" s="35">
        <v>190082</v>
      </c>
      <c r="E2346" s="35" t="s">
        <v>17</v>
      </c>
      <c r="F2346" s="38">
        <v>0</v>
      </c>
      <c r="G2346" s="37">
        <v>116910.66</v>
      </c>
      <c r="H2346" s="46">
        <f t="shared" si="34"/>
        <v>593936133.64000571</v>
      </c>
      <c r="L2346" s="22"/>
      <c r="M2346" s="26"/>
    </row>
    <row r="2347" spans="2:13" s="4" customFormat="1" ht="37.5" customHeight="1" x14ac:dyDescent="0.25">
      <c r="B2347" s="35">
        <v>2332</v>
      </c>
      <c r="C2347" s="36">
        <v>44924</v>
      </c>
      <c r="D2347" s="35">
        <v>190081</v>
      </c>
      <c r="E2347" s="35" t="s">
        <v>17</v>
      </c>
      <c r="F2347" s="38">
        <v>0</v>
      </c>
      <c r="G2347" s="37">
        <v>48857.34</v>
      </c>
      <c r="H2347" s="46">
        <f t="shared" si="34"/>
        <v>593887276.30000567</v>
      </c>
      <c r="L2347" s="22"/>
      <c r="M2347" s="26"/>
    </row>
    <row r="2348" spans="2:13" s="4" customFormat="1" ht="37.5" customHeight="1" x14ac:dyDescent="0.25">
      <c r="B2348" s="35">
        <v>2333</v>
      </c>
      <c r="C2348" s="36">
        <v>44924</v>
      </c>
      <c r="D2348" s="35">
        <v>190081</v>
      </c>
      <c r="E2348" s="35" t="s">
        <v>17</v>
      </c>
      <c r="F2348" s="38">
        <v>0</v>
      </c>
      <c r="G2348" s="37">
        <v>729878.92</v>
      </c>
      <c r="H2348" s="46">
        <f t="shared" si="34"/>
        <v>593157397.38000572</v>
      </c>
      <c r="L2348" s="22"/>
      <c r="M2348" s="26"/>
    </row>
    <row r="2349" spans="2:13" s="4" customFormat="1" ht="37.5" customHeight="1" x14ac:dyDescent="0.25">
      <c r="B2349" s="35">
        <v>2334</v>
      </c>
      <c r="C2349" s="36">
        <v>44924</v>
      </c>
      <c r="D2349" s="35">
        <v>190080</v>
      </c>
      <c r="E2349" s="35" t="s">
        <v>17</v>
      </c>
      <c r="F2349" s="38">
        <v>0</v>
      </c>
      <c r="G2349" s="37">
        <v>40231.25</v>
      </c>
      <c r="H2349" s="46">
        <f t="shared" si="34"/>
        <v>593117166.13000572</v>
      </c>
      <c r="L2349" s="22"/>
      <c r="M2349" s="26"/>
    </row>
    <row r="2350" spans="2:13" s="4" customFormat="1" ht="37.5" customHeight="1" x14ac:dyDescent="0.25">
      <c r="B2350" s="35">
        <v>2335</v>
      </c>
      <c r="C2350" s="36">
        <v>44924</v>
      </c>
      <c r="D2350" s="35">
        <v>190080</v>
      </c>
      <c r="E2350" s="35" t="s">
        <v>17</v>
      </c>
      <c r="F2350" s="38">
        <v>0</v>
      </c>
      <c r="G2350" s="37">
        <v>581694.62</v>
      </c>
      <c r="H2350" s="46">
        <f t="shared" si="34"/>
        <v>592535471.51000571</v>
      </c>
      <c r="L2350" s="22"/>
      <c r="M2350" s="26"/>
    </row>
    <row r="2351" spans="2:13" s="4" customFormat="1" ht="37.5" customHeight="1" x14ac:dyDescent="0.25">
      <c r="B2351" s="35">
        <v>2336</v>
      </c>
      <c r="C2351" s="36">
        <v>44924</v>
      </c>
      <c r="D2351" s="35">
        <v>190079</v>
      </c>
      <c r="E2351" s="35" t="s">
        <v>17</v>
      </c>
      <c r="F2351" s="38">
        <v>0</v>
      </c>
      <c r="G2351" s="37">
        <v>354096.5</v>
      </c>
      <c r="H2351" s="46">
        <f t="shared" si="34"/>
        <v>592181375.01000571</v>
      </c>
      <c r="L2351" s="22"/>
      <c r="M2351" s="26"/>
    </row>
    <row r="2352" spans="2:13" s="4" customFormat="1" ht="37.5" customHeight="1" x14ac:dyDescent="0.25">
      <c r="B2352" s="35">
        <v>2337</v>
      </c>
      <c r="C2352" s="36">
        <v>44924</v>
      </c>
      <c r="D2352" s="35">
        <v>190079</v>
      </c>
      <c r="E2352" s="35" t="s">
        <v>17</v>
      </c>
      <c r="F2352" s="38">
        <v>0</v>
      </c>
      <c r="G2352" s="37">
        <v>952067.95</v>
      </c>
      <c r="H2352" s="46">
        <f t="shared" si="34"/>
        <v>591229307.06000566</v>
      </c>
      <c r="L2352" s="22"/>
      <c r="M2352" s="26"/>
    </row>
    <row r="2353" spans="2:13" s="4" customFormat="1" ht="37.5" customHeight="1" x14ac:dyDescent="0.25">
      <c r="B2353" s="35">
        <v>2338</v>
      </c>
      <c r="C2353" s="36">
        <v>44924</v>
      </c>
      <c r="D2353" s="35">
        <v>190078</v>
      </c>
      <c r="E2353" s="35" t="s">
        <v>17</v>
      </c>
      <c r="F2353" s="38">
        <v>0</v>
      </c>
      <c r="G2353" s="37">
        <v>46372.2</v>
      </c>
      <c r="H2353" s="46">
        <f t="shared" si="34"/>
        <v>591182934.86000562</v>
      </c>
      <c r="L2353" s="22"/>
      <c r="M2353" s="26"/>
    </row>
    <row r="2354" spans="2:13" s="4" customFormat="1" ht="37.5" customHeight="1" x14ac:dyDescent="0.25">
      <c r="B2354" s="35">
        <v>2339</v>
      </c>
      <c r="C2354" s="36">
        <v>44924</v>
      </c>
      <c r="D2354" s="35">
        <v>190078</v>
      </c>
      <c r="E2354" s="35" t="s">
        <v>17</v>
      </c>
      <c r="F2354" s="38">
        <v>0</v>
      </c>
      <c r="G2354" s="37">
        <v>706057.26</v>
      </c>
      <c r="H2354" s="46">
        <f t="shared" si="34"/>
        <v>590476877.60000563</v>
      </c>
      <c r="L2354" s="22"/>
      <c r="M2354" s="26"/>
    </row>
    <row r="2355" spans="2:13" s="4" customFormat="1" ht="37.5" customHeight="1" x14ac:dyDescent="0.25">
      <c r="B2355" s="35">
        <v>2340</v>
      </c>
      <c r="C2355" s="36">
        <v>44924</v>
      </c>
      <c r="D2355" s="35">
        <v>190077</v>
      </c>
      <c r="E2355" s="35" t="s">
        <v>17</v>
      </c>
      <c r="F2355" s="38">
        <v>0</v>
      </c>
      <c r="G2355" s="37">
        <v>40003.69</v>
      </c>
      <c r="H2355" s="46">
        <f t="shared" si="34"/>
        <v>590436873.91000557</v>
      </c>
      <c r="L2355" s="22"/>
      <c r="M2355" s="26"/>
    </row>
    <row r="2356" spans="2:13" s="4" customFormat="1" ht="37.5" customHeight="1" x14ac:dyDescent="0.25">
      <c r="B2356" s="35">
        <v>2341</v>
      </c>
      <c r="C2356" s="36">
        <v>44924</v>
      </c>
      <c r="D2356" s="35">
        <v>190077</v>
      </c>
      <c r="E2356" s="35" t="s">
        <v>17</v>
      </c>
      <c r="F2356" s="38">
        <v>0</v>
      </c>
      <c r="G2356" s="37">
        <v>632854.73</v>
      </c>
      <c r="H2356" s="46">
        <f t="shared" si="34"/>
        <v>589804019.18000555</v>
      </c>
      <c r="L2356" s="22"/>
      <c r="M2356" s="26"/>
    </row>
    <row r="2357" spans="2:13" s="4" customFormat="1" ht="37.5" customHeight="1" x14ac:dyDescent="0.25">
      <c r="B2357" s="35">
        <v>2342</v>
      </c>
      <c r="C2357" s="36">
        <v>44924</v>
      </c>
      <c r="D2357" s="35">
        <v>190076</v>
      </c>
      <c r="E2357" s="35" t="s">
        <v>17</v>
      </c>
      <c r="F2357" s="38">
        <v>0</v>
      </c>
      <c r="G2357" s="37">
        <v>61087.44</v>
      </c>
      <c r="H2357" s="46">
        <f t="shared" si="34"/>
        <v>589742931.74000549</v>
      </c>
      <c r="L2357" s="22"/>
      <c r="M2357" s="26"/>
    </row>
    <row r="2358" spans="2:13" s="4" customFormat="1" ht="37.5" customHeight="1" x14ac:dyDescent="0.25">
      <c r="B2358" s="35">
        <v>2343</v>
      </c>
      <c r="C2358" s="36">
        <v>44924</v>
      </c>
      <c r="D2358" s="35">
        <v>190076</v>
      </c>
      <c r="E2358" s="35" t="s">
        <v>17</v>
      </c>
      <c r="F2358" s="38">
        <v>0</v>
      </c>
      <c r="G2358" s="37">
        <v>978574.82</v>
      </c>
      <c r="H2358" s="46">
        <f t="shared" si="34"/>
        <v>588764356.92000544</v>
      </c>
      <c r="L2358" s="22"/>
      <c r="M2358" s="26"/>
    </row>
    <row r="2359" spans="2:13" s="4" customFormat="1" ht="37.5" customHeight="1" x14ac:dyDescent="0.25">
      <c r="B2359" s="35">
        <v>2344</v>
      </c>
      <c r="C2359" s="36">
        <v>44924</v>
      </c>
      <c r="D2359" s="35">
        <v>190075</v>
      </c>
      <c r="E2359" s="35" t="s">
        <v>17</v>
      </c>
      <c r="F2359" s="38">
        <v>0</v>
      </c>
      <c r="G2359" s="37">
        <v>33415</v>
      </c>
      <c r="H2359" s="46">
        <f t="shared" si="34"/>
        <v>588730941.92000544</v>
      </c>
      <c r="L2359" s="22"/>
      <c r="M2359" s="26"/>
    </row>
    <row r="2360" spans="2:13" s="4" customFormat="1" ht="37.5" customHeight="1" x14ac:dyDescent="0.25">
      <c r="B2360" s="35">
        <v>2345</v>
      </c>
      <c r="C2360" s="36">
        <v>44924</v>
      </c>
      <c r="D2360" s="35">
        <v>190075</v>
      </c>
      <c r="E2360" s="35" t="s">
        <v>17</v>
      </c>
      <c r="F2360" s="38">
        <v>0</v>
      </c>
      <c r="G2360" s="37">
        <v>547944.48</v>
      </c>
      <c r="H2360" s="46">
        <f t="shared" si="34"/>
        <v>588182997.44000542</v>
      </c>
      <c r="L2360" s="22"/>
      <c r="M2360" s="26"/>
    </row>
    <row r="2361" spans="2:13" s="4" customFormat="1" ht="37.5" customHeight="1" x14ac:dyDescent="0.25">
      <c r="B2361" s="35">
        <v>2346</v>
      </c>
      <c r="C2361" s="36">
        <v>44924</v>
      </c>
      <c r="D2361" s="35">
        <v>190074</v>
      </c>
      <c r="E2361" s="35" t="s">
        <v>17</v>
      </c>
      <c r="F2361" s="38">
        <v>0</v>
      </c>
      <c r="G2361" s="37">
        <v>51516.7</v>
      </c>
      <c r="H2361" s="46">
        <f t="shared" si="34"/>
        <v>588131480.74000537</v>
      </c>
      <c r="L2361" s="22"/>
      <c r="M2361" s="26"/>
    </row>
    <row r="2362" spans="2:13" s="4" customFormat="1" ht="37.5" customHeight="1" x14ac:dyDescent="0.25">
      <c r="B2362" s="35">
        <v>2347</v>
      </c>
      <c r="C2362" s="36">
        <v>44924</v>
      </c>
      <c r="D2362" s="35">
        <v>190074</v>
      </c>
      <c r="E2362" s="35" t="s">
        <v>17</v>
      </c>
      <c r="F2362" s="38">
        <v>0</v>
      </c>
      <c r="G2362" s="37">
        <v>801771.91</v>
      </c>
      <c r="H2362" s="46">
        <f t="shared" si="34"/>
        <v>587329708.83000541</v>
      </c>
      <c r="L2362" s="22"/>
      <c r="M2362" s="26"/>
    </row>
    <row r="2363" spans="2:13" s="4" customFormat="1" ht="37.5" customHeight="1" x14ac:dyDescent="0.25">
      <c r="B2363" s="35">
        <v>2348</v>
      </c>
      <c r="C2363" s="36">
        <v>44924</v>
      </c>
      <c r="D2363" s="35">
        <v>190073</v>
      </c>
      <c r="E2363" s="35" t="s">
        <v>17</v>
      </c>
      <c r="F2363" s="38">
        <v>0</v>
      </c>
      <c r="G2363" s="37">
        <v>46513.11</v>
      </c>
      <c r="H2363" s="46">
        <f t="shared" si="34"/>
        <v>587283195.72000539</v>
      </c>
      <c r="L2363" s="22"/>
      <c r="M2363" s="26"/>
    </row>
    <row r="2364" spans="2:13" s="4" customFormat="1" ht="37.5" customHeight="1" x14ac:dyDescent="0.25">
      <c r="B2364" s="35">
        <v>2349</v>
      </c>
      <c r="C2364" s="36">
        <v>44924</v>
      </c>
      <c r="D2364" s="35">
        <v>190073</v>
      </c>
      <c r="E2364" s="35" t="s">
        <v>17</v>
      </c>
      <c r="F2364" s="38">
        <v>0</v>
      </c>
      <c r="G2364" s="37">
        <v>683300.45</v>
      </c>
      <c r="H2364" s="46">
        <f t="shared" si="34"/>
        <v>586599895.27000535</v>
      </c>
      <c r="L2364" s="22"/>
      <c r="M2364" s="26"/>
    </row>
    <row r="2365" spans="2:13" s="4" customFormat="1" ht="37.5" customHeight="1" x14ac:dyDescent="0.25">
      <c r="B2365" s="35">
        <v>2350</v>
      </c>
      <c r="C2365" s="36">
        <v>44924</v>
      </c>
      <c r="D2365" s="35">
        <v>190072</v>
      </c>
      <c r="E2365" s="35" t="s">
        <v>17</v>
      </c>
      <c r="F2365" s="38">
        <v>0</v>
      </c>
      <c r="G2365" s="37">
        <v>158558.07999999999</v>
      </c>
      <c r="H2365" s="46">
        <f t="shared" si="34"/>
        <v>586441337.1900053</v>
      </c>
      <c r="L2365" s="22"/>
      <c r="M2365" s="26"/>
    </row>
    <row r="2366" spans="2:13" s="4" customFormat="1" ht="37.5" customHeight="1" x14ac:dyDescent="0.25">
      <c r="B2366" s="35">
        <v>2351</v>
      </c>
      <c r="C2366" s="36">
        <v>44924</v>
      </c>
      <c r="D2366" s="35">
        <v>190072</v>
      </c>
      <c r="E2366" s="35" t="s">
        <v>17</v>
      </c>
      <c r="F2366" s="38">
        <v>0</v>
      </c>
      <c r="G2366" s="37">
        <v>420286.36</v>
      </c>
      <c r="H2366" s="46">
        <f t="shared" si="34"/>
        <v>586021050.83000529</v>
      </c>
      <c r="L2366" s="22"/>
      <c r="M2366" s="26"/>
    </row>
    <row r="2367" spans="2:13" s="4" customFormat="1" ht="37.5" customHeight="1" x14ac:dyDescent="0.25">
      <c r="B2367" s="35">
        <v>2352</v>
      </c>
      <c r="C2367" s="36">
        <v>44924</v>
      </c>
      <c r="D2367" s="35">
        <v>190071</v>
      </c>
      <c r="E2367" s="35" t="s">
        <v>17</v>
      </c>
      <c r="F2367" s="38">
        <v>0</v>
      </c>
      <c r="G2367" s="37">
        <v>236104.7</v>
      </c>
      <c r="H2367" s="46">
        <f t="shared" si="34"/>
        <v>585784946.13000524</v>
      </c>
      <c r="L2367" s="22"/>
      <c r="M2367" s="26"/>
    </row>
    <row r="2368" spans="2:13" s="4" customFormat="1" ht="37.5" customHeight="1" x14ac:dyDescent="0.25">
      <c r="B2368" s="35">
        <v>2353</v>
      </c>
      <c r="C2368" s="36">
        <v>44924</v>
      </c>
      <c r="D2368" s="35">
        <v>190071</v>
      </c>
      <c r="E2368" s="35" t="s">
        <v>17</v>
      </c>
      <c r="F2368" s="38">
        <v>0</v>
      </c>
      <c r="G2368" s="37">
        <v>660886.46</v>
      </c>
      <c r="H2368" s="46">
        <f t="shared" si="34"/>
        <v>585124059.6700052</v>
      </c>
      <c r="L2368" s="22"/>
      <c r="M2368" s="26"/>
    </row>
    <row r="2369" spans="2:13" s="4" customFormat="1" ht="37.5" customHeight="1" x14ac:dyDescent="0.25">
      <c r="B2369" s="35">
        <v>2354</v>
      </c>
      <c r="C2369" s="36">
        <v>44924</v>
      </c>
      <c r="D2369" s="35">
        <v>190070</v>
      </c>
      <c r="E2369" s="35" t="s">
        <v>17</v>
      </c>
      <c r="F2369" s="38">
        <v>0</v>
      </c>
      <c r="G2369" s="37">
        <v>46636.83</v>
      </c>
      <c r="H2369" s="46">
        <f t="shared" si="34"/>
        <v>585077422.84000516</v>
      </c>
      <c r="L2369" s="22"/>
      <c r="M2369" s="26"/>
    </row>
    <row r="2370" spans="2:13" s="4" customFormat="1" ht="37.5" customHeight="1" x14ac:dyDescent="0.25">
      <c r="B2370" s="35">
        <v>2355</v>
      </c>
      <c r="C2370" s="36">
        <v>44924</v>
      </c>
      <c r="D2370" s="35">
        <v>190070</v>
      </c>
      <c r="E2370" s="35" t="s">
        <v>17</v>
      </c>
      <c r="F2370" s="38">
        <v>0</v>
      </c>
      <c r="G2370" s="37">
        <v>750426.46</v>
      </c>
      <c r="H2370" s="46">
        <f t="shared" si="34"/>
        <v>584326996.38000512</v>
      </c>
      <c r="L2370" s="22"/>
      <c r="M2370" s="26"/>
    </row>
    <row r="2371" spans="2:13" s="4" customFormat="1" ht="37.5" customHeight="1" x14ac:dyDescent="0.25">
      <c r="B2371" s="35">
        <v>2356</v>
      </c>
      <c r="C2371" s="36">
        <v>44924</v>
      </c>
      <c r="D2371" s="35">
        <v>190069</v>
      </c>
      <c r="E2371" s="35" t="s">
        <v>17</v>
      </c>
      <c r="F2371" s="38">
        <v>0</v>
      </c>
      <c r="G2371" s="37">
        <v>46292.78</v>
      </c>
      <c r="H2371" s="46">
        <f t="shared" si="34"/>
        <v>584280703.60000515</v>
      </c>
      <c r="L2371" s="22"/>
      <c r="M2371" s="26"/>
    </row>
    <row r="2372" spans="2:13" s="4" customFormat="1" ht="37.5" customHeight="1" x14ac:dyDescent="0.25">
      <c r="B2372" s="35">
        <v>2357</v>
      </c>
      <c r="C2372" s="36">
        <v>44924</v>
      </c>
      <c r="D2372" s="35">
        <v>190069</v>
      </c>
      <c r="E2372" s="35" t="s">
        <v>17</v>
      </c>
      <c r="F2372" s="38">
        <v>0</v>
      </c>
      <c r="G2372" s="37">
        <v>664844.9</v>
      </c>
      <c r="H2372" s="46">
        <f t="shared" si="34"/>
        <v>583615858.70000517</v>
      </c>
      <c r="L2372" s="22"/>
      <c r="M2372" s="26"/>
    </row>
    <row r="2373" spans="2:13" s="4" customFormat="1" ht="37.5" customHeight="1" x14ac:dyDescent="0.25">
      <c r="B2373" s="35">
        <v>2358</v>
      </c>
      <c r="C2373" s="36">
        <v>44924</v>
      </c>
      <c r="D2373" s="35">
        <v>190068</v>
      </c>
      <c r="E2373" s="35" t="s">
        <v>17</v>
      </c>
      <c r="F2373" s="38">
        <v>0</v>
      </c>
      <c r="G2373" s="37">
        <v>23733.88</v>
      </c>
      <c r="H2373" s="46">
        <f t="shared" si="34"/>
        <v>583592124.82000518</v>
      </c>
      <c r="L2373" s="22"/>
      <c r="M2373" s="26"/>
    </row>
    <row r="2374" spans="2:13" s="4" customFormat="1" ht="37.5" customHeight="1" x14ac:dyDescent="0.25">
      <c r="B2374" s="35">
        <v>2359</v>
      </c>
      <c r="C2374" s="36">
        <v>44924</v>
      </c>
      <c r="D2374" s="35">
        <v>190068</v>
      </c>
      <c r="E2374" s="35" t="s">
        <v>17</v>
      </c>
      <c r="F2374" s="38">
        <v>0</v>
      </c>
      <c r="G2374" s="37">
        <v>329151.05</v>
      </c>
      <c r="H2374" s="46">
        <f t="shared" si="34"/>
        <v>583262973.77000523</v>
      </c>
      <c r="L2374" s="22"/>
      <c r="M2374" s="26"/>
    </row>
    <row r="2375" spans="2:13" s="4" customFormat="1" ht="37.5" customHeight="1" x14ac:dyDescent="0.25">
      <c r="B2375" s="35">
        <v>2360</v>
      </c>
      <c r="C2375" s="36">
        <v>44924</v>
      </c>
      <c r="D2375" s="35">
        <v>190067</v>
      </c>
      <c r="E2375" s="35" t="s">
        <v>17</v>
      </c>
      <c r="F2375" s="38">
        <v>0</v>
      </c>
      <c r="G2375" s="37">
        <v>39293.379999999997</v>
      </c>
      <c r="H2375" s="46">
        <f t="shared" si="34"/>
        <v>583223680.39000523</v>
      </c>
      <c r="L2375" s="22"/>
      <c r="M2375" s="26"/>
    </row>
    <row r="2376" spans="2:13" s="4" customFormat="1" ht="37.5" customHeight="1" x14ac:dyDescent="0.25">
      <c r="B2376" s="35">
        <v>2361</v>
      </c>
      <c r="C2376" s="36">
        <v>44924</v>
      </c>
      <c r="D2376" s="35">
        <v>190067</v>
      </c>
      <c r="E2376" s="35" t="s">
        <v>17</v>
      </c>
      <c r="F2376" s="38">
        <v>0</v>
      </c>
      <c r="G2376" s="37">
        <v>644066.38</v>
      </c>
      <c r="H2376" s="46">
        <f t="shared" si="34"/>
        <v>582579614.01000524</v>
      </c>
      <c r="L2376" s="22"/>
      <c r="M2376" s="26"/>
    </row>
    <row r="2377" spans="2:13" s="4" customFormat="1" ht="37.5" customHeight="1" x14ac:dyDescent="0.25">
      <c r="B2377" s="35">
        <v>2362</v>
      </c>
      <c r="C2377" s="36">
        <v>44924</v>
      </c>
      <c r="D2377" s="35">
        <v>190104</v>
      </c>
      <c r="E2377" s="35" t="s">
        <v>17</v>
      </c>
      <c r="F2377" s="38">
        <v>0</v>
      </c>
      <c r="G2377" s="37">
        <v>45826.13</v>
      </c>
      <c r="H2377" s="46">
        <f t="shared" si="34"/>
        <v>582533787.88000524</v>
      </c>
      <c r="L2377" s="22"/>
      <c r="M2377" s="26"/>
    </row>
    <row r="2378" spans="2:13" s="4" customFormat="1" ht="37.5" customHeight="1" x14ac:dyDescent="0.25">
      <c r="B2378" s="35">
        <v>2363</v>
      </c>
      <c r="C2378" s="36">
        <v>44924</v>
      </c>
      <c r="D2378" s="35">
        <v>190104</v>
      </c>
      <c r="E2378" s="35" t="s">
        <v>17</v>
      </c>
      <c r="F2378" s="38">
        <v>0</v>
      </c>
      <c r="G2378" s="37">
        <v>367932.17</v>
      </c>
      <c r="H2378" s="46">
        <f t="shared" si="34"/>
        <v>582165855.71000528</v>
      </c>
      <c r="L2378" s="22"/>
      <c r="M2378" s="26"/>
    </row>
    <row r="2379" spans="2:13" s="4" customFormat="1" ht="37.5" customHeight="1" x14ac:dyDescent="0.25">
      <c r="B2379" s="35">
        <v>2364</v>
      </c>
      <c r="C2379" s="36">
        <v>44924</v>
      </c>
      <c r="D2379" s="35">
        <v>190103</v>
      </c>
      <c r="E2379" s="35" t="s">
        <v>17</v>
      </c>
      <c r="F2379" s="38">
        <v>0</v>
      </c>
      <c r="G2379" s="37">
        <v>204355.37</v>
      </c>
      <c r="H2379" s="46">
        <f t="shared" si="34"/>
        <v>581961500.34000528</v>
      </c>
      <c r="L2379" s="22"/>
      <c r="M2379" s="26"/>
    </row>
    <row r="2380" spans="2:13" s="4" customFormat="1" ht="37.5" customHeight="1" x14ac:dyDescent="0.25">
      <c r="B2380" s="35">
        <v>2365</v>
      </c>
      <c r="C2380" s="36">
        <v>44924</v>
      </c>
      <c r="D2380" s="35">
        <v>190103</v>
      </c>
      <c r="E2380" s="35" t="s">
        <v>17</v>
      </c>
      <c r="F2380" s="38">
        <v>0</v>
      </c>
      <c r="G2380" s="37">
        <v>580956.88</v>
      </c>
      <c r="H2380" s="46">
        <f t="shared" si="34"/>
        <v>581380543.46000528</v>
      </c>
      <c r="L2380" s="22"/>
      <c r="M2380" s="26"/>
    </row>
    <row r="2381" spans="2:13" s="4" customFormat="1" ht="37.5" customHeight="1" x14ac:dyDescent="0.25">
      <c r="B2381" s="35">
        <v>2366</v>
      </c>
      <c r="C2381" s="36">
        <v>44924</v>
      </c>
      <c r="D2381" s="35">
        <v>190102</v>
      </c>
      <c r="E2381" s="35" t="s">
        <v>17</v>
      </c>
      <c r="F2381" s="38">
        <v>0</v>
      </c>
      <c r="G2381" s="37">
        <v>33740.800000000003</v>
      </c>
      <c r="H2381" s="46">
        <f t="shared" si="34"/>
        <v>581346802.66000533</v>
      </c>
      <c r="L2381" s="22"/>
      <c r="M2381" s="26"/>
    </row>
    <row r="2382" spans="2:13" s="4" customFormat="1" ht="37.5" customHeight="1" x14ac:dyDescent="0.25">
      <c r="B2382" s="35">
        <v>2367</v>
      </c>
      <c r="C2382" s="36">
        <v>44924</v>
      </c>
      <c r="D2382" s="35">
        <v>190102</v>
      </c>
      <c r="E2382" s="35" t="s">
        <v>17</v>
      </c>
      <c r="F2382" s="38">
        <v>0</v>
      </c>
      <c r="G2382" s="37">
        <v>523100.48</v>
      </c>
      <c r="H2382" s="46">
        <f t="shared" si="34"/>
        <v>580823702.18000531</v>
      </c>
      <c r="L2382" s="22"/>
      <c r="M2382" s="26"/>
    </row>
    <row r="2383" spans="2:13" s="4" customFormat="1" ht="37.5" customHeight="1" x14ac:dyDescent="0.25">
      <c r="B2383" s="35">
        <v>2368</v>
      </c>
      <c r="C2383" s="36">
        <v>44924</v>
      </c>
      <c r="D2383" s="35">
        <v>190101</v>
      </c>
      <c r="E2383" s="35" t="s">
        <v>17</v>
      </c>
      <c r="F2383" s="38">
        <v>0</v>
      </c>
      <c r="G2383" s="37">
        <v>272043.71999999997</v>
      </c>
      <c r="H2383" s="46">
        <f t="shared" si="34"/>
        <v>580551658.46000528</v>
      </c>
      <c r="L2383" s="22"/>
      <c r="M2383" s="26"/>
    </row>
    <row r="2384" spans="2:13" s="4" customFormat="1" ht="37.5" customHeight="1" x14ac:dyDescent="0.25">
      <c r="B2384" s="35">
        <v>2369</v>
      </c>
      <c r="C2384" s="36">
        <v>44924</v>
      </c>
      <c r="D2384" s="35">
        <v>190101</v>
      </c>
      <c r="E2384" s="35" t="s">
        <v>17</v>
      </c>
      <c r="F2384" s="38">
        <v>0</v>
      </c>
      <c r="G2384" s="37">
        <v>866553.22</v>
      </c>
      <c r="H2384" s="46">
        <f t="shared" si="34"/>
        <v>579685105.24000525</v>
      </c>
      <c r="L2384" s="22"/>
      <c r="M2384" s="26"/>
    </row>
    <row r="2385" spans="2:13" s="4" customFormat="1" ht="37.5" customHeight="1" x14ac:dyDescent="0.25">
      <c r="B2385" s="35">
        <v>2370</v>
      </c>
      <c r="C2385" s="36">
        <v>44924</v>
      </c>
      <c r="D2385" s="35">
        <v>190100</v>
      </c>
      <c r="E2385" s="35" t="s">
        <v>17</v>
      </c>
      <c r="F2385" s="38">
        <v>0</v>
      </c>
      <c r="G2385" s="37">
        <v>242516.4</v>
      </c>
      <c r="H2385" s="46">
        <f t="shared" si="34"/>
        <v>579442588.84000528</v>
      </c>
      <c r="L2385" s="22"/>
      <c r="M2385" s="26"/>
    </row>
    <row r="2386" spans="2:13" s="4" customFormat="1" ht="37.5" customHeight="1" x14ac:dyDescent="0.25">
      <c r="B2386" s="35">
        <v>2371</v>
      </c>
      <c r="C2386" s="36">
        <v>44924</v>
      </c>
      <c r="D2386" s="35">
        <v>190100</v>
      </c>
      <c r="E2386" s="35" t="s">
        <v>17</v>
      </c>
      <c r="F2386" s="38">
        <v>0</v>
      </c>
      <c r="G2386" s="37">
        <v>702725.39</v>
      </c>
      <c r="H2386" s="46">
        <f t="shared" si="34"/>
        <v>578739863.45000529</v>
      </c>
      <c r="L2386" s="22"/>
      <c r="M2386" s="26"/>
    </row>
    <row r="2387" spans="2:13" s="4" customFormat="1" ht="37.5" customHeight="1" x14ac:dyDescent="0.25">
      <c r="B2387" s="35">
        <v>2372</v>
      </c>
      <c r="C2387" s="36">
        <v>44924</v>
      </c>
      <c r="D2387" s="35">
        <v>190099</v>
      </c>
      <c r="E2387" s="35" t="s">
        <v>17</v>
      </c>
      <c r="F2387" s="38">
        <v>0</v>
      </c>
      <c r="G2387" s="37">
        <v>3034503.42</v>
      </c>
      <c r="H2387" s="46">
        <f t="shared" si="34"/>
        <v>575705360.03000534</v>
      </c>
      <c r="L2387" s="22"/>
      <c r="M2387" s="26"/>
    </row>
    <row r="2388" spans="2:13" s="4" customFormat="1" ht="37.5" customHeight="1" x14ac:dyDescent="0.25">
      <c r="B2388" s="35">
        <v>2373</v>
      </c>
      <c r="C2388" s="36">
        <v>44924</v>
      </c>
      <c r="D2388" s="35">
        <v>190143</v>
      </c>
      <c r="E2388" s="35" t="s">
        <v>17</v>
      </c>
      <c r="F2388" s="38">
        <v>0</v>
      </c>
      <c r="G2388" s="37">
        <v>4063486</v>
      </c>
      <c r="H2388" s="46">
        <f t="shared" si="34"/>
        <v>571641874.03000534</v>
      </c>
      <c r="L2388" s="22"/>
      <c r="M2388" s="26"/>
    </row>
    <row r="2389" spans="2:13" s="4" customFormat="1" ht="37.5" customHeight="1" x14ac:dyDescent="0.25">
      <c r="B2389" s="35">
        <v>2374</v>
      </c>
      <c r="C2389" s="36">
        <v>44924</v>
      </c>
      <c r="D2389" s="35">
        <v>190105</v>
      </c>
      <c r="E2389" s="35" t="s">
        <v>17</v>
      </c>
      <c r="F2389" s="38">
        <v>0</v>
      </c>
      <c r="G2389" s="37">
        <v>57400</v>
      </c>
      <c r="H2389" s="46">
        <f t="shared" si="34"/>
        <v>571584474.03000534</v>
      </c>
      <c r="L2389" s="22"/>
      <c r="M2389" s="26"/>
    </row>
    <row r="2390" spans="2:13" s="4" customFormat="1" ht="37.5" customHeight="1" x14ac:dyDescent="0.25">
      <c r="B2390" s="35">
        <v>2375</v>
      </c>
      <c r="C2390" s="36">
        <v>44924</v>
      </c>
      <c r="D2390" s="35">
        <v>190105</v>
      </c>
      <c r="E2390" s="35" t="s">
        <v>17</v>
      </c>
      <c r="F2390" s="38">
        <v>0</v>
      </c>
      <c r="G2390" s="37">
        <v>823801.79</v>
      </c>
      <c r="H2390" s="46">
        <f t="shared" si="34"/>
        <v>570760672.24000537</v>
      </c>
      <c r="L2390" s="22"/>
      <c r="M2390" s="26"/>
    </row>
    <row r="2391" spans="2:13" s="4" customFormat="1" ht="37.5" customHeight="1" x14ac:dyDescent="0.25">
      <c r="B2391" s="35">
        <v>2376</v>
      </c>
      <c r="C2391" s="36">
        <v>44924</v>
      </c>
      <c r="D2391" s="35">
        <v>190106</v>
      </c>
      <c r="E2391" s="35" t="s">
        <v>17</v>
      </c>
      <c r="F2391" s="38">
        <v>0</v>
      </c>
      <c r="G2391" s="37">
        <v>78816.399999999994</v>
      </c>
      <c r="H2391" s="46">
        <f t="shared" si="34"/>
        <v>570681855.8400054</v>
      </c>
      <c r="L2391" s="22"/>
      <c r="M2391" s="26"/>
    </row>
    <row r="2392" spans="2:13" s="4" customFormat="1" ht="37.5" customHeight="1" x14ac:dyDescent="0.25">
      <c r="B2392" s="35">
        <v>2377</v>
      </c>
      <c r="C2392" s="36">
        <v>44924</v>
      </c>
      <c r="D2392" s="35">
        <v>190106</v>
      </c>
      <c r="E2392" s="35" t="s">
        <v>17</v>
      </c>
      <c r="F2392" s="38">
        <v>0</v>
      </c>
      <c r="G2392" s="37">
        <v>325546</v>
      </c>
      <c r="H2392" s="46">
        <f t="shared" si="34"/>
        <v>570356309.8400054</v>
      </c>
      <c r="L2392" s="22"/>
      <c r="M2392" s="26"/>
    </row>
    <row r="2393" spans="2:13" s="4" customFormat="1" ht="37.5" customHeight="1" x14ac:dyDescent="0.25">
      <c r="B2393" s="35">
        <v>2378</v>
      </c>
      <c r="C2393" s="36">
        <v>44924</v>
      </c>
      <c r="D2393" s="35">
        <v>190107</v>
      </c>
      <c r="E2393" s="35" t="s">
        <v>17</v>
      </c>
      <c r="F2393" s="38">
        <v>0</v>
      </c>
      <c r="G2393" s="37">
        <v>288313.13</v>
      </c>
      <c r="H2393" s="46">
        <f t="shared" si="34"/>
        <v>570067996.7100054</v>
      </c>
      <c r="L2393" s="22"/>
      <c r="M2393" s="26"/>
    </row>
    <row r="2394" spans="2:13" s="4" customFormat="1" ht="37.5" customHeight="1" x14ac:dyDescent="0.25">
      <c r="B2394" s="35">
        <v>2379</v>
      </c>
      <c r="C2394" s="36">
        <v>44924</v>
      </c>
      <c r="D2394" s="35">
        <v>190107</v>
      </c>
      <c r="E2394" s="35" t="s">
        <v>17</v>
      </c>
      <c r="F2394" s="38">
        <v>0</v>
      </c>
      <c r="G2394" s="37">
        <v>834417.38</v>
      </c>
      <c r="H2394" s="46">
        <f t="shared" ref="H2394:H2457" si="35">H2393+F2394-G2394</f>
        <v>569233579.33000541</v>
      </c>
      <c r="L2394" s="22"/>
      <c r="M2394" s="26"/>
    </row>
    <row r="2395" spans="2:13" s="4" customFormat="1" ht="37.5" customHeight="1" x14ac:dyDescent="0.25">
      <c r="B2395" s="35">
        <v>2380</v>
      </c>
      <c r="C2395" s="36">
        <v>44924</v>
      </c>
      <c r="D2395" s="35">
        <v>190108</v>
      </c>
      <c r="E2395" s="35" t="s">
        <v>17</v>
      </c>
      <c r="F2395" s="38">
        <v>0</v>
      </c>
      <c r="G2395" s="37">
        <v>279015.44</v>
      </c>
      <c r="H2395" s="46">
        <f t="shared" si="35"/>
        <v>568954563.89000535</v>
      </c>
      <c r="L2395" s="22"/>
      <c r="M2395" s="26"/>
    </row>
    <row r="2396" spans="2:13" s="4" customFormat="1" ht="37.5" customHeight="1" x14ac:dyDescent="0.25">
      <c r="B2396" s="35">
        <v>2381</v>
      </c>
      <c r="C2396" s="36">
        <v>44924</v>
      </c>
      <c r="D2396" s="35">
        <v>190108</v>
      </c>
      <c r="E2396" s="35" t="s">
        <v>17</v>
      </c>
      <c r="F2396" s="38">
        <v>0</v>
      </c>
      <c r="G2396" s="37">
        <v>716231.46</v>
      </c>
      <c r="H2396" s="46">
        <f t="shared" si="35"/>
        <v>568238332.43000531</v>
      </c>
      <c r="L2396" s="22"/>
      <c r="M2396" s="26"/>
    </row>
    <row r="2397" spans="2:13" s="4" customFormat="1" ht="37.5" customHeight="1" x14ac:dyDescent="0.25">
      <c r="B2397" s="35">
        <v>2382</v>
      </c>
      <c r="C2397" s="36">
        <v>44924</v>
      </c>
      <c r="D2397" s="35">
        <v>190109</v>
      </c>
      <c r="E2397" s="35" t="s">
        <v>17</v>
      </c>
      <c r="F2397" s="38">
        <v>0</v>
      </c>
      <c r="G2397" s="37">
        <v>2456970.5</v>
      </c>
      <c r="H2397" s="46">
        <f t="shared" si="35"/>
        <v>565781361.93000531</v>
      </c>
      <c r="L2397" s="22"/>
      <c r="M2397" s="26"/>
    </row>
    <row r="2398" spans="2:13" s="4" customFormat="1" ht="37.5" customHeight="1" x14ac:dyDescent="0.25">
      <c r="B2398" s="35">
        <v>2383</v>
      </c>
      <c r="C2398" s="36">
        <v>44924</v>
      </c>
      <c r="D2398" s="35">
        <v>190110</v>
      </c>
      <c r="E2398" s="35" t="s">
        <v>17</v>
      </c>
      <c r="F2398" s="38">
        <v>0</v>
      </c>
      <c r="G2398" s="37">
        <v>1910537.79</v>
      </c>
      <c r="H2398" s="46">
        <f t="shared" si="35"/>
        <v>563870824.14000535</v>
      </c>
      <c r="L2398" s="22"/>
      <c r="M2398" s="26"/>
    </row>
    <row r="2399" spans="2:13" s="4" customFormat="1" ht="37.5" customHeight="1" x14ac:dyDescent="0.25">
      <c r="B2399" s="35">
        <v>2384</v>
      </c>
      <c r="C2399" s="36">
        <v>44924</v>
      </c>
      <c r="D2399" s="35">
        <v>190111</v>
      </c>
      <c r="E2399" s="35" t="s">
        <v>17</v>
      </c>
      <c r="F2399" s="38">
        <v>0</v>
      </c>
      <c r="G2399" s="37">
        <v>2039256.72</v>
      </c>
      <c r="H2399" s="46">
        <f t="shared" si="35"/>
        <v>561831567.42000532</v>
      </c>
      <c r="L2399" s="22"/>
      <c r="M2399" s="26"/>
    </row>
    <row r="2400" spans="2:13" s="4" customFormat="1" ht="37.5" customHeight="1" x14ac:dyDescent="0.25">
      <c r="B2400" s="35">
        <v>2385</v>
      </c>
      <c r="C2400" s="36">
        <v>44924</v>
      </c>
      <c r="D2400" s="35">
        <v>190112</v>
      </c>
      <c r="E2400" s="35" t="s">
        <v>17</v>
      </c>
      <c r="F2400" s="38">
        <v>0</v>
      </c>
      <c r="G2400" s="37">
        <v>506315.33</v>
      </c>
      <c r="H2400" s="46">
        <f t="shared" si="35"/>
        <v>561325252.09000528</v>
      </c>
      <c r="L2400" s="22"/>
      <c r="M2400" s="26"/>
    </row>
    <row r="2401" spans="2:13" s="4" customFormat="1" ht="37.5" customHeight="1" x14ac:dyDescent="0.25">
      <c r="B2401" s="35">
        <v>2386</v>
      </c>
      <c r="C2401" s="36">
        <v>44924</v>
      </c>
      <c r="D2401" s="35">
        <v>190113</v>
      </c>
      <c r="E2401" s="35" t="s">
        <v>17</v>
      </c>
      <c r="F2401" s="38">
        <v>0</v>
      </c>
      <c r="G2401" s="37">
        <v>2337104.7599999998</v>
      </c>
      <c r="H2401" s="46">
        <f t="shared" si="35"/>
        <v>558988147.33000529</v>
      </c>
      <c r="L2401" s="22"/>
      <c r="M2401" s="26"/>
    </row>
    <row r="2402" spans="2:13" s="4" customFormat="1" ht="37.5" customHeight="1" x14ac:dyDescent="0.25">
      <c r="B2402" s="35">
        <v>2387</v>
      </c>
      <c r="C2402" s="36">
        <v>44924</v>
      </c>
      <c r="D2402" s="35">
        <v>190114</v>
      </c>
      <c r="E2402" s="35" t="s">
        <v>17</v>
      </c>
      <c r="F2402" s="38">
        <v>0</v>
      </c>
      <c r="G2402" s="37">
        <v>44915.06</v>
      </c>
      <c r="H2402" s="46">
        <f t="shared" si="35"/>
        <v>558943232.27000535</v>
      </c>
      <c r="L2402" s="22"/>
      <c r="M2402" s="26"/>
    </row>
    <row r="2403" spans="2:13" s="4" customFormat="1" ht="37.5" customHeight="1" x14ac:dyDescent="0.25">
      <c r="B2403" s="35">
        <v>2388</v>
      </c>
      <c r="C2403" s="36">
        <v>44924</v>
      </c>
      <c r="D2403" s="35">
        <v>190114</v>
      </c>
      <c r="E2403" s="35" t="s">
        <v>17</v>
      </c>
      <c r="F2403" s="38">
        <v>0</v>
      </c>
      <c r="G2403" s="37">
        <v>764851.25</v>
      </c>
      <c r="H2403" s="46">
        <f t="shared" si="35"/>
        <v>558178381.02000535</v>
      </c>
      <c r="L2403" s="22"/>
      <c r="M2403" s="26"/>
    </row>
    <row r="2404" spans="2:13" s="4" customFormat="1" ht="37.5" customHeight="1" x14ac:dyDescent="0.25">
      <c r="B2404" s="35">
        <v>2389</v>
      </c>
      <c r="C2404" s="36">
        <v>44924</v>
      </c>
      <c r="D2404" s="35">
        <v>190115</v>
      </c>
      <c r="E2404" s="35" t="s">
        <v>17</v>
      </c>
      <c r="F2404" s="38">
        <v>0</v>
      </c>
      <c r="G2404" s="37">
        <v>78909.600000000006</v>
      </c>
      <c r="H2404" s="46">
        <f t="shared" si="35"/>
        <v>558099471.42000532</v>
      </c>
      <c r="L2404" s="22"/>
      <c r="M2404" s="26"/>
    </row>
    <row r="2405" spans="2:13" s="4" customFormat="1" ht="37.5" customHeight="1" x14ac:dyDescent="0.25">
      <c r="B2405" s="35">
        <v>2390</v>
      </c>
      <c r="C2405" s="36">
        <v>44924</v>
      </c>
      <c r="D2405" s="35">
        <v>190115</v>
      </c>
      <c r="E2405" s="35" t="s">
        <v>17</v>
      </c>
      <c r="F2405" s="38">
        <v>0</v>
      </c>
      <c r="G2405" s="37">
        <v>1284743.55</v>
      </c>
      <c r="H2405" s="46">
        <f t="shared" si="35"/>
        <v>556814727.87000537</v>
      </c>
      <c r="L2405" s="22"/>
      <c r="M2405" s="26"/>
    </row>
    <row r="2406" spans="2:13" s="4" customFormat="1" ht="37.5" customHeight="1" x14ac:dyDescent="0.25">
      <c r="B2406" s="35">
        <v>2391</v>
      </c>
      <c r="C2406" s="36">
        <v>44924</v>
      </c>
      <c r="D2406" s="35">
        <v>190116</v>
      </c>
      <c r="E2406" s="35" t="s">
        <v>17</v>
      </c>
      <c r="F2406" s="38">
        <v>0</v>
      </c>
      <c r="G2406" s="37">
        <v>256128.64000000001</v>
      </c>
      <c r="H2406" s="46">
        <f t="shared" si="35"/>
        <v>556558599.23000538</v>
      </c>
      <c r="L2406" s="22"/>
      <c r="M2406" s="26"/>
    </row>
    <row r="2407" spans="2:13" s="4" customFormat="1" ht="37.5" customHeight="1" x14ac:dyDescent="0.25">
      <c r="B2407" s="35">
        <v>2392</v>
      </c>
      <c r="C2407" s="36">
        <v>44924</v>
      </c>
      <c r="D2407" s="35">
        <v>190116</v>
      </c>
      <c r="E2407" s="35" t="s">
        <v>17</v>
      </c>
      <c r="F2407" s="38">
        <v>0</v>
      </c>
      <c r="G2407" s="37">
        <v>637781.68999999994</v>
      </c>
      <c r="H2407" s="46">
        <f t="shared" si="35"/>
        <v>555920817.54000533</v>
      </c>
      <c r="L2407" s="22"/>
      <c r="M2407" s="26"/>
    </row>
    <row r="2408" spans="2:13" s="4" customFormat="1" ht="37.5" customHeight="1" x14ac:dyDescent="0.25">
      <c r="B2408" s="35">
        <v>2393</v>
      </c>
      <c r="C2408" s="36">
        <v>44924</v>
      </c>
      <c r="D2408" s="35">
        <v>190117</v>
      </c>
      <c r="E2408" s="35" t="s">
        <v>17</v>
      </c>
      <c r="F2408" s="38">
        <v>0</v>
      </c>
      <c r="G2408" s="37">
        <v>52777.25</v>
      </c>
      <c r="H2408" s="46">
        <f t="shared" si="35"/>
        <v>555868040.29000533</v>
      </c>
      <c r="L2408" s="22"/>
      <c r="M2408" s="26"/>
    </row>
    <row r="2409" spans="2:13" s="4" customFormat="1" ht="37.5" customHeight="1" x14ac:dyDescent="0.25">
      <c r="B2409" s="35">
        <v>2394</v>
      </c>
      <c r="C2409" s="36">
        <v>44924</v>
      </c>
      <c r="D2409" s="35">
        <v>190117</v>
      </c>
      <c r="E2409" s="35" t="s">
        <v>17</v>
      </c>
      <c r="F2409" s="38">
        <v>0</v>
      </c>
      <c r="G2409" s="37">
        <v>827830.91</v>
      </c>
      <c r="H2409" s="46">
        <f t="shared" si="35"/>
        <v>555040209.38000536</v>
      </c>
      <c r="L2409" s="22"/>
      <c r="M2409" s="26"/>
    </row>
    <row r="2410" spans="2:13" s="4" customFormat="1" ht="37.5" customHeight="1" x14ac:dyDescent="0.25">
      <c r="B2410" s="35">
        <v>2395</v>
      </c>
      <c r="C2410" s="36">
        <v>44924</v>
      </c>
      <c r="D2410" s="35">
        <v>190118</v>
      </c>
      <c r="E2410" s="35" t="s">
        <v>17</v>
      </c>
      <c r="F2410" s="38">
        <v>0</v>
      </c>
      <c r="G2410" s="37">
        <v>246039.62</v>
      </c>
      <c r="H2410" s="46">
        <f t="shared" si="35"/>
        <v>554794169.76000535</v>
      </c>
      <c r="L2410" s="22"/>
      <c r="M2410" s="26"/>
    </row>
    <row r="2411" spans="2:13" s="4" customFormat="1" ht="37.5" customHeight="1" x14ac:dyDescent="0.25">
      <c r="B2411" s="35">
        <v>2396</v>
      </c>
      <c r="C2411" s="36">
        <v>44924</v>
      </c>
      <c r="D2411" s="35">
        <v>190118</v>
      </c>
      <c r="E2411" s="35" t="s">
        <v>17</v>
      </c>
      <c r="F2411" s="38">
        <v>0</v>
      </c>
      <c r="G2411" s="37">
        <v>568509.25</v>
      </c>
      <c r="H2411" s="46">
        <f t="shared" si="35"/>
        <v>554225660.51000535</v>
      </c>
      <c r="L2411" s="22"/>
      <c r="M2411" s="26"/>
    </row>
    <row r="2412" spans="2:13" s="4" customFormat="1" ht="37.5" customHeight="1" x14ac:dyDescent="0.25">
      <c r="B2412" s="35">
        <v>2397</v>
      </c>
      <c r="C2412" s="36">
        <v>44924</v>
      </c>
      <c r="D2412" s="35">
        <v>190119</v>
      </c>
      <c r="E2412" s="35" t="s">
        <v>17</v>
      </c>
      <c r="F2412" s="38">
        <v>0</v>
      </c>
      <c r="G2412" s="37">
        <v>108861.84</v>
      </c>
      <c r="H2412" s="46">
        <f t="shared" si="35"/>
        <v>554116798.67000532</v>
      </c>
      <c r="L2412" s="22"/>
      <c r="M2412" s="26"/>
    </row>
    <row r="2413" spans="2:13" s="4" customFormat="1" ht="37.5" customHeight="1" x14ac:dyDescent="0.25">
      <c r="B2413" s="35">
        <v>2398</v>
      </c>
      <c r="C2413" s="36">
        <v>44924</v>
      </c>
      <c r="D2413" s="35">
        <v>190119</v>
      </c>
      <c r="E2413" s="35" t="s">
        <v>17</v>
      </c>
      <c r="F2413" s="38">
        <v>0</v>
      </c>
      <c r="G2413" s="37">
        <v>307401.63</v>
      </c>
      <c r="H2413" s="46">
        <f t="shared" si="35"/>
        <v>553809397.04000533</v>
      </c>
      <c r="L2413" s="22"/>
      <c r="M2413" s="26"/>
    </row>
    <row r="2414" spans="2:13" s="4" customFormat="1" ht="37.5" customHeight="1" x14ac:dyDescent="0.25">
      <c r="B2414" s="35">
        <v>2399</v>
      </c>
      <c r="C2414" s="36">
        <v>44924</v>
      </c>
      <c r="D2414" s="35">
        <v>190120</v>
      </c>
      <c r="E2414" s="35" t="s">
        <v>17</v>
      </c>
      <c r="F2414" s="38">
        <v>0</v>
      </c>
      <c r="G2414" s="37">
        <v>43072.34</v>
      </c>
      <c r="H2414" s="46">
        <f t="shared" si="35"/>
        <v>553766324.70000529</v>
      </c>
      <c r="L2414" s="22"/>
      <c r="M2414" s="26"/>
    </row>
    <row r="2415" spans="2:13" s="4" customFormat="1" ht="37.5" customHeight="1" x14ac:dyDescent="0.25">
      <c r="B2415" s="35">
        <v>2400</v>
      </c>
      <c r="C2415" s="36">
        <v>44924</v>
      </c>
      <c r="D2415" s="35">
        <v>190120</v>
      </c>
      <c r="E2415" s="35" t="s">
        <v>17</v>
      </c>
      <c r="F2415" s="38">
        <v>0</v>
      </c>
      <c r="G2415" s="37">
        <v>637881.63</v>
      </c>
      <c r="H2415" s="46">
        <f t="shared" si="35"/>
        <v>553128443.0700053</v>
      </c>
      <c r="L2415" s="22"/>
      <c r="M2415" s="26"/>
    </row>
    <row r="2416" spans="2:13" s="4" customFormat="1" ht="37.5" customHeight="1" x14ac:dyDescent="0.25">
      <c r="B2416" s="35">
        <v>2401</v>
      </c>
      <c r="C2416" s="36">
        <v>44924</v>
      </c>
      <c r="D2416" s="35">
        <v>190121</v>
      </c>
      <c r="E2416" s="35" t="s">
        <v>17</v>
      </c>
      <c r="F2416" s="38">
        <v>0</v>
      </c>
      <c r="G2416" s="37">
        <v>152223.78</v>
      </c>
      <c r="H2416" s="46">
        <f t="shared" si="35"/>
        <v>552976219.29000533</v>
      </c>
      <c r="L2416" s="22"/>
      <c r="M2416" s="26"/>
    </row>
    <row r="2417" spans="2:13" s="4" customFormat="1" ht="37.5" customHeight="1" x14ac:dyDescent="0.25">
      <c r="B2417" s="35">
        <v>2402</v>
      </c>
      <c r="C2417" s="36">
        <v>44924</v>
      </c>
      <c r="D2417" s="35">
        <v>190121</v>
      </c>
      <c r="E2417" s="35" t="s">
        <v>17</v>
      </c>
      <c r="F2417" s="38">
        <v>0</v>
      </c>
      <c r="G2417" s="37">
        <v>421178.88</v>
      </c>
      <c r="H2417" s="46">
        <f t="shared" si="35"/>
        <v>552555040.41000533</v>
      </c>
      <c r="L2417" s="22"/>
      <c r="M2417" s="26"/>
    </row>
    <row r="2418" spans="2:13" s="4" customFormat="1" ht="37.5" customHeight="1" x14ac:dyDescent="0.25">
      <c r="B2418" s="35">
        <v>2403</v>
      </c>
      <c r="C2418" s="36">
        <v>44924</v>
      </c>
      <c r="D2418" s="35">
        <v>190122</v>
      </c>
      <c r="E2418" s="35" t="s">
        <v>17</v>
      </c>
      <c r="F2418" s="38">
        <v>0</v>
      </c>
      <c r="G2418" s="37">
        <v>192122.33</v>
      </c>
      <c r="H2418" s="46">
        <f t="shared" si="35"/>
        <v>552362918.08000529</v>
      </c>
      <c r="L2418" s="22"/>
      <c r="M2418" s="26"/>
    </row>
    <row r="2419" spans="2:13" s="4" customFormat="1" ht="37.5" customHeight="1" x14ac:dyDescent="0.25">
      <c r="B2419" s="35">
        <v>2404</v>
      </c>
      <c r="C2419" s="36">
        <v>44924</v>
      </c>
      <c r="D2419" s="35">
        <v>190122</v>
      </c>
      <c r="E2419" s="35" t="s">
        <v>17</v>
      </c>
      <c r="F2419" s="38">
        <v>0</v>
      </c>
      <c r="G2419" s="37">
        <v>477198.77</v>
      </c>
      <c r="H2419" s="46">
        <f t="shared" si="35"/>
        <v>551885719.31000531</v>
      </c>
      <c r="L2419" s="22"/>
      <c r="M2419" s="26"/>
    </row>
    <row r="2420" spans="2:13" s="4" customFormat="1" ht="37.5" customHeight="1" x14ac:dyDescent="0.25">
      <c r="B2420" s="35">
        <v>2405</v>
      </c>
      <c r="C2420" s="36">
        <v>44924</v>
      </c>
      <c r="D2420" s="35">
        <v>190123</v>
      </c>
      <c r="E2420" s="35" t="s">
        <v>17</v>
      </c>
      <c r="F2420" s="38">
        <v>0</v>
      </c>
      <c r="G2420" s="37">
        <v>245014.98</v>
      </c>
      <c r="H2420" s="46">
        <f t="shared" si="35"/>
        <v>551640704.33000529</v>
      </c>
      <c r="L2420" s="22"/>
      <c r="M2420" s="26"/>
    </row>
    <row r="2421" spans="2:13" s="4" customFormat="1" ht="37.5" customHeight="1" x14ac:dyDescent="0.25">
      <c r="B2421" s="35">
        <v>2406</v>
      </c>
      <c r="C2421" s="36">
        <v>44924</v>
      </c>
      <c r="D2421" s="35">
        <v>190123</v>
      </c>
      <c r="E2421" s="35" t="s">
        <v>17</v>
      </c>
      <c r="F2421" s="38">
        <v>0</v>
      </c>
      <c r="G2421" s="37">
        <v>625854.53</v>
      </c>
      <c r="H2421" s="46">
        <f t="shared" si="35"/>
        <v>551014849.80000532</v>
      </c>
      <c r="L2421" s="22"/>
      <c r="M2421" s="26"/>
    </row>
    <row r="2422" spans="2:13" s="4" customFormat="1" ht="37.5" customHeight="1" x14ac:dyDescent="0.25">
      <c r="B2422" s="35">
        <v>2407</v>
      </c>
      <c r="C2422" s="36">
        <v>44924</v>
      </c>
      <c r="D2422" s="35">
        <v>190124</v>
      </c>
      <c r="E2422" s="35" t="s">
        <v>17</v>
      </c>
      <c r="F2422" s="38">
        <v>0</v>
      </c>
      <c r="G2422" s="37">
        <v>238378.62</v>
      </c>
      <c r="H2422" s="46">
        <f t="shared" si="35"/>
        <v>550776471.18000531</v>
      </c>
      <c r="L2422" s="22"/>
      <c r="M2422" s="26"/>
    </row>
    <row r="2423" spans="2:13" s="4" customFormat="1" ht="37.5" customHeight="1" x14ac:dyDescent="0.25">
      <c r="B2423" s="35">
        <v>2408</v>
      </c>
      <c r="C2423" s="36">
        <v>44924</v>
      </c>
      <c r="D2423" s="35">
        <v>190124</v>
      </c>
      <c r="E2423" s="35" t="s">
        <v>17</v>
      </c>
      <c r="F2423" s="38">
        <v>0</v>
      </c>
      <c r="G2423" s="37">
        <v>694142.01</v>
      </c>
      <c r="H2423" s="46">
        <f t="shared" si="35"/>
        <v>550082329.17000532</v>
      </c>
      <c r="L2423" s="22"/>
      <c r="M2423" s="26"/>
    </row>
    <row r="2424" spans="2:13" s="4" customFormat="1" ht="37.5" customHeight="1" x14ac:dyDescent="0.25">
      <c r="B2424" s="35">
        <v>2409</v>
      </c>
      <c r="C2424" s="36">
        <v>44924</v>
      </c>
      <c r="D2424" s="35">
        <v>190125</v>
      </c>
      <c r="E2424" s="35" t="s">
        <v>17</v>
      </c>
      <c r="F2424" s="38">
        <v>0</v>
      </c>
      <c r="G2424" s="37">
        <v>27930</v>
      </c>
      <c r="H2424" s="46">
        <f t="shared" si="35"/>
        <v>550054399.17000532</v>
      </c>
      <c r="L2424" s="22"/>
      <c r="M2424" s="26"/>
    </row>
    <row r="2425" spans="2:13" s="4" customFormat="1" ht="37.5" customHeight="1" x14ac:dyDescent="0.25">
      <c r="B2425" s="35">
        <v>2410</v>
      </c>
      <c r="C2425" s="36">
        <v>44924</v>
      </c>
      <c r="D2425" s="35">
        <v>190125</v>
      </c>
      <c r="E2425" s="35" t="s">
        <v>17</v>
      </c>
      <c r="F2425" s="38">
        <v>0</v>
      </c>
      <c r="G2425" s="37">
        <v>631218</v>
      </c>
      <c r="H2425" s="46">
        <f t="shared" si="35"/>
        <v>549423181.17000532</v>
      </c>
      <c r="L2425" s="22"/>
      <c r="M2425" s="26"/>
    </row>
    <row r="2426" spans="2:13" s="4" customFormat="1" ht="37.5" customHeight="1" x14ac:dyDescent="0.25">
      <c r="B2426" s="35">
        <v>2411</v>
      </c>
      <c r="C2426" s="36">
        <v>44924</v>
      </c>
      <c r="D2426" s="35">
        <v>190126</v>
      </c>
      <c r="E2426" s="35" t="s">
        <v>17</v>
      </c>
      <c r="F2426" s="38">
        <v>0</v>
      </c>
      <c r="G2426" s="37">
        <v>264000.26</v>
      </c>
      <c r="H2426" s="46">
        <f t="shared" si="35"/>
        <v>549159180.91000533</v>
      </c>
      <c r="L2426" s="22"/>
      <c r="M2426" s="26"/>
    </row>
    <row r="2427" spans="2:13" s="4" customFormat="1" ht="37.5" customHeight="1" x14ac:dyDescent="0.25">
      <c r="B2427" s="35">
        <v>2412</v>
      </c>
      <c r="C2427" s="36">
        <v>44924</v>
      </c>
      <c r="D2427" s="35">
        <v>190126</v>
      </c>
      <c r="E2427" s="35" t="s">
        <v>17</v>
      </c>
      <c r="F2427" s="38">
        <v>0</v>
      </c>
      <c r="G2427" s="37">
        <v>732310.17</v>
      </c>
      <c r="H2427" s="46">
        <f t="shared" si="35"/>
        <v>548426870.74000537</v>
      </c>
      <c r="L2427" s="22"/>
      <c r="M2427" s="26"/>
    </row>
    <row r="2428" spans="2:13" s="4" customFormat="1" ht="37.5" customHeight="1" x14ac:dyDescent="0.25">
      <c r="B2428" s="35">
        <v>2413</v>
      </c>
      <c r="C2428" s="36">
        <v>44924</v>
      </c>
      <c r="D2428" s="35">
        <v>190127</v>
      </c>
      <c r="E2428" s="35" t="s">
        <v>17</v>
      </c>
      <c r="F2428" s="38">
        <v>0</v>
      </c>
      <c r="G2428" s="37">
        <v>52732.4</v>
      </c>
      <c r="H2428" s="46">
        <f t="shared" si="35"/>
        <v>548374138.3400054</v>
      </c>
      <c r="L2428" s="22"/>
      <c r="M2428" s="26"/>
    </row>
    <row r="2429" spans="2:13" s="4" customFormat="1" ht="37.5" customHeight="1" x14ac:dyDescent="0.25">
      <c r="B2429" s="35">
        <v>2414</v>
      </c>
      <c r="C2429" s="36">
        <v>44924</v>
      </c>
      <c r="D2429" s="35">
        <v>190127</v>
      </c>
      <c r="E2429" s="35" t="s">
        <v>17</v>
      </c>
      <c r="F2429" s="38">
        <v>0</v>
      </c>
      <c r="G2429" s="37">
        <v>859637.86</v>
      </c>
      <c r="H2429" s="46">
        <f t="shared" si="35"/>
        <v>547514500.48000538</v>
      </c>
      <c r="L2429" s="22"/>
      <c r="M2429" s="26"/>
    </row>
    <row r="2430" spans="2:13" s="4" customFormat="1" ht="37.5" customHeight="1" x14ac:dyDescent="0.25">
      <c r="B2430" s="35">
        <v>2415</v>
      </c>
      <c r="C2430" s="36">
        <v>44924</v>
      </c>
      <c r="D2430" s="35">
        <v>190128</v>
      </c>
      <c r="E2430" s="35" t="s">
        <v>17</v>
      </c>
      <c r="F2430" s="38">
        <v>0</v>
      </c>
      <c r="G2430" s="37">
        <v>42836.639999999999</v>
      </c>
      <c r="H2430" s="46">
        <f t="shared" si="35"/>
        <v>547471663.8400054</v>
      </c>
      <c r="L2430" s="22"/>
      <c r="M2430" s="26"/>
    </row>
    <row r="2431" spans="2:13" s="4" customFormat="1" ht="37.5" customHeight="1" x14ac:dyDescent="0.25">
      <c r="B2431" s="35">
        <v>2416</v>
      </c>
      <c r="C2431" s="36">
        <v>44924</v>
      </c>
      <c r="D2431" s="35">
        <v>190128</v>
      </c>
      <c r="E2431" s="35" t="s">
        <v>17</v>
      </c>
      <c r="F2431" s="38">
        <v>0</v>
      </c>
      <c r="G2431" s="37">
        <v>634913.02</v>
      </c>
      <c r="H2431" s="46">
        <f t="shared" si="35"/>
        <v>546836750.82000542</v>
      </c>
      <c r="L2431" s="22"/>
      <c r="M2431" s="26"/>
    </row>
    <row r="2432" spans="2:13" s="4" customFormat="1" ht="37.5" customHeight="1" x14ac:dyDescent="0.25">
      <c r="B2432" s="35">
        <v>2417</v>
      </c>
      <c r="C2432" s="36">
        <v>44924</v>
      </c>
      <c r="D2432" s="35">
        <v>190129</v>
      </c>
      <c r="E2432" s="35" t="s">
        <v>17</v>
      </c>
      <c r="F2432" s="38">
        <v>0</v>
      </c>
      <c r="G2432" s="37">
        <v>45359.28</v>
      </c>
      <c r="H2432" s="46">
        <f t="shared" si="35"/>
        <v>546791391.54000545</v>
      </c>
      <c r="L2432" s="22"/>
      <c r="M2432" s="26"/>
    </row>
    <row r="2433" spans="2:13" s="4" customFormat="1" ht="37.5" customHeight="1" x14ac:dyDescent="0.25">
      <c r="B2433" s="35">
        <v>2418</v>
      </c>
      <c r="C2433" s="36">
        <v>44924</v>
      </c>
      <c r="D2433" s="35">
        <v>190129</v>
      </c>
      <c r="E2433" s="35" t="s">
        <v>17</v>
      </c>
      <c r="F2433" s="38">
        <v>0</v>
      </c>
      <c r="G2433" s="37">
        <v>774207.03</v>
      </c>
      <c r="H2433" s="46">
        <f t="shared" si="35"/>
        <v>546017184.51000547</v>
      </c>
      <c r="L2433" s="22"/>
      <c r="M2433" s="26"/>
    </row>
    <row r="2434" spans="2:13" s="4" customFormat="1" ht="37.5" customHeight="1" x14ac:dyDescent="0.25">
      <c r="B2434" s="35">
        <v>2419</v>
      </c>
      <c r="C2434" s="36">
        <v>44924</v>
      </c>
      <c r="D2434" s="35">
        <v>190130</v>
      </c>
      <c r="E2434" s="35" t="s">
        <v>17</v>
      </c>
      <c r="F2434" s="38">
        <v>0</v>
      </c>
      <c r="G2434" s="37">
        <v>36862.06</v>
      </c>
      <c r="H2434" s="46">
        <f t="shared" si="35"/>
        <v>545980322.45000553</v>
      </c>
      <c r="L2434" s="22"/>
      <c r="M2434" s="26"/>
    </row>
    <row r="2435" spans="2:13" s="4" customFormat="1" ht="37.5" customHeight="1" x14ac:dyDescent="0.25">
      <c r="B2435" s="35">
        <v>2420</v>
      </c>
      <c r="C2435" s="36">
        <v>44924</v>
      </c>
      <c r="D2435" s="35">
        <v>190130</v>
      </c>
      <c r="E2435" s="35" t="s">
        <v>17</v>
      </c>
      <c r="F2435" s="38">
        <v>0</v>
      </c>
      <c r="G2435" s="37">
        <v>552780.87</v>
      </c>
      <c r="H2435" s="46">
        <f t="shared" si="35"/>
        <v>545427541.58000553</v>
      </c>
      <c r="L2435" s="22"/>
      <c r="M2435" s="26"/>
    </row>
    <row r="2436" spans="2:13" s="4" customFormat="1" ht="37.5" customHeight="1" x14ac:dyDescent="0.25">
      <c r="B2436" s="35">
        <v>2421</v>
      </c>
      <c r="C2436" s="36">
        <v>44924</v>
      </c>
      <c r="D2436" s="35">
        <v>190131</v>
      </c>
      <c r="E2436" s="35" t="s">
        <v>17</v>
      </c>
      <c r="F2436" s="38">
        <v>0</v>
      </c>
      <c r="G2436" s="37">
        <v>23250.15</v>
      </c>
      <c r="H2436" s="46">
        <f t="shared" si="35"/>
        <v>545404291.43000555</v>
      </c>
      <c r="L2436" s="22"/>
      <c r="M2436" s="26"/>
    </row>
    <row r="2437" spans="2:13" s="4" customFormat="1" ht="37.5" customHeight="1" x14ac:dyDescent="0.25">
      <c r="B2437" s="35">
        <v>2422</v>
      </c>
      <c r="C2437" s="36">
        <v>44924</v>
      </c>
      <c r="D2437" s="35">
        <v>190131</v>
      </c>
      <c r="E2437" s="35" t="s">
        <v>17</v>
      </c>
      <c r="F2437" s="38">
        <v>0</v>
      </c>
      <c r="G2437" s="37">
        <v>267724.15999999997</v>
      </c>
      <c r="H2437" s="46">
        <f t="shared" si="35"/>
        <v>545136567.27000558</v>
      </c>
      <c r="L2437" s="22"/>
      <c r="M2437" s="26"/>
    </row>
    <row r="2438" spans="2:13" s="4" customFormat="1" ht="37.5" customHeight="1" x14ac:dyDescent="0.25">
      <c r="B2438" s="35">
        <v>2423</v>
      </c>
      <c r="C2438" s="36">
        <v>44924</v>
      </c>
      <c r="D2438" s="35">
        <v>190132</v>
      </c>
      <c r="E2438" s="35" t="s">
        <v>17</v>
      </c>
      <c r="F2438" s="38">
        <v>0</v>
      </c>
      <c r="G2438" s="37">
        <v>58080.89</v>
      </c>
      <c r="H2438" s="46">
        <f t="shared" si="35"/>
        <v>545078486.3800056</v>
      </c>
      <c r="L2438" s="22"/>
      <c r="M2438" s="26"/>
    </row>
    <row r="2439" spans="2:13" s="4" customFormat="1" ht="37.5" customHeight="1" x14ac:dyDescent="0.25">
      <c r="B2439" s="35">
        <v>2424</v>
      </c>
      <c r="C2439" s="36">
        <v>44924</v>
      </c>
      <c r="D2439" s="35">
        <v>190132</v>
      </c>
      <c r="E2439" s="35" t="s">
        <v>17</v>
      </c>
      <c r="F2439" s="38">
        <v>0</v>
      </c>
      <c r="G2439" s="37">
        <v>948456.15</v>
      </c>
      <c r="H2439" s="46">
        <f t="shared" si="35"/>
        <v>544130030.23000562</v>
      </c>
      <c r="L2439" s="22"/>
      <c r="M2439" s="26"/>
    </row>
    <row r="2440" spans="2:13" s="4" customFormat="1" ht="37.5" customHeight="1" x14ac:dyDescent="0.25">
      <c r="B2440" s="35">
        <v>2425</v>
      </c>
      <c r="C2440" s="36">
        <v>44924</v>
      </c>
      <c r="D2440" s="35">
        <v>190133</v>
      </c>
      <c r="E2440" s="35" t="s">
        <v>17</v>
      </c>
      <c r="F2440" s="38">
        <v>0</v>
      </c>
      <c r="G2440" s="37">
        <v>219346.14</v>
      </c>
      <c r="H2440" s="46">
        <f t="shared" si="35"/>
        <v>543910684.09000564</v>
      </c>
      <c r="L2440" s="22"/>
      <c r="M2440" s="26"/>
    </row>
    <row r="2441" spans="2:13" s="4" customFormat="1" ht="37.5" customHeight="1" x14ac:dyDescent="0.25">
      <c r="B2441" s="35">
        <v>2426</v>
      </c>
      <c r="C2441" s="36">
        <v>44924</v>
      </c>
      <c r="D2441" s="35">
        <v>190133</v>
      </c>
      <c r="E2441" s="35" t="s">
        <v>17</v>
      </c>
      <c r="F2441" s="38">
        <v>0</v>
      </c>
      <c r="G2441" s="37">
        <v>554944.15</v>
      </c>
      <c r="H2441" s="46">
        <f t="shared" si="35"/>
        <v>543355739.94000566</v>
      </c>
      <c r="L2441" s="22"/>
      <c r="M2441" s="26"/>
    </row>
    <row r="2442" spans="2:13" s="4" customFormat="1" ht="37.5" customHeight="1" x14ac:dyDescent="0.25">
      <c r="B2442" s="35">
        <v>2427</v>
      </c>
      <c r="C2442" s="36">
        <v>44924</v>
      </c>
      <c r="D2442" s="35">
        <v>190134</v>
      </c>
      <c r="E2442" s="35" t="s">
        <v>17</v>
      </c>
      <c r="F2442" s="38">
        <v>0</v>
      </c>
      <c r="G2442" s="37">
        <v>360933.25</v>
      </c>
      <c r="H2442" s="46">
        <f t="shared" si="35"/>
        <v>542994806.69000566</v>
      </c>
      <c r="L2442" s="22"/>
      <c r="M2442" s="26"/>
    </row>
    <row r="2443" spans="2:13" s="4" customFormat="1" ht="37.5" customHeight="1" x14ac:dyDescent="0.25">
      <c r="B2443" s="35">
        <v>2428</v>
      </c>
      <c r="C2443" s="36">
        <v>44924</v>
      </c>
      <c r="D2443" s="35">
        <v>190134</v>
      </c>
      <c r="E2443" s="35" t="s">
        <v>17</v>
      </c>
      <c r="F2443" s="38">
        <v>0</v>
      </c>
      <c r="G2443" s="37">
        <v>852596.32</v>
      </c>
      <c r="H2443" s="46">
        <f t="shared" si="35"/>
        <v>542142210.37000561</v>
      </c>
      <c r="L2443" s="22"/>
      <c r="M2443" s="26"/>
    </row>
    <row r="2444" spans="2:13" s="4" customFormat="1" ht="37.5" customHeight="1" x14ac:dyDescent="0.25">
      <c r="B2444" s="35">
        <v>2429</v>
      </c>
      <c r="C2444" s="36">
        <v>44924</v>
      </c>
      <c r="D2444" s="35">
        <v>190135</v>
      </c>
      <c r="E2444" s="35" t="s">
        <v>17</v>
      </c>
      <c r="F2444" s="38">
        <v>0</v>
      </c>
      <c r="G2444" s="37">
        <v>329389.90000000002</v>
      </c>
      <c r="H2444" s="46">
        <f t="shared" si="35"/>
        <v>541812820.47000563</v>
      </c>
      <c r="L2444" s="22"/>
      <c r="M2444" s="26"/>
    </row>
    <row r="2445" spans="2:13" s="4" customFormat="1" ht="37.5" customHeight="1" x14ac:dyDescent="0.25">
      <c r="B2445" s="35">
        <v>2430</v>
      </c>
      <c r="C2445" s="36">
        <v>44924</v>
      </c>
      <c r="D2445" s="35">
        <v>190135</v>
      </c>
      <c r="E2445" s="35" t="s">
        <v>17</v>
      </c>
      <c r="F2445" s="38">
        <v>0</v>
      </c>
      <c r="G2445" s="37">
        <v>923814.66</v>
      </c>
      <c r="H2445" s="46">
        <f t="shared" si="35"/>
        <v>540889005.81000566</v>
      </c>
      <c r="L2445" s="22"/>
      <c r="M2445" s="26"/>
    </row>
    <row r="2446" spans="2:13" s="4" customFormat="1" ht="37.5" customHeight="1" x14ac:dyDescent="0.25">
      <c r="B2446" s="35">
        <v>2431</v>
      </c>
      <c r="C2446" s="36">
        <v>44924</v>
      </c>
      <c r="D2446" s="35">
        <v>190136</v>
      </c>
      <c r="E2446" s="35" t="s">
        <v>17</v>
      </c>
      <c r="F2446" s="38">
        <v>0</v>
      </c>
      <c r="G2446" s="37">
        <v>59515.26</v>
      </c>
      <c r="H2446" s="46">
        <f t="shared" si="35"/>
        <v>540829490.55000567</v>
      </c>
      <c r="L2446" s="22"/>
      <c r="M2446" s="26"/>
    </row>
    <row r="2447" spans="2:13" s="4" customFormat="1" ht="37.5" customHeight="1" x14ac:dyDescent="0.25">
      <c r="B2447" s="35">
        <v>2432</v>
      </c>
      <c r="C2447" s="36">
        <v>44924</v>
      </c>
      <c r="D2447" s="35">
        <v>190136</v>
      </c>
      <c r="E2447" s="35" t="s">
        <v>17</v>
      </c>
      <c r="F2447" s="38">
        <v>0</v>
      </c>
      <c r="G2447" s="37">
        <v>968726.52</v>
      </c>
      <c r="H2447" s="46">
        <f t="shared" si="35"/>
        <v>539860764.03000569</v>
      </c>
      <c r="L2447" s="22"/>
      <c r="M2447" s="26"/>
    </row>
    <row r="2448" spans="2:13" s="4" customFormat="1" ht="37.5" customHeight="1" x14ac:dyDescent="0.25">
      <c r="B2448" s="35">
        <v>2433</v>
      </c>
      <c r="C2448" s="36">
        <v>44924</v>
      </c>
      <c r="D2448" s="35">
        <v>190137</v>
      </c>
      <c r="E2448" s="35" t="s">
        <v>17</v>
      </c>
      <c r="F2448" s="38">
        <v>0</v>
      </c>
      <c r="G2448" s="37">
        <v>42216.639999999999</v>
      </c>
      <c r="H2448" s="46">
        <f t="shared" si="35"/>
        <v>539818547.39000571</v>
      </c>
      <c r="L2448" s="22"/>
      <c r="M2448" s="26"/>
    </row>
    <row r="2449" spans="2:13" s="4" customFormat="1" ht="37.5" customHeight="1" x14ac:dyDescent="0.25">
      <c r="B2449" s="35">
        <v>2434</v>
      </c>
      <c r="C2449" s="36">
        <v>44924</v>
      </c>
      <c r="D2449" s="35">
        <v>190137</v>
      </c>
      <c r="E2449" s="35" t="s">
        <v>17</v>
      </c>
      <c r="F2449" s="38">
        <v>0</v>
      </c>
      <c r="G2449" s="37">
        <v>683564.51</v>
      </c>
      <c r="H2449" s="46">
        <f t="shared" si="35"/>
        <v>539134982.88000572</v>
      </c>
      <c r="L2449" s="22"/>
      <c r="M2449" s="26"/>
    </row>
    <row r="2450" spans="2:13" s="4" customFormat="1" ht="37.5" customHeight="1" x14ac:dyDescent="0.25">
      <c r="B2450" s="35">
        <v>2435</v>
      </c>
      <c r="C2450" s="36">
        <v>44924</v>
      </c>
      <c r="D2450" s="35">
        <v>190138</v>
      </c>
      <c r="E2450" s="35" t="s">
        <v>17</v>
      </c>
      <c r="F2450" s="38">
        <v>0</v>
      </c>
      <c r="G2450" s="37">
        <v>285925.69</v>
      </c>
      <c r="H2450" s="46">
        <f t="shared" si="35"/>
        <v>538849057.19000566</v>
      </c>
      <c r="L2450" s="22"/>
      <c r="M2450" s="26"/>
    </row>
    <row r="2451" spans="2:13" s="4" customFormat="1" ht="37.5" customHeight="1" x14ac:dyDescent="0.25">
      <c r="B2451" s="35">
        <v>2436</v>
      </c>
      <c r="C2451" s="36">
        <v>44924</v>
      </c>
      <c r="D2451" s="35">
        <v>190138</v>
      </c>
      <c r="E2451" s="35" t="s">
        <v>17</v>
      </c>
      <c r="F2451" s="38">
        <v>0</v>
      </c>
      <c r="G2451" s="37">
        <v>772436.77</v>
      </c>
      <c r="H2451" s="46">
        <f t="shared" si="35"/>
        <v>538076620.42000568</v>
      </c>
      <c r="L2451" s="22"/>
      <c r="M2451" s="26"/>
    </row>
    <row r="2452" spans="2:13" s="4" customFormat="1" ht="37.5" customHeight="1" x14ac:dyDescent="0.25">
      <c r="B2452" s="35">
        <v>2437</v>
      </c>
      <c r="C2452" s="36">
        <v>44924</v>
      </c>
      <c r="D2452" s="35">
        <v>190139</v>
      </c>
      <c r="E2452" s="35" t="s">
        <v>17</v>
      </c>
      <c r="F2452" s="38">
        <v>0</v>
      </c>
      <c r="G2452" s="37">
        <v>206523.85</v>
      </c>
      <c r="H2452" s="46">
        <f t="shared" si="35"/>
        <v>537870096.57000566</v>
      </c>
      <c r="L2452" s="22"/>
      <c r="M2452" s="26"/>
    </row>
    <row r="2453" spans="2:13" s="4" customFormat="1" ht="37.5" customHeight="1" x14ac:dyDescent="0.25">
      <c r="B2453" s="35">
        <v>2438</v>
      </c>
      <c r="C2453" s="36">
        <v>44924</v>
      </c>
      <c r="D2453" s="35">
        <v>190139</v>
      </c>
      <c r="E2453" s="35" t="s">
        <v>17</v>
      </c>
      <c r="F2453" s="38">
        <v>0</v>
      </c>
      <c r="G2453" s="37">
        <v>467281.68</v>
      </c>
      <c r="H2453" s="46">
        <f t="shared" si="35"/>
        <v>537402814.89000571</v>
      </c>
      <c r="L2453" s="22"/>
      <c r="M2453" s="26"/>
    </row>
    <row r="2454" spans="2:13" s="4" customFormat="1" ht="37.5" customHeight="1" x14ac:dyDescent="0.25">
      <c r="B2454" s="35">
        <v>2439</v>
      </c>
      <c r="C2454" s="36">
        <v>44924</v>
      </c>
      <c r="D2454" s="35">
        <v>190140</v>
      </c>
      <c r="E2454" s="35" t="s">
        <v>17</v>
      </c>
      <c r="F2454" s="38">
        <v>0</v>
      </c>
      <c r="G2454" s="37">
        <v>283182.90000000002</v>
      </c>
      <c r="H2454" s="46">
        <f t="shared" si="35"/>
        <v>537119631.99000573</v>
      </c>
      <c r="L2454" s="22"/>
      <c r="M2454" s="26"/>
    </row>
    <row r="2455" spans="2:13" s="4" customFormat="1" ht="37.5" customHeight="1" x14ac:dyDescent="0.25">
      <c r="B2455" s="35">
        <v>2440</v>
      </c>
      <c r="C2455" s="36">
        <v>44924</v>
      </c>
      <c r="D2455" s="35">
        <v>190140</v>
      </c>
      <c r="E2455" s="35" t="s">
        <v>17</v>
      </c>
      <c r="F2455" s="38">
        <v>0</v>
      </c>
      <c r="G2455" s="37">
        <v>812146.83</v>
      </c>
      <c r="H2455" s="46">
        <f t="shared" si="35"/>
        <v>536307485.16000575</v>
      </c>
      <c r="L2455" s="22"/>
      <c r="M2455" s="26"/>
    </row>
    <row r="2456" spans="2:13" s="4" customFormat="1" ht="37.5" customHeight="1" x14ac:dyDescent="0.25">
      <c r="B2456" s="35">
        <v>2441</v>
      </c>
      <c r="C2456" s="36">
        <v>44924</v>
      </c>
      <c r="D2456" s="35">
        <v>190141</v>
      </c>
      <c r="E2456" s="35" t="s">
        <v>17</v>
      </c>
      <c r="F2456" s="38">
        <v>0</v>
      </c>
      <c r="G2456" s="37">
        <v>66748</v>
      </c>
      <c r="H2456" s="46">
        <f t="shared" si="35"/>
        <v>536240737.16000575</v>
      </c>
      <c r="L2456" s="22"/>
      <c r="M2456" s="26"/>
    </row>
    <row r="2457" spans="2:13" s="4" customFormat="1" ht="37.5" customHeight="1" x14ac:dyDescent="0.25">
      <c r="B2457" s="35">
        <v>2442</v>
      </c>
      <c r="C2457" s="36">
        <v>44924</v>
      </c>
      <c r="D2457" s="35">
        <v>190141</v>
      </c>
      <c r="E2457" s="35" t="s">
        <v>17</v>
      </c>
      <c r="F2457" s="38">
        <v>0</v>
      </c>
      <c r="G2457" s="37">
        <v>1113242.8600000001</v>
      </c>
      <c r="H2457" s="46">
        <f t="shared" si="35"/>
        <v>535127494.30000573</v>
      </c>
      <c r="L2457" s="22"/>
      <c r="M2457" s="26"/>
    </row>
    <row r="2458" spans="2:13" s="4" customFormat="1" ht="37.5" customHeight="1" x14ac:dyDescent="0.25">
      <c r="B2458" s="35">
        <v>2443</v>
      </c>
      <c r="C2458" s="36">
        <v>44924</v>
      </c>
      <c r="D2458" s="35">
        <v>190142</v>
      </c>
      <c r="E2458" s="35" t="s">
        <v>17</v>
      </c>
      <c r="F2458" s="38">
        <v>0</v>
      </c>
      <c r="G2458" s="37">
        <v>53827.62</v>
      </c>
      <c r="H2458" s="46">
        <f t="shared" ref="H2458:H2521" si="36">H2457+F2458-G2458</f>
        <v>535073666.68000573</v>
      </c>
      <c r="L2458" s="22"/>
      <c r="M2458" s="26"/>
    </row>
    <row r="2459" spans="2:13" s="4" customFormat="1" ht="37.5" customHeight="1" x14ac:dyDescent="0.25">
      <c r="B2459" s="35">
        <v>2444</v>
      </c>
      <c r="C2459" s="36">
        <v>44924</v>
      </c>
      <c r="D2459" s="35">
        <v>190142</v>
      </c>
      <c r="E2459" s="35" t="s">
        <v>17</v>
      </c>
      <c r="F2459" s="38">
        <v>0</v>
      </c>
      <c r="G2459" s="37">
        <v>923400.38</v>
      </c>
      <c r="H2459" s="46">
        <f t="shared" si="36"/>
        <v>534150266.30000573</v>
      </c>
      <c r="L2459" s="22"/>
      <c r="M2459" s="26"/>
    </row>
    <row r="2460" spans="2:13" s="4" customFormat="1" ht="37.5" customHeight="1" x14ac:dyDescent="0.25">
      <c r="B2460" s="35">
        <v>2445</v>
      </c>
      <c r="C2460" s="36">
        <v>44924</v>
      </c>
      <c r="D2460" s="35">
        <v>190144</v>
      </c>
      <c r="E2460" s="35" t="s">
        <v>17</v>
      </c>
      <c r="F2460" s="38">
        <v>0</v>
      </c>
      <c r="G2460" s="37">
        <v>160373.01</v>
      </c>
      <c r="H2460" s="46">
        <f t="shared" si="36"/>
        <v>533989893.29000574</v>
      </c>
      <c r="L2460" s="22"/>
      <c r="M2460" s="26"/>
    </row>
    <row r="2461" spans="2:13" s="4" customFormat="1" ht="37.5" customHeight="1" x14ac:dyDescent="0.25">
      <c r="B2461" s="35">
        <v>2446</v>
      </c>
      <c r="C2461" s="36">
        <v>44924</v>
      </c>
      <c r="D2461" s="35">
        <v>190144</v>
      </c>
      <c r="E2461" s="35" t="s">
        <v>17</v>
      </c>
      <c r="F2461" s="38">
        <v>0</v>
      </c>
      <c r="G2461" s="37">
        <v>284407.34999999998</v>
      </c>
      <c r="H2461" s="46">
        <f t="shared" si="36"/>
        <v>533705485.94000572</v>
      </c>
      <c r="L2461" s="22"/>
      <c r="M2461" s="26"/>
    </row>
    <row r="2462" spans="2:13" s="4" customFormat="1" ht="37.5" customHeight="1" x14ac:dyDescent="0.25">
      <c r="B2462" s="35">
        <v>2447</v>
      </c>
      <c r="C2462" s="36">
        <v>44924</v>
      </c>
      <c r="D2462" s="35">
        <v>190145</v>
      </c>
      <c r="E2462" s="35" t="s">
        <v>17</v>
      </c>
      <c r="F2462" s="38">
        <v>0</v>
      </c>
      <c r="G2462" s="37">
        <v>2637453.15</v>
      </c>
      <c r="H2462" s="46">
        <f t="shared" si="36"/>
        <v>531068032.79000574</v>
      </c>
      <c r="L2462" s="22"/>
      <c r="M2462" s="26"/>
    </row>
    <row r="2463" spans="2:13" s="4" customFormat="1" ht="37.5" customHeight="1" x14ac:dyDescent="0.25">
      <c r="B2463" s="35">
        <v>2448</v>
      </c>
      <c r="C2463" s="36">
        <v>44924</v>
      </c>
      <c r="D2463" s="35">
        <v>190146</v>
      </c>
      <c r="E2463" s="35" t="s">
        <v>17</v>
      </c>
      <c r="F2463" s="38">
        <v>0</v>
      </c>
      <c r="G2463" s="37">
        <v>357869.38</v>
      </c>
      <c r="H2463" s="46">
        <f t="shared" si="36"/>
        <v>530710163.41000575</v>
      </c>
      <c r="L2463" s="22"/>
      <c r="M2463" s="26"/>
    </row>
    <row r="2464" spans="2:13" s="4" customFormat="1" ht="37.5" customHeight="1" x14ac:dyDescent="0.25">
      <c r="B2464" s="35">
        <v>2449</v>
      </c>
      <c r="C2464" s="36">
        <v>44924</v>
      </c>
      <c r="D2464" s="35">
        <v>190146</v>
      </c>
      <c r="E2464" s="35" t="s">
        <v>17</v>
      </c>
      <c r="F2464" s="38">
        <v>0</v>
      </c>
      <c r="G2464" s="37">
        <v>1027719.58</v>
      </c>
      <c r="H2464" s="46">
        <f t="shared" si="36"/>
        <v>529682443.83000576</v>
      </c>
      <c r="L2464" s="22"/>
      <c r="M2464" s="26"/>
    </row>
    <row r="2465" spans="2:13" s="4" customFormat="1" ht="37.5" customHeight="1" x14ac:dyDescent="0.25">
      <c r="B2465" s="35">
        <v>2450</v>
      </c>
      <c r="C2465" s="36">
        <v>44924</v>
      </c>
      <c r="D2465" s="35">
        <v>190147</v>
      </c>
      <c r="E2465" s="35" t="s">
        <v>17</v>
      </c>
      <c r="F2465" s="38">
        <v>0</v>
      </c>
      <c r="G2465" s="37">
        <v>2648437.5</v>
      </c>
      <c r="H2465" s="46">
        <f t="shared" si="36"/>
        <v>527034006.33000576</v>
      </c>
      <c r="L2465" s="22"/>
      <c r="M2465" s="26"/>
    </row>
    <row r="2466" spans="2:13" s="4" customFormat="1" ht="37.5" customHeight="1" x14ac:dyDescent="0.25">
      <c r="B2466" s="35">
        <v>2451</v>
      </c>
      <c r="C2466" s="36">
        <v>44924</v>
      </c>
      <c r="D2466" s="35">
        <v>190148</v>
      </c>
      <c r="E2466" s="35" t="s">
        <v>17</v>
      </c>
      <c r="F2466" s="38">
        <v>0</v>
      </c>
      <c r="G2466" s="37">
        <v>257439</v>
      </c>
      <c r="H2466" s="46">
        <f t="shared" si="36"/>
        <v>526776567.33000576</v>
      </c>
      <c r="L2466" s="22"/>
      <c r="M2466" s="26"/>
    </row>
    <row r="2467" spans="2:13" s="4" customFormat="1" ht="37.5" customHeight="1" x14ac:dyDescent="0.25">
      <c r="B2467" s="35">
        <v>2452</v>
      </c>
      <c r="C2467" s="36">
        <v>44924</v>
      </c>
      <c r="D2467" s="35">
        <v>190148</v>
      </c>
      <c r="E2467" s="35" t="s">
        <v>17</v>
      </c>
      <c r="F2467" s="38">
        <v>0</v>
      </c>
      <c r="G2467" s="37">
        <v>705813.33</v>
      </c>
      <c r="H2467" s="46">
        <f t="shared" si="36"/>
        <v>526070754.00000578</v>
      </c>
      <c r="L2467" s="22"/>
      <c r="M2467" s="26"/>
    </row>
    <row r="2468" spans="2:13" s="4" customFormat="1" ht="37.5" customHeight="1" x14ac:dyDescent="0.25">
      <c r="B2468" s="35">
        <v>2453</v>
      </c>
      <c r="C2468" s="36">
        <v>44924</v>
      </c>
      <c r="D2468" s="35">
        <v>190149</v>
      </c>
      <c r="E2468" s="35" t="s">
        <v>17</v>
      </c>
      <c r="F2468" s="38">
        <v>0</v>
      </c>
      <c r="G2468" s="37">
        <v>184331</v>
      </c>
      <c r="H2468" s="46">
        <f t="shared" si="36"/>
        <v>525886423.00000578</v>
      </c>
      <c r="L2468" s="22"/>
      <c r="M2468" s="26"/>
    </row>
    <row r="2469" spans="2:13" s="4" customFormat="1" ht="37.5" customHeight="1" x14ac:dyDescent="0.25">
      <c r="B2469" s="35">
        <v>2454</v>
      </c>
      <c r="C2469" s="36">
        <v>44924</v>
      </c>
      <c r="D2469" s="35">
        <v>190149</v>
      </c>
      <c r="E2469" s="35" t="s">
        <v>17</v>
      </c>
      <c r="F2469" s="38">
        <v>0</v>
      </c>
      <c r="G2469" s="37">
        <v>451275.59</v>
      </c>
      <c r="H2469" s="46">
        <f t="shared" si="36"/>
        <v>525435147.41000581</v>
      </c>
      <c r="L2469" s="22"/>
      <c r="M2469" s="26"/>
    </row>
    <row r="2470" spans="2:13" s="4" customFormat="1" ht="37.5" customHeight="1" x14ac:dyDescent="0.25">
      <c r="B2470" s="35">
        <v>2455</v>
      </c>
      <c r="C2470" s="36">
        <v>44924</v>
      </c>
      <c r="D2470" s="35">
        <v>190150</v>
      </c>
      <c r="E2470" s="35" t="s">
        <v>17</v>
      </c>
      <c r="F2470" s="38">
        <v>0</v>
      </c>
      <c r="G2470" s="37">
        <v>1448674.09</v>
      </c>
      <c r="H2470" s="46">
        <f t="shared" si="36"/>
        <v>523986473.32000583</v>
      </c>
      <c r="L2470" s="22"/>
      <c r="M2470" s="26"/>
    </row>
    <row r="2471" spans="2:13" s="4" customFormat="1" ht="37.5" customHeight="1" x14ac:dyDescent="0.25">
      <c r="B2471" s="35">
        <v>2456</v>
      </c>
      <c r="C2471" s="36">
        <v>44924</v>
      </c>
      <c r="D2471" s="35">
        <v>40774</v>
      </c>
      <c r="E2471" s="35" t="s">
        <v>16</v>
      </c>
      <c r="F2471" s="38">
        <v>1014404552.02</v>
      </c>
      <c r="G2471" s="37">
        <v>0</v>
      </c>
      <c r="H2471" s="46">
        <f t="shared" si="36"/>
        <v>1538391025.3400059</v>
      </c>
      <c r="L2471" s="22"/>
      <c r="M2471" s="26"/>
    </row>
    <row r="2472" spans="2:13" s="4" customFormat="1" ht="37.5" customHeight="1" x14ac:dyDescent="0.25">
      <c r="B2472" s="35">
        <v>2457</v>
      </c>
      <c r="C2472" s="36">
        <v>44924</v>
      </c>
      <c r="D2472" s="35">
        <v>190785</v>
      </c>
      <c r="E2472" s="35" t="s">
        <v>17</v>
      </c>
      <c r="F2472" s="38">
        <v>0</v>
      </c>
      <c r="G2472" s="37">
        <v>11400</v>
      </c>
      <c r="H2472" s="46">
        <f t="shared" si="36"/>
        <v>1538379625.3400059</v>
      </c>
      <c r="L2472" s="22"/>
      <c r="M2472" s="26"/>
    </row>
    <row r="2473" spans="2:13" s="4" customFormat="1" ht="37.5" customHeight="1" x14ac:dyDescent="0.25">
      <c r="B2473" s="35">
        <v>2458</v>
      </c>
      <c r="C2473" s="36">
        <v>44924</v>
      </c>
      <c r="D2473" s="35">
        <v>190799</v>
      </c>
      <c r="E2473" s="35" t="s">
        <v>17</v>
      </c>
      <c r="F2473" s="38">
        <v>0</v>
      </c>
      <c r="G2473" s="37">
        <v>68500</v>
      </c>
      <c r="H2473" s="46">
        <f t="shared" si="36"/>
        <v>1538311125.3400059</v>
      </c>
      <c r="L2473" s="22"/>
      <c r="M2473" s="26"/>
    </row>
    <row r="2474" spans="2:13" s="4" customFormat="1" ht="37.5" customHeight="1" x14ac:dyDescent="0.25">
      <c r="B2474" s="35">
        <v>2459</v>
      </c>
      <c r="C2474" s="36">
        <v>44925</v>
      </c>
      <c r="D2474" s="35">
        <v>40792</v>
      </c>
      <c r="E2474" s="35" t="s">
        <v>16</v>
      </c>
      <c r="F2474" s="38">
        <v>197856</v>
      </c>
      <c r="G2474" s="37">
        <v>0</v>
      </c>
      <c r="H2474" s="46">
        <f t="shared" si="36"/>
        <v>1538508981.3400059</v>
      </c>
      <c r="L2474" s="22"/>
      <c r="M2474" s="26"/>
    </row>
    <row r="2475" spans="2:13" s="4" customFormat="1" ht="37.5" customHeight="1" x14ac:dyDescent="0.25">
      <c r="B2475" s="35">
        <v>2460</v>
      </c>
      <c r="C2475" s="36">
        <v>44925</v>
      </c>
      <c r="D2475" s="35">
        <v>192282</v>
      </c>
      <c r="E2475" s="35" t="s">
        <v>17</v>
      </c>
      <c r="F2475" s="38">
        <v>0</v>
      </c>
      <c r="G2475" s="37">
        <v>345380.95</v>
      </c>
      <c r="H2475" s="46">
        <f t="shared" si="36"/>
        <v>1538163600.3900058</v>
      </c>
      <c r="L2475" s="22"/>
      <c r="M2475" s="26"/>
    </row>
    <row r="2476" spans="2:13" s="4" customFormat="1" ht="37.5" customHeight="1" x14ac:dyDescent="0.25">
      <c r="B2476" s="35">
        <v>2461</v>
      </c>
      <c r="C2476" s="36">
        <v>44925</v>
      </c>
      <c r="D2476" s="35">
        <v>192282</v>
      </c>
      <c r="E2476" s="35" t="s">
        <v>17</v>
      </c>
      <c r="F2476" s="38">
        <v>0</v>
      </c>
      <c r="G2476" s="37">
        <v>844306.83</v>
      </c>
      <c r="H2476" s="46">
        <f t="shared" si="36"/>
        <v>1537319293.5600059</v>
      </c>
      <c r="L2476" s="22"/>
      <c r="M2476" s="26"/>
    </row>
    <row r="2477" spans="2:13" s="4" customFormat="1" ht="37.5" customHeight="1" x14ac:dyDescent="0.25">
      <c r="B2477" s="35">
        <v>2462</v>
      </c>
      <c r="C2477" s="36">
        <v>44925</v>
      </c>
      <c r="D2477" s="35">
        <v>192283</v>
      </c>
      <c r="E2477" s="35" t="s">
        <v>17</v>
      </c>
      <c r="F2477" s="38">
        <v>0</v>
      </c>
      <c r="G2477" s="37">
        <v>15635.38</v>
      </c>
      <c r="H2477" s="46">
        <f t="shared" si="36"/>
        <v>1537303658.1800058</v>
      </c>
      <c r="L2477" s="22"/>
      <c r="M2477" s="26"/>
    </row>
    <row r="2478" spans="2:13" s="4" customFormat="1" ht="37.5" customHeight="1" x14ac:dyDescent="0.25">
      <c r="B2478" s="35">
        <v>2463</v>
      </c>
      <c r="C2478" s="36">
        <v>44925</v>
      </c>
      <c r="D2478" s="35">
        <v>192283</v>
      </c>
      <c r="E2478" s="35" t="s">
        <v>17</v>
      </c>
      <c r="F2478" s="38">
        <v>0</v>
      </c>
      <c r="G2478" s="37">
        <v>1275605.6499999999</v>
      </c>
      <c r="H2478" s="46">
        <f t="shared" si="36"/>
        <v>1536028052.5300057</v>
      </c>
      <c r="L2478" s="22"/>
      <c r="M2478" s="26"/>
    </row>
    <row r="2479" spans="2:13" s="4" customFormat="1" ht="37.5" customHeight="1" x14ac:dyDescent="0.25">
      <c r="B2479" s="35">
        <v>2464</v>
      </c>
      <c r="C2479" s="36">
        <v>44925</v>
      </c>
      <c r="D2479" s="35">
        <v>192284</v>
      </c>
      <c r="E2479" s="35" t="s">
        <v>17</v>
      </c>
      <c r="F2479" s="38">
        <v>0</v>
      </c>
      <c r="G2479" s="37">
        <v>2401622.4900000002</v>
      </c>
      <c r="H2479" s="46">
        <f t="shared" si="36"/>
        <v>1533626430.0400057</v>
      </c>
      <c r="L2479" s="22"/>
      <c r="M2479" s="26"/>
    </row>
    <row r="2480" spans="2:13" s="4" customFormat="1" ht="37.5" customHeight="1" x14ac:dyDescent="0.25">
      <c r="B2480" s="35">
        <v>2465</v>
      </c>
      <c r="C2480" s="36">
        <v>44925</v>
      </c>
      <c r="D2480" s="35">
        <v>192285</v>
      </c>
      <c r="E2480" s="35" t="s">
        <v>17</v>
      </c>
      <c r="F2480" s="38">
        <v>0</v>
      </c>
      <c r="G2480" s="37">
        <v>2206701.23</v>
      </c>
      <c r="H2480" s="46">
        <f t="shared" si="36"/>
        <v>1531419728.8100057</v>
      </c>
      <c r="L2480" s="22"/>
      <c r="M2480" s="26"/>
    </row>
    <row r="2481" spans="2:13" s="4" customFormat="1" ht="37.5" customHeight="1" x14ac:dyDescent="0.25">
      <c r="B2481" s="35">
        <v>2466</v>
      </c>
      <c r="C2481" s="36">
        <v>44925</v>
      </c>
      <c r="D2481" s="35">
        <v>192286</v>
      </c>
      <c r="E2481" s="35" t="s">
        <v>17</v>
      </c>
      <c r="F2481" s="38">
        <v>0</v>
      </c>
      <c r="G2481" s="37">
        <v>32733.15</v>
      </c>
      <c r="H2481" s="46">
        <f t="shared" si="36"/>
        <v>1531386995.6600056</v>
      </c>
      <c r="L2481" s="22"/>
      <c r="M2481" s="26"/>
    </row>
    <row r="2482" spans="2:13" s="4" customFormat="1" ht="37.5" customHeight="1" x14ac:dyDescent="0.25">
      <c r="B2482" s="35">
        <v>2467</v>
      </c>
      <c r="C2482" s="36">
        <v>44925</v>
      </c>
      <c r="D2482" s="35">
        <v>192286</v>
      </c>
      <c r="E2482" s="35" t="s">
        <v>17</v>
      </c>
      <c r="F2482" s="38">
        <v>0</v>
      </c>
      <c r="G2482" s="37">
        <v>739769.19</v>
      </c>
      <c r="H2482" s="46">
        <f t="shared" si="36"/>
        <v>1530647226.4700055</v>
      </c>
      <c r="L2482" s="22"/>
      <c r="M2482" s="26"/>
    </row>
    <row r="2483" spans="2:13" s="4" customFormat="1" ht="37.5" customHeight="1" x14ac:dyDescent="0.25">
      <c r="B2483" s="35">
        <v>2468</v>
      </c>
      <c r="C2483" s="36">
        <v>44925</v>
      </c>
      <c r="D2483" s="35">
        <v>192287</v>
      </c>
      <c r="E2483" s="35" t="s">
        <v>17</v>
      </c>
      <c r="F2483" s="38">
        <v>0</v>
      </c>
      <c r="G2483" s="37">
        <v>57143.8</v>
      </c>
      <c r="H2483" s="46">
        <f t="shared" si="36"/>
        <v>1530590082.6700056</v>
      </c>
      <c r="L2483" s="22"/>
      <c r="M2483" s="26"/>
    </row>
    <row r="2484" spans="2:13" s="4" customFormat="1" ht="37.5" customHeight="1" x14ac:dyDescent="0.25">
      <c r="B2484" s="35">
        <v>2469</v>
      </c>
      <c r="C2484" s="36">
        <v>44925</v>
      </c>
      <c r="D2484" s="35">
        <v>192287</v>
      </c>
      <c r="E2484" s="35" t="s">
        <v>17</v>
      </c>
      <c r="F2484" s="38">
        <v>0</v>
      </c>
      <c r="G2484" s="37">
        <v>1291449.8799999999</v>
      </c>
      <c r="H2484" s="46">
        <f t="shared" si="36"/>
        <v>1529298632.7900054</v>
      </c>
      <c r="L2484" s="22"/>
      <c r="M2484" s="26"/>
    </row>
    <row r="2485" spans="2:13" s="4" customFormat="1" ht="37.5" customHeight="1" x14ac:dyDescent="0.25">
      <c r="B2485" s="35">
        <v>2470</v>
      </c>
      <c r="C2485" s="36">
        <v>44925</v>
      </c>
      <c r="D2485" s="35">
        <v>192288</v>
      </c>
      <c r="E2485" s="35" t="s">
        <v>17</v>
      </c>
      <c r="F2485" s="38">
        <v>0</v>
      </c>
      <c r="G2485" s="37">
        <v>5830792.8799999999</v>
      </c>
      <c r="H2485" s="46">
        <f t="shared" si="36"/>
        <v>1523467839.9100053</v>
      </c>
      <c r="L2485" s="22"/>
      <c r="M2485" s="26"/>
    </row>
    <row r="2486" spans="2:13" s="4" customFormat="1" ht="37.5" customHeight="1" x14ac:dyDescent="0.25">
      <c r="B2486" s="35">
        <v>2471</v>
      </c>
      <c r="C2486" s="36">
        <v>44925</v>
      </c>
      <c r="D2486" s="35">
        <v>192289</v>
      </c>
      <c r="E2486" s="35" t="s">
        <v>17</v>
      </c>
      <c r="F2486" s="38">
        <v>0</v>
      </c>
      <c r="G2486" s="37">
        <v>30996.5</v>
      </c>
      <c r="H2486" s="46">
        <f t="shared" si="36"/>
        <v>1523436843.4100053</v>
      </c>
      <c r="L2486" s="22"/>
      <c r="M2486" s="26"/>
    </row>
    <row r="2487" spans="2:13" s="4" customFormat="1" ht="37.5" customHeight="1" x14ac:dyDescent="0.25">
      <c r="B2487" s="35">
        <v>2472</v>
      </c>
      <c r="C2487" s="36">
        <v>44925</v>
      </c>
      <c r="D2487" s="35">
        <v>192289</v>
      </c>
      <c r="E2487" s="35" t="s">
        <v>17</v>
      </c>
      <c r="F2487" s="38">
        <v>0</v>
      </c>
      <c r="G2487" s="37">
        <v>700520.9</v>
      </c>
      <c r="H2487" s="46">
        <f t="shared" si="36"/>
        <v>1522736322.5100052</v>
      </c>
      <c r="L2487" s="22"/>
      <c r="M2487" s="26"/>
    </row>
    <row r="2488" spans="2:13" s="4" customFormat="1" ht="37.5" customHeight="1" x14ac:dyDescent="0.25">
      <c r="B2488" s="35">
        <v>2473</v>
      </c>
      <c r="C2488" s="36">
        <v>44925</v>
      </c>
      <c r="D2488" s="35">
        <v>192290</v>
      </c>
      <c r="E2488" s="35" t="s">
        <v>17</v>
      </c>
      <c r="F2488" s="38">
        <v>0</v>
      </c>
      <c r="G2488" s="37">
        <v>2466596.2400000002</v>
      </c>
      <c r="H2488" s="46">
        <f t="shared" si="36"/>
        <v>1520269726.2700052</v>
      </c>
      <c r="L2488" s="22"/>
      <c r="M2488" s="26"/>
    </row>
    <row r="2489" spans="2:13" s="4" customFormat="1" ht="37.5" customHeight="1" x14ac:dyDescent="0.25">
      <c r="B2489" s="35">
        <v>2474</v>
      </c>
      <c r="C2489" s="36">
        <v>44925</v>
      </c>
      <c r="D2489" s="35">
        <v>192291</v>
      </c>
      <c r="E2489" s="35" t="s">
        <v>17</v>
      </c>
      <c r="F2489" s="38">
        <v>0</v>
      </c>
      <c r="G2489" s="37">
        <v>10889.9</v>
      </c>
      <c r="H2489" s="46">
        <f t="shared" si="36"/>
        <v>1520258836.3700051</v>
      </c>
      <c r="L2489" s="22"/>
      <c r="M2489" s="26"/>
    </row>
    <row r="2490" spans="2:13" s="4" customFormat="1" ht="37.5" customHeight="1" x14ac:dyDescent="0.25">
      <c r="B2490" s="35">
        <v>2475</v>
      </c>
      <c r="C2490" s="36">
        <v>44925</v>
      </c>
      <c r="D2490" s="35">
        <v>192291</v>
      </c>
      <c r="E2490" s="35" t="s">
        <v>17</v>
      </c>
      <c r="F2490" s="38">
        <v>0</v>
      </c>
      <c r="G2490" s="37">
        <v>246128.66</v>
      </c>
      <c r="H2490" s="46">
        <f t="shared" si="36"/>
        <v>1520012707.710005</v>
      </c>
      <c r="L2490" s="22"/>
      <c r="M2490" s="26"/>
    </row>
    <row r="2491" spans="2:13" s="4" customFormat="1" ht="37.5" customHeight="1" x14ac:dyDescent="0.25">
      <c r="B2491" s="35">
        <v>2476</v>
      </c>
      <c r="C2491" s="36">
        <v>44925</v>
      </c>
      <c r="D2491" s="35">
        <v>192292</v>
      </c>
      <c r="E2491" s="35" t="s">
        <v>17</v>
      </c>
      <c r="F2491" s="38">
        <v>0</v>
      </c>
      <c r="G2491" s="37">
        <v>9265.2999999999993</v>
      </c>
      <c r="H2491" s="46">
        <f t="shared" si="36"/>
        <v>1520003442.4100051</v>
      </c>
      <c r="L2491" s="22"/>
      <c r="M2491" s="26"/>
    </row>
    <row r="2492" spans="2:13" s="4" customFormat="1" ht="37.5" customHeight="1" x14ac:dyDescent="0.25">
      <c r="B2492" s="35">
        <v>2477</v>
      </c>
      <c r="C2492" s="36">
        <v>44925</v>
      </c>
      <c r="D2492" s="35">
        <v>192292</v>
      </c>
      <c r="E2492" s="35" t="s">
        <v>17</v>
      </c>
      <c r="F2492" s="38">
        <v>0</v>
      </c>
      <c r="G2492" s="37">
        <v>209395.78</v>
      </c>
      <c r="H2492" s="46">
        <f t="shared" si="36"/>
        <v>1519794046.6300051</v>
      </c>
      <c r="L2492" s="22"/>
      <c r="M2492" s="26"/>
    </row>
    <row r="2493" spans="2:13" s="4" customFormat="1" ht="37.5" customHeight="1" x14ac:dyDescent="0.25">
      <c r="B2493" s="35">
        <v>2478</v>
      </c>
      <c r="C2493" s="36">
        <v>44925</v>
      </c>
      <c r="D2493" s="35">
        <v>192293</v>
      </c>
      <c r="E2493" s="35" t="s">
        <v>17</v>
      </c>
      <c r="F2493" s="38">
        <v>0</v>
      </c>
      <c r="G2493" s="37">
        <v>85398.34</v>
      </c>
      <c r="H2493" s="46">
        <f t="shared" si="36"/>
        <v>1519708648.2900052</v>
      </c>
      <c r="L2493" s="22"/>
      <c r="M2493" s="26"/>
    </row>
    <row r="2494" spans="2:13" s="4" customFormat="1" ht="37.5" customHeight="1" x14ac:dyDescent="0.25">
      <c r="B2494" s="35">
        <v>2479</v>
      </c>
      <c r="C2494" s="36">
        <v>44925</v>
      </c>
      <c r="D2494" s="35">
        <v>192293</v>
      </c>
      <c r="E2494" s="35" t="s">
        <v>17</v>
      </c>
      <c r="F2494" s="38">
        <v>0</v>
      </c>
      <c r="G2494" s="37">
        <v>1261688.06</v>
      </c>
      <c r="H2494" s="46">
        <f t="shared" si="36"/>
        <v>1518446960.2300053</v>
      </c>
      <c r="L2494" s="22"/>
      <c r="M2494" s="26"/>
    </row>
    <row r="2495" spans="2:13" s="4" customFormat="1" ht="37.5" customHeight="1" x14ac:dyDescent="0.25">
      <c r="B2495" s="35">
        <v>2480</v>
      </c>
      <c r="C2495" s="36">
        <v>44925</v>
      </c>
      <c r="D2495" s="35">
        <v>192294</v>
      </c>
      <c r="E2495" s="35" t="s">
        <v>17</v>
      </c>
      <c r="F2495" s="38">
        <v>0</v>
      </c>
      <c r="G2495" s="37">
        <v>11069.44</v>
      </c>
      <c r="H2495" s="46">
        <f t="shared" si="36"/>
        <v>1518435890.7900052</v>
      </c>
      <c r="L2495" s="22"/>
      <c r="M2495" s="26"/>
    </row>
    <row r="2496" spans="2:13" s="4" customFormat="1" ht="37.5" customHeight="1" x14ac:dyDescent="0.25">
      <c r="B2496" s="35">
        <v>2481</v>
      </c>
      <c r="C2496" s="36">
        <v>44925</v>
      </c>
      <c r="D2496" s="35">
        <v>192294</v>
      </c>
      <c r="E2496" s="35" t="s">
        <v>17</v>
      </c>
      <c r="F2496" s="38">
        <v>0</v>
      </c>
      <c r="G2496" s="37">
        <v>45721.599999999999</v>
      </c>
      <c r="H2496" s="46">
        <f t="shared" si="36"/>
        <v>1518390169.1900053</v>
      </c>
      <c r="L2496" s="22"/>
      <c r="M2496" s="26"/>
    </row>
    <row r="2497" spans="2:13" s="4" customFormat="1" ht="37.5" customHeight="1" x14ac:dyDescent="0.25">
      <c r="B2497" s="35">
        <v>2482</v>
      </c>
      <c r="C2497" s="36">
        <v>44925</v>
      </c>
      <c r="D2497" s="35">
        <v>192295</v>
      </c>
      <c r="E2497" s="35" t="s">
        <v>17</v>
      </c>
      <c r="F2497" s="38">
        <v>0</v>
      </c>
      <c r="G2497" s="37">
        <v>415950.93</v>
      </c>
      <c r="H2497" s="46">
        <f t="shared" si="36"/>
        <v>1517974218.2600052</v>
      </c>
      <c r="L2497" s="22"/>
      <c r="M2497" s="26"/>
    </row>
    <row r="2498" spans="2:13" s="4" customFormat="1" ht="37.5" customHeight="1" x14ac:dyDescent="0.25">
      <c r="B2498" s="35">
        <v>2483</v>
      </c>
      <c r="C2498" s="36">
        <v>44925</v>
      </c>
      <c r="D2498" s="35">
        <v>192295</v>
      </c>
      <c r="E2498" s="35" t="s">
        <v>17</v>
      </c>
      <c r="F2498" s="38">
        <v>0</v>
      </c>
      <c r="G2498" s="37">
        <v>7437202.8600000003</v>
      </c>
      <c r="H2498" s="46">
        <f t="shared" si="36"/>
        <v>1510537015.4000053</v>
      </c>
      <c r="L2498" s="22"/>
      <c r="M2498" s="26"/>
    </row>
    <row r="2499" spans="2:13" s="4" customFormat="1" ht="37.5" customHeight="1" x14ac:dyDescent="0.25">
      <c r="B2499" s="35">
        <v>2484</v>
      </c>
      <c r="C2499" s="36">
        <v>44925</v>
      </c>
      <c r="D2499" s="35">
        <v>192400</v>
      </c>
      <c r="E2499" s="35" t="s">
        <v>17</v>
      </c>
      <c r="F2499" s="38">
        <v>0</v>
      </c>
      <c r="G2499" s="37">
        <v>2986798.06</v>
      </c>
      <c r="H2499" s="46">
        <f t="shared" si="36"/>
        <v>1507550217.3400054</v>
      </c>
      <c r="L2499" s="22"/>
      <c r="M2499" s="26"/>
    </row>
    <row r="2500" spans="2:13" s="4" customFormat="1" ht="37.5" customHeight="1" x14ac:dyDescent="0.25">
      <c r="B2500" s="35">
        <v>2485</v>
      </c>
      <c r="C2500" s="36">
        <v>44925</v>
      </c>
      <c r="D2500" s="35">
        <v>192296</v>
      </c>
      <c r="E2500" s="35" t="s">
        <v>17</v>
      </c>
      <c r="F2500" s="38">
        <v>0</v>
      </c>
      <c r="G2500" s="37">
        <v>442553.98</v>
      </c>
      <c r="H2500" s="46">
        <f t="shared" si="36"/>
        <v>1507107663.3600054</v>
      </c>
      <c r="L2500" s="22"/>
      <c r="M2500" s="26"/>
    </row>
    <row r="2501" spans="2:13" s="4" customFormat="1" ht="37.5" customHeight="1" x14ac:dyDescent="0.25">
      <c r="B2501" s="35">
        <v>2486</v>
      </c>
      <c r="C2501" s="36">
        <v>44925</v>
      </c>
      <c r="D2501" s="35">
        <v>192296</v>
      </c>
      <c r="E2501" s="35" t="s">
        <v>17</v>
      </c>
      <c r="F2501" s="38">
        <v>0</v>
      </c>
      <c r="G2501" s="37">
        <v>988830.49</v>
      </c>
      <c r="H2501" s="46">
        <f t="shared" si="36"/>
        <v>1506118832.8700054</v>
      </c>
      <c r="L2501" s="22"/>
      <c r="M2501" s="26"/>
    </row>
    <row r="2502" spans="2:13" s="4" customFormat="1" ht="37.5" customHeight="1" x14ac:dyDescent="0.25">
      <c r="B2502" s="35">
        <v>2487</v>
      </c>
      <c r="C2502" s="36">
        <v>44925</v>
      </c>
      <c r="D2502" s="35">
        <v>192297</v>
      </c>
      <c r="E2502" s="35" t="s">
        <v>17</v>
      </c>
      <c r="F2502" s="38">
        <v>0</v>
      </c>
      <c r="G2502" s="37">
        <v>103622.65</v>
      </c>
      <c r="H2502" s="46">
        <f t="shared" si="36"/>
        <v>1506015210.2200053</v>
      </c>
      <c r="L2502" s="22"/>
      <c r="M2502" s="26"/>
    </row>
    <row r="2503" spans="2:13" s="4" customFormat="1" ht="37.5" customHeight="1" x14ac:dyDescent="0.25">
      <c r="B2503" s="35">
        <v>2488</v>
      </c>
      <c r="C2503" s="36">
        <v>44925</v>
      </c>
      <c r="D2503" s="35">
        <v>192297</v>
      </c>
      <c r="E2503" s="35" t="s">
        <v>17</v>
      </c>
      <c r="F2503" s="38">
        <v>0</v>
      </c>
      <c r="G2503" s="37">
        <v>1665374.83</v>
      </c>
      <c r="H2503" s="46">
        <f t="shared" si="36"/>
        <v>1504349835.3900054</v>
      </c>
      <c r="L2503" s="22"/>
      <c r="M2503" s="26"/>
    </row>
    <row r="2504" spans="2:13" s="4" customFormat="1" ht="37.5" customHeight="1" x14ac:dyDescent="0.25">
      <c r="B2504" s="35">
        <v>2489</v>
      </c>
      <c r="C2504" s="36">
        <v>44925</v>
      </c>
      <c r="D2504" s="35">
        <v>192298</v>
      </c>
      <c r="E2504" s="35" t="s">
        <v>17</v>
      </c>
      <c r="F2504" s="38">
        <v>0</v>
      </c>
      <c r="G2504" s="37">
        <v>2808929.72</v>
      </c>
      <c r="H2504" s="46">
        <f t="shared" si="36"/>
        <v>1501540905.6700053</v>
      </c>
      <c r="L2504" s="22"/>
      <c r="M2504" s="26"/>
    </row>
    <row r="2505" spans="2:13" s="4" customFormat="1" ht="37.5" customHeight="1" x14ac:dyDescent="0.25">
      <c r="B2505" s="35">
        <v>2490</v>
      </c>
      <c r="C2505" s="36">
        <v>44925</v>
      </c>
      <c r="D2505" s="35">
        <v>192299</v>
      </c>
      <c r="E2505" s="35" t="s">
        <v>17</v>
      </c>
      <c r="F2505" s="38">
        <v>0</v>
      </c>
      <c r="G2505" s="37">
        <v>387992.52</v>
      </c>
      <c r="H2505" s="46">
        <f t="shared" si="36"/>
        <v>1501152913.1500053</v>
      </c>
      <c r="L2505" s="22"/>
      <c r="M2505" s="26"/>
    </row>
    <row r="2506" spans="2:13" s="4" customFormat="1" ht="37.5" customHeight="1" x14ac:dyDescent="0.25">
      <c r="B2506" s="35">
        <v>2491</v>
      </c>
      <c r="C2506" s="36">
        <v>44925</v>
      </c>
      <c r="D2506" s="35">
        <v>192299</v>
      </c>
      <c r="E2506" s="35" t="s">
        <v>17</v>
      </c>
      <c r="F2506" s="38">
        <v>0</v>
      </c>
      <c r="G2506" s="37">
        <v>1509276.85</v>
      </c>
      <c r="H2506" s="46">
        <f t="shared" si="36"/>
        <v>1499643636.3000054</v>
      </c>
      <c r="L2506" s="22"/>
      <c r="M2506" s="26"/>
    </row>
    <row r="2507" spans="2:13" s="4" customFormat="1" ht="37.5" customHeight="1" x14ac:dyDescent="0.25">
      <c r="B2507" s="35">
        <v>2492</v>
      </c>
      <c r="C2507" s="36">
        <v>44925</v>
      </c>
      <c r="D2507" s="35">
        <v>192300</v>
      </c>
      <c r="E2507" s="35" t="s">
        <v>17</v>
      </c>
      <c r="F2507" s="38">
        <v>0</v>
      </c>
      <c r="G2507" s="37">
        <v>349967.16</v>
      </c>
      <c r="H2507" s="46">
        <f t="shared" si="36"/>
        <v>1499293669.1400054</v>
      </c>
      <c r="L2507" s="22"/>
      <c r="M2507" s="26"/>
    </row>
    <row r="2508" spans="2:13" s="4" customFormat="1" ht="37.5" customHeight="1" x14ac:dyDescent="0.25">
      <c r="B2508" s="35">
        <v>2493</v>
      </c>
      <c r="C2508" s="36">
        <v>44925</v>
      </c>
      <c r="D2508" s="35">
        <v>192300</v>
      </c>
      <c r="E2508" s="35" t="s">
        <v>17</v>
      </c>
      <c r="F2508" s="38">
        <v>0</v>
      </c>
      <c r="G2508" s="37">
        <v>5717815.1600000001</v>
      </c>
      <c r="H2508" s="46">
        <f t="shared" si="36"/>
        <v>1493575853.9800053</v>
      </c>
      <c r="L2508" s="22"/>
      <c r="M2508" s="26"/>
    </row>
    <row r="2509" spans="2:13" s="4" customFormat="1" ht="37.5" customHeight="1" x14ac:dyDescent="0.25">
      <c r="B2509" s="35">
        <v>2494</v>
      </c>
      <c r="C2509" s="36">
        <v>44925</v>
      </c>
      <c r="D2509" s="35">
        <v>192301</v>
      </c>
      <c r="E2509" s="35" t="s">
        <v>17</v>
      </c>
      <c r="F2509" s="38">
        <v>0</v>
      </c>
      <c r="G2509" s="37">
        <v>166829.47</v>
      </c>
      <c r="H2509" s="46">
        <f t="shared" si="36"/>
        <v>1493409024.5100052</v>
      </c>
      <c r="L2509" s="22"/>
      <c r="M2509" s="26"/>
    </row>
    <row r="2510" spans="2:13" s="4" customFormat="1" ht="37.5" customHeight="1" x14ac:dyDescent="0.25">
      <c r="B2510" s="35">
        <v>2495</v>
      </c>
      <c r="C2510" s="36">
        <v>44925</v>
      </c>
      <c r="D2510" s="35">
        <v>192301</v>
      </c>
      <c r="E2510" s="35" t="s">
        <v>17</v>
      </c>
      <c r="F2510" s="38">
        <v>0</v>
      </c>
      <c r="G2510" s="37">
        <v>2982911.01</v>
      </c>
      <c r="H2510" s="46">
        <f t="shared" si="36"/>
        <v>1490426113.5000052</v>
      </c>
      <c r="L2510" s="22"/>
      <c r="M2510" s="26"/>
    </row>
    <row r="2511" spans="2:13" s="4" customFormat="1" ht="37.5" customHeight="1" x14ac:dyDescent="0.25">
      <c r="B2511" s="35">
        <v>2496</v>
      </c>
      <c r="C2511" s="36">
        <v>44925</v>
      </c>
      <c r="D2511" s="35">
        <v>192302</v>
      </c>
      <c r="E2511" s="35" t="s">
        <v>17</v>
      </c>
      <c r="F2511" s="38">
        <v>0</v>
      </c>
      <c r="G2511" s="37">
        <v>10403.41</v>
      </c>
      <c r="H2511" s="46">
        <f t="shared" si="36"/>
        <v>1490415710.0900052</v>
      </c>
      <c r="L2511" s="22"/>
      <c r="M2511" s="26"/>
    </row>
    <row r="2512" spans="2:13" s="4" customFormat="1" ht="37.5" customHeight="1" x14ac:dyDescent="0.25">
      <c r="B2512" s="35">
        <v>2497</v>
      </c>
      <c r="C2512" s="36">
        <v>44925</v>
      </c>
      <c r="D2512" s="35">
        <v>192302</v>
      </c>
      <c r="E2512" s="35" t="s">
        <v>17</v>
      </c>
      <c r="F2512" s="38">
        <v>0</v>
      </c>
      <c r="G2512" s="37">
        <v>209073.96</v>
      </c>
      <c r="H2512" s="46">
        <f t="shared" si="36"/>
        <v>1490206636.1300051</v>
      </c>
      <c r="L2512" s="22"/>
      <c r="M2512" s="26"/>
    </row>
    <row r="2513" spans="2:13" s="4" customFormat="1" ht="37.5" customHeight="1" x14ac:dyDescent="0.25">
      <c r="B2513" s="35">
        <v>2498</v>
      </c>
      <c r="C2513" s="36">
        <v>44925</v>
      </c>
      <c r="D2513" s="35">
        <v>192303</v>
      </c>
      <c r="E2513" s="35" t="s">
        <v>17</v>
      </c>
      <c r="F2513" s="38">
        <v>0</v>
      </c>
      <c r="G2513" s="37">
        <v>39047.379999999997</v>
      </c>
      <c r="H2513" s="46">
        <f t="shared" si="36"/>
        <v>1490167588.750005</v>
      </c>
      <c r="L2513" s="22"/>
      <c r="M2513" s="26"/>
    </row>
    <row r="2514" spans="2:13" s="4" customFormat="1" ht="37.5" customHeight="1" x14ac:dyDescent="0.25">
      <c r="B2514" s="35">
        <v>2499</v>
      </c>
      <c r="C2514" s="36">
        <v>44925</v>
      </c>
      <c r="D2514" s="35">
        <v>192303</v>
      </c>
      <c r="E2514" s="35" t="s">
        <v>17</v>
      </c>
      <c r="F2514" s="38">
        <v>0</v>
      </c>
      <c r="G2514" s="37">
        <v>600092.57999999996</v>
      </c>
      <c r="H2514" s="46">
        <f t="shared" si="36"/>
        <v>1489567496.1700051</v>
      </c>
      <c r="L2514" s="22"/>
      <c r="M2514" s="26"/>
    </row>
    <row r="2515" spans="2:13" s="4" customFormat="1" ht="37.5" customHeight="1" x14ac:dyDescent="0.25">
      <c r="B2515" s="35">
        <v>2500</v>
      </c>
      <c r="C2515" s="36">
        <v>44925</v>
      </c>
      <c r="D2515" s="35">
        <v>192304</v>
      </c>
      <c r="E2515" s="35" t="s">
        <v>17</v>
      </c>
      <c r="F2515" s="38">
        <v>0</v>
      </c>
      <c r="G2515" s="37">
        <v>3563930.77</v>
      </c>
      <c r="H2515" s="46">
        <f t="shared" si="36"/>
        <v>1486003565.4000051</v>
      </c>
      <c r="L2515" s="22"/>
      <c r="M2515" s="26"/>
    </row>
    <row r="2516" spans="2:13" s="4" customFormat="1" ht="37.5" customHeight="1" x14ac:dyDescent="0.25">
      <c r="B2516" s="35">
        <v>2501</v>
      </c>
      <c r="C2516" s="36">
        <v>44925</v>
      </c>
      <c r="D2516" s="35">
        <v>192305</v>
      </c>
      <c r="E2516" s="35" t="s">
        <v>17</v>
      </c>
      <c r="F2516" s="38">
        <v>0</v>
      </c>
      <c r="G2516" s="37">
        <v>233628.25</v>
      </c>
      <c r="H2516" s="46">
        <f t="shared" si="36"/>
        <v>1485769937.1500051</v>
      </c>
      <c r="L2516" s="22"/>
      <c r="M2516" s="26"/>
    </row>
    <row r="2517" spans="2:13" s="4" customFormat="1" ht="37.5" customHeight="1" x14ac:dyDescent="0.25">
      <c r="B2517" s="35">
        <v>2502</v>
      </c>
      <c r="C2517" s="36">
        <v>44925</v>
      </c>
      <c r="D2517" s="35">
        <v>192305</v>
      </c>
      <c r="E2517" s="35" t="s">
        <v>17</v>
      </c>
      <c r="F2517" s="38">
        <v>0</v>
      </c>
      <c r="G2517" s="37">
        <v>629030.44999999995</v>
      </c>
      <c r="H2517" s="46">
        <f t="shared" si="36"/>
        <v>1485140906.7000051</v>
      </c>
      <c r="L2517" s="22"/>
      <c r="M2517" s="26"/>
    </row>
    <row r="2518" spans="2:13" s="4" customFormat="1" ht="37.5" customHeight="1" x14ac:dyDescent="0.25">
      <c r="B2518" s="35">
        <v>2503</v>
      </c>
      <c r="C2518" s="36">
        <v>44925</v>
      </c>
      <c r="D2518" s="35">
        <v>192306</v>
      </c>
      <c r="E2518" s="35" t="s">
        <v>17</v>
      </c>
      <c r="F2518" s="38">
        <v>0</v>
      </c>
      <c r="G2518" s="37">
        <v>318011.84000000003</v>
      </c>
      <c r="H2518" s="46">
        <f t="shared" si="36"/>
        <v>1484822894.8600051</v>
      </c>
      <c r="L2518" s="22"/>
      <c r="M2518" s="26"/>
    </row>
    <row r="2519" spans="2:13" s="4" customFormat="1" ht="37.5" customHeight="1" x14ac:dyDescent="0.25">
      <c r="B2519" s="35">
        <v>2504</v>
      </c>
      <c r="C2519" s="36">
        <v>44925</v>
      </c>
      <c r="D2519" s="35">
        <v>192306</v>
      </c>
      <c r="E2519" s="35" t="s">
        <v>17</v>
      </c>
      <c r="F2519" s="38">
        <v>0</v>
      </c>
      <c r="G2519" s="37">
        <v>898802.08</v>
      </c>
      <c r="H2519" s="46">
        <f t="shared" si="36"/>
        <v>1483924092.7800052</v>
      </c>
      <c r="L2519" s="22"/>
      <c r="M2519" s="26"/>
    </row>
    <row r="2520" spans="2:13" s="4" customFormat="1" ht="37.5" customHeight="1" x14ac:dyDescent="0.25">
      <c r="B2520" s="35">
        <v>2505</v>
      </c>
      <c r="C2520" s="36">
        <v>44925</v>
      </c>
      <c r="D2520" s="35">
        <v>192307</v>
      </c>
      <c r="E2520" s="35" t="s">
        <v>17</v>
      </c>
      <c r="F2520" s="38">
        <v>0</v>
      </c>
      <c r="G2520" s="37">
        <v>54509.99</v>
      </c>
      <c r="H2520" s="46">
        <f t="shared" si="36"/>
        <v>1483869582.7900052</v>
      </c>
      <c r="L2520" s="22"/>
      <c r="M2520" s="26"/>
    </row>
    <row r="2521" spans="2:13" s="4" customFormat="1" ht="37.5" customHeight="1" x14ac:dyDescent="0.25">
      <c r="B2521" s="35">
        <v>2506</v>
      </c>
      <c r="C2521" s="36">
        <v>44925</v>
      </c>
      <c r="D2521" s="35">
        <v>192307</v>
      </c>
      <c r="E2521" s="35" t="s">
        <v>17</v>
      </c>
      <c r="F2521" s="38">
        <v>0</v>
      </c>
      <c r="G2521" s="37">
        <v>1116729.17</v>
      </c>
      <c r="H2521" s="46">
        <f t="shared" si="36"/>
        <v>1482752853.6200051</v>
      </c>
      <c r="L2521" s="22"/>
      <c r="M2521" s="26"/>
    </row>
    <row r="2522" spans="2:13" s="4" customFormat="1" ht="37.5" customHeight="1" x14ac:dyDescent="0.25">
      <c r="B2522" s="35">
        <v>2507</v>
      </c>
      <c r="C2522" s="36">
        <v>44925</v>
      </c>
      <c r="D2522" s="35">
        <v>192308</v>
      </c>
      <c r="E2522" s="35" t="s">
        <v>17</v>
      </c>
      <c r="F2522" s="38">
        <v>0</v>
      </c>
      <c r="G2522" s="37">
        <v>244823.95</v>
      </c>
      <c r="H2522" s="46">
        <f t="shared" ref="H2522:H2585" si="37">H2521+F2522-G2522</f>
        <v>1482508029.6700051</v>
      </c>
      <c r="L2522" s="22"/>
      <c r="M2522" s="26"/>
    </row>
    <row r="2523" spans="2:13" s="4" customFormat="1" ht="37.5" customHeight="1" x14ac:dyDescent="0.25">
      <c r="B2523" s="35">
        <v>2508</v>
      </c>
      <c r="C2523" s="36">
        <v>44925</v>
      </c>
      <c r="D2523" s="35">
        <v>192308</v>
      </c>
      <c r="E2523" s="35" t="s">
        <v>17</v>
      </c>
      <c r="F2523" s="38">
        <v>0</v>
      </c>
      <c r="G2523" s="37">
        <v>676081.95</v>
      </c>
      <c r="H2523" s="46">
        <f t="shared" si="37"/>
        <v>1481831947.720005</v>
      </c>
      <c r="L2523" s="22"/>
      <c r="M2523" s="26"/>
    </row>
    <row r="2524" spans="2:13" s="4" customFormat="1" ht="37.5" customHeight="1" x14ac:dyDescent="0.25">
      <c r="B2524" s="35">
        <v>2509</v>
      </c>
      <c r="C2524" s="36">
        <v>44925</v>
      </c>
      <c r="D2524" s="35">
        <v>192309</v>
      </c>
      <c r="E2524" s="35" t="s">
        <v>17</v>
      </c>
      <c r="F2524" s="38">
        <v>0</v>
      </c>
      <c r="G2524" s="37">
        <v>74795.03</v>
      </c>
      <c r="H2524" s="46">
        <f t="shared" si="37"/>
        <v>1481757152.6900051</v>
      </c>
      <c r="L2524" s="22"/>
      <c r="M2524" s="26"/>
    </row>
    <row r="2525" spans="2:13" s="4" customFormat="1" ht="37.5" customHeight="1" x14ac:dyDescent="0.25">
      <c r="B2525" s="35">
        <v>2510</v>
      </c>
      <c r="C2525" s="36">
        <v>44925</v>
      </c>
      <c r="D2525" s="35">
        <v>192309</v>
      </c>
      <c r="E2525" s="35" t="s">
        <v>17</v>
      </c>
      <c r="F2525" s="38">
        <v>0</v>
      </c>
      <c r="G2525" s="37">
        <v>1230834.73</v>
      </c>
      <c r="H2525" s="46">
        <f t="shared" si="37"/>
        <v>1480526317.960005</v>
      </c>
      <c r="L2525" s="22"/>
      <c r="M2525" s="26"/>
    </row>
    <row r="2526" spans="2:13" s="4" customFormat="1" ht="37.5" customHeight="1" x14ac:dyDescent="0.25">
      <c r="B2526" s="35">
        <v>2511</v>
      </c>
      <c r="C2526" s="36">
        <v>44925</v>
      </c>
      <c r="D2526" s="35">
        <v>192310</v>
      </c>
      <c r="E2526" s="35" t="s">
        <v>17</v>
      </c>
      <c r="F2526" s="38">
        <v>0</v>
      </c>
      <c r="G2526" s="37">
        <v>750016.78</v>
      </c>
      <c r="H2526" s="46">
        <f t="shared" si="37"/>
        <v>1479776301.1800051</v>
      </c>
      <c r="L2526" s="22"/>
      <c r="M2526" s="26"/>
    </row>
    <row r="2527" spans="2:13" s="4" customFormat="1" ht="37.5" customHeight="1" x14ac:dyDescent="0.25">
      <c r="B2527" s="35">
        <v>2512</v>
      </c>
      <c r="C2527" s="36">
        <v>44925</v>
      </c>
      <c r="D2527" s="35">
        <v>192311</v>
      </c>
      <c r="E2527" s="35" t="s">
        <v>17</v>
      </c>
      <c r="F2527" s="38">
        <v>0</v>
      </c>
      <c r="G2527" s="37">
        <v>3677033.23</v>
      </c>
      <c r="H2527" s="46">
        <f t="shared" si="37"/>
        <v>1476099267.9500051</v>
      </c>
      <c r="L2527" s="22"/>
      <c r="M2527" s="26"/>
    </row>
    <row r="2528" spans="2:13" s="4" customFormat="1" ht="37.5" customHeight="1" x14ac:dyDescent="0.25">
      <c r="B2528" s="35">
        <v>2513</v>
      </c>
      <c r="C2528" s="36">
        <v>44925</v>
      </c>
      <c r="D2528" s="35">
        <v>192312</v>
      </c>
      <c r="E2528" s="35" t="s">
        <v>17</v>
      </c>
      <c r="F2528" s="38">
        <v>0</v>
      </c>
      <c r="G2528" s="37">
        <v>49427.55</v>
      </c>
      <c r="H2528" s="46">
        <f t="shared" si="37"/>
        <v>1476049840.4000051</v>
      </c>
      <c r="L2528" s="22"/>
      <c r="M2528" s="26"/>
    </row>
    <row r="2529" spans="2:13" s="4" customFormat="1" ht="37.5" customHeight="1" x14ac:dyDescent="0.25">
      <c r="B2529" s="35">
        <v>2514</v>
      </c>
      <c r="C2529" s="36">
        <v>44925</v>
      </c>
      <c r="D2529" s="35">
        <v>192312</v>
      </c>
      <c r="E2529" s="35" t="s">
        <v>17</v>
      </c>
      <c r="F2529" s="38">
        <v>0</v>
      </c>
      <c r="G2529" s="37">
        <v>580762.87</v>
      </c>
      <c r="H2529" s="46">
        <f t="shared" si="37"/>
        <v>1475469077.5300052</v>
      </c>
      <c r="L2529" s="22"/>
      <c r="M2529" s="26"/>
    </row>
    <row r="2530" spans="2:13" s="4" customFormat="1" ht="37.5" customHeight="1" x14ac:dyDescent="0.25">
      <c r="B2530" s="35">
        <v>2515</v>
      </c>
      <c r="C2530" s="36">
        <v>44925</v>
      </c>
      <c r="D2530" s="35">
        <v>192365</v>
      </c>
      <c r="E2530" s="35" t="s">
        <v>17</v>
      </c>
      <c r="F2530" s="38">
        <v>0</v>
      </c>
      <c r="G2530" s="37">
        <v>2399684.29</v>
      </c>
      <c r="H2530" s="46">
        <f t="shared" si="37"/>
        <v>1473069393.2400053</v>
      </c>
      <c r="L2530" s="22"/>
      <c r="M2530" s="26"/>
    </row>
    <row r="2531" spans="2:13" s="4" customFormat="1" ht="37.5" customHeight="1" x14ac:dyDescent="0.25">
      <c r="B2531" s="35">
        <v>2516</v>
      </c>
      <c r="C2531" s="36">
        <v>44925</v>
      </c>
      <c r="D2531" s="35">
        <v>192313</v>
      </c>
      <c r="E2531" s="35" t="s">
        <v>17</v>
      </c>
      <c r="F2531" s="38">
        <v>0</v>
      </c>
      <c r="G2531" s="37">
        <v>49290.32</v>
      </c>
      <c r="H2531" s="46">
        <f t="shared" si="37"/>
        <v>1473020102.9200053</v>
      </c>
      <c r="L2531" s="22"/>
      <c r="M2531" s="26"/>
    </row>
    <row r="2532" spans="2:13" s="4" customFormat="1" ht="37.5" customHeight="1" x14ac:dyDescent="0.25">
      <c r="B2532" s="35">
        <v>2517</v>
      </c>
      <c r="C2532" s="36">
        <v>44925</v>
      </c>
      <c r="D2532" s="35">
        <v>192313</v>
      </c>
      <c r="E2532" s="35" t="s">
        <v>17</v>
      </c>
      <c r="F2532" s="38">
        <v>0</v>
      </c>
      <c r="G2532" s="37">
        <v>796263.58</v>
      </c>
      <c r="H2532" s="46">
        <f t="shared" si="37"/>
        <v>1472223839.3400054</v>
      </c>
      <c r="L2532" s="22"/>
      <c r="M2532" s="26"/>
    </row>
    <row r="2533" spans="2:13" s="4" customFormat="1" ht="37.5" customHeight="1" x14ac:dyDescent="0.25">
      <c r="B2533" s="35">
        <v>2518</v>
      </c>
      <c r="C2533" s="36">
        <v>44925</v>
      </c>
      <c r="D2533" s="35">
        <v>192314</v>
      </c>
      <c r="E2533" s="35" t="s">
        <v>17</v>
      </c>
      <c r="F2533" s="38">
        <v>0</v>
      </c>
      <c r="G2533" s="37">
        <v>64677.5</v>
      </c>
      <c r="H2533" s="46">
        <f t="shared" si="37"/>
        <v>1472159161.8400054</v>
      </c>
      <c r="L2533" s="22"/>
      <c r="M2533" s="26"/>
    </row>
    <row r="2534" spans="2:13" s="4" customFormat="1" ht="37.5" customHeight="1" x14ac:dyDescent="0.25">
      <c r="B2534" s="35">
        <v>2519</v>
      </c>
      <c r="C2534" s="36">
        <v>44925</v>
      </c>
      <c r="D2534" s="35">
        <v>192314</v>
      </c>
      <c r="E2534" s="35" t="s">
        <v>17</v>
      </c>
      <c r="F2534" s="38">
        <v>0</v>
      </c>
      <c r="G2534" s="37">
        <v>1028372.32</v>
      </c>
      <c r="H2534" s="46">
        <f t="shared" si="37"/>
        <v>1471130789.5200055</v>
      </c>
      <c r="L2534" s="22"/>
      <c r="M2534" s="26"/>
    </row>
    <row r="2535" spans="2:13" s="4" customFormat="1" ht="37.5" customHeight="1" x14ac:dyDescent="0.25">
      <c r="B2535" s="35">
        <v>2520</v>
      </c>
      <c r="C2535" s="36">
        <v>44925</v>
      </c>
      <c r="D2535" s="35">
        <v>192315</v>
      </c>
      <c r="E2535" s="35" t="s">
        <v>17</v>
      </c>
      <c r="F2535" s="38">
        <v>0</v>
      </c>
      <c r="G2535" s="37">
        <v>632514.72</v>
      </c>
      <c r="H2535" s="46">
        <f t="shared" si="37"/>
        <v>1470498274.8000054</v>
      </c>
      <c r="L2535" s="22"/>
      <c r="M2535" s="26"/>
    </row>
    <row r="2536" spans="2:13" s="4" customFormat="1" ht="37.5" customHeight="1" x14ac:dyDescent="0.25">
      <c r="B2536" s="35">
        <v>2521</v>
      </c>
      <c r="C2536" s="36">
        <v>44925</v>
      </c>
      <c r="D2536" s="35">
        <v>192315</v>
      </c>
      <c r="E2536" s="35" t="s">
        <v>17</v>
      </c>
      <c r="F2536" s="38">
        <v>0</v>
      </c>
      <c r="G2536" s="37">
        <v>1715591.6</v>
      </c>
      <c r="H2536" s="46">
        <f t="shared" si="37"/>
        <v>1468782683.2000055</v>
      </c>
      <c r="L2536" s="22"/>
      <c r="M2536" s="26"/>
    </row>
    <row r="2537" spans="2:13" s="4" customFormat="1" ht="37.5" customHeight="1" x14ac:dyDescent="0.25">
      <c r="B2537" s="35">
        <v>2522</v>
      </c>
      <c r="C2537" s="36">
        <v>44925</v>
      </c>
      <c r="D2537" s="35">
        <v>192316</v>
      </c>
      <c r="E2537" s="35" t="s">
        <v>17</v>
      </c>
      <c r="F2537" s="38">
        <v>0</v>
      </c>
      <c r="G2537" s="37">
        <v>32588.639999999999</v>
      </c>
      <c r="H2537" s="46">
        <f t="shared" si="37"/>
        <v>1468750094.5600054</v>
      </c>
      <c r="L2537" s="22"/>
      <c r="M2537" s="26"/>
    </row>
    <row r="2538" spans="2:13" s="4" customFormat="1" ht="37.5" customHeight="1" x14ac:dyDescent="0.25">
      <c r="B2538" s="35">
        <v>2523</v>
      </c>
      <c r="C2538" s="36">
        <v>44925</v>
      </c>
      <c r="D2538" s="35">
        <v>192316</v>
      </c>
      <c r="E2538" s="35" t="s">
        <v>17</v>
      </c>
      <c r="F2538" s="38">
        <v>0</v>
      </c>
      <c r="G2538" s="37">
        <v>482816.84</v>
      </c>
      <c r="H2538" s="46">
        <f t="shared" si="37"/>
        <v>1468267277.7200055</v>
      </c>
      <c r="L2538" s="22"/>
      <c r="M2538" s="26"/>
    </row>
    <row r="2539" spans="2:13" s="4" customFormat="1" ht="37.5" customHeight="1" x14ac:dyDescent="0.25">
      <c r="B2539" s="35">
        <v>2524</v>
      </c>
      <c r="C2539" s="36">
        <v>44925</v>
      </c>
      <c r="D2539" s="35">
        <v>192317</v>
      </c>
      <c r="E2539" s="35" t="s">
        <v>17</v>
      </c>
      <c r="F2539" s="38">
        <v>0</v>
      </c>
      <c r="G2539" s="37">
        <v>583000.39</v>
      </c>
      <c r="H2539" s="46">
        <f t="shared" si="37"/>
        <v>1467684277.3300054</v>
      </c>
      <c r="L2539" s="22"/>
      <c r="M2539" s="26"/>
    </row>
    <row r="2540" spans="2:13" s="4" customFormat="1" ht="37.5" customHeight="1" x14ac:dyDescent="0.25">
      <c r="B2540" s="35">
        <v>2525</v>
      </c>
      <c r="C2540" s="36">
        <v>44925</v>
      </c>
      <c r="D2540" s="35">
        <v>192317</v>
      </c>
      <c r="E2540" s="35" t="s">
        <v>17</v>
      </c>
      <c r="F2540" s="38">
        <v>0</v>
      </c>
      <c r="G2540" s="37">
        <v>1576949.1</v>
      </c>
      <c r="H2540" s="46">
        <f t="shared" si="37"/>
        <v>1466107328.2300055</v>
      </c>
      <c r="L2540" s="22"/>
      <c r="M2540" s="26"/>
    </row>
    <row r="2541" spans="2:13" s="4" customFormat="1" ht="37.5" customHeight="1" x14ac:dyDescent="0.25">
      <c r="B2541" s="35">
        <v>2526</v>
      </c>
      <c r="C2541" s="36">
        <v>44925</v>
      </c>
      <c r="D2541" s="35">
        <v>192318</v>
      </c>
      <c r="E2541" s="35" t="s">
        <v>17</v>
      </c>
      <c r="F2541" s="38">
        <v>0</v>
      </c>
      <c r="G2541" s="37">
        <v>245062.13</v>
      </c>
      <c r="H2541" s="46">
        <f t="shared" si="37"/>
        <v>1465862266.1000054</v>
      </c>
      <c r="L2541" s="22"/>
      <c r="M2541" s="26"/>
    </row>
    <row r="2542" spans="2:13" s="4" customFormat="1" ht="37.5" customHeight="1" x14ac:dyDescent="0.25">
      <c r="B2542" s="35">
        <v>2527</v>
      </c>
      <c r="C2542" s="36">
        <v>44925</v>
      </c>
      <c r="D2542" s="35">
        <v>192318</v>
      </c>
      <c r="E2542" s="35" t="s">
        <v>17</v>
      </c>
      <c r="F2542" s="38">
        <v>0</v>
      </c>
      <c r="G2542" s="37">
        <v>689399.02</v>
      </c>
      <c r="H2542" s="46">
        <f t="shared" si="37"/>
        <v>1465172867.0800054</v>
      </c>
      <c r="L2542" s="22"/>
      <c r="M2542" s="26"/>
    </row>
    <row r="2543" spans="2:13" s="4" customFormat="1" ht="37.5" customHeight="1" x14ac:dyDescent="0.25">
      <c r="B2543" s="35">
        <v>2528</v>
      </c>
      <c r="C2543" s="36">
        <v>44925</v>
      </c>
      <c r="D2543" s="35">
        <v>192319</v>
      </c>
      <c r="E2543" s="35" t="s">
        <v>17</v>
      </c>
      <c r="F2543" s="38">
        <v>0</v>
      </c>
      <c r="G2543" s="37">
        <v>51911.24</v>
      </c>
      <c r="H2543" s="46">
        <f t="shared" si="37"/>
        <v>1465120955.8400054</v>
      </c>
      <c r="L2543" s="22"/>
      <c r="M2543" s="26"/>
    </row>
    <row r="2544" spans="2:13" s="4" customFormat="1" ht="37.5" customHeight="1" x14ac:dyDescent="0.25">
      <c r="B2544" s="35">
        <v>2529</v>
      </c>
      <c r="C2544" s="36">
        <v>44925</v>
      </c>
      <c r="D2544" s="35">
        <v>192319</v>
      </c>
      <c r="E2544" s="35" t="s">
        <v>17</v>
      </c>
      <c r="F2544" s="38">
        <v>0</v>
      </c>
      <c r="G2544" s="37">
        <v>935678.95</v>
      </c>
      <c r="H2544" s="46">
        <f t="shared" si="37"/>
        <v>1464185276.8900054</v>
      </c>
      <c r="L2544" s="22"/>
      <c r="M2544" s="26"/>
    </row>
    <row r="2545" spans="2:13" s="4" customFormat="1" ht="37.5" customHeight="1" x14ac:dyDescent="0.25">
      <c r="B2545" s="35">
        <v>2530</v>
      </c>
      <c r="C2545" s="36">
        <v>44925</v>
      </c>
      <c r="D2545" s="35">
        <v>192320</v>
      </c>
      <c r="E2545" s="35" t="s">
        <v>17</v>
      </c>
      <c r="F2545" s="38">
        <v>0</v>
      </c>
      <c r="G2545" s="37">
        <v>514942.53</v>
      </c>
      <c r="H2545" s="46">
        <f t="shared" si="37"/>
        <v>1463670334.3600054</v>
      </c>
      <c r="L2545" s="22"/>
      <c r="M2545" s="26"/>
    </row>
    <row r="2546" spans="2:13" s="4" customFormat="1" ht="37.5" customHeight="1" x14ac:dyDescent="0.25">
      <c r="B2546" s="35">
        <v>2531</v>
      </c>
      <c r="C2546" s="36">
        <v>44925</v>
      </c>
      <c r="D2546" s="35">
        <v>192320</v>
      </c>
      <c r="E2546" s="35" t="s">
        <v>17</v>
      </c>
      <c r="F2546" s="38">
        <v>0</v>
      </c>
      <c r="G2546" s="37">
        <v>1487835.43</v>
      </c>
      <c r="H2546" s="46">
        <f t="shared" si="37"/>
        <v>1462182498.9300053</v>
      </c>
      <c r="L2546" s="22"/>
      <c r="M2546" s="26"/>
    </row>
    <row r="2547" spans="2:13" s="4" customFormat="1" ht="37.5" customHeight="1" x14ac:dyDescent="0.25">
      <c r="B2547" s="35">
        <v>2532</v>
      </c>
      <c r="C2547" s="36">
        <v>44925</v>
      </c>
      <c r="D2547" s="35">
        <v>192321</v>
      </c>
      <c r="E2547" s="35" t="s">
        <v>17</v>
      </c>
      <c r="F2547" s="38">
        <v>0</v>
      </c>
      <c r="G2547" s="37">
        <v>478242.45</v>
      </c>
      <c r="H2547" s="46">
        <f t="shared" si="37"/>
        <v>1461704256.4800053</v>
      </c>
      <c r="L2547" s="22"/>
      <c r="M2547" s="26"/>
    </row>
    <row r="2548" spans="2:13" s="4" customFormat="1" ht="37.5" customHeight="1" x14ac:dyDescent="0.25">
      <c r="B2548" s="35">
        <v>2533</v>
      </c>
      <c r="C2548" s="36">
        <v>44925</v>
      </c>
      <c r="D2548" s="35">
        <v>192321</v>
      </c>
      <c r="E2548" s="35" t="s">
        <v>17</v>
      </c>
      <c r="F2548" s="38">
        <v>0</v>
      </c>
      <c r="G2548" s="37">
        <v>1286589.31</v>
      </c>
      <c r="H2548" s="46">
        <f t="shared" si="37"/>
        <v>1460417667.1700053</v>
      </c>
      <c r="L2548" s="22"/>
      <c r="M2548" s="26"/>
    </row>
    <row r="2549" spans="2:13" s="4" customFormat="1" ht="37.5" customHeight="1" x14ac:dyDescent="0.25">
      <c r="B2549" s="35">
        <v>2534</v>
      </c>
      <c r="C2549" s="36">
        <v>44925</v>
      </c>
      <c r="D2549" s="35">
        <v>192322</v>
      </c>
      <c r="E2549" s="35" t="s">
        <v>17</v>
      </c>
      <c r="F2549" s="38">
        <v>0</v>
      </c>
      <c r="G2549" s="37">
        <v>115804.5</v>
      </c>
      <c r="H2549" s="46">
        <f t="shared" si="37"/>
        <v>1460301862.6700053</v>
      </c>
      <c r="L2549" s="22"/>
      <c r="M2549" s="26"/>
    </row>
    <row r="2550" spans="2:13" s="4" customFormat="1" ht="37.5" customHeight="1" x14ac:dyDescent="0.25">
      <c r="B2550" s="35">
        <v>2535</v>
      </c>
      <c r="C2550" s="36">
        <v>44925</v>
      </c>
      <c r="D2550" s="35">
        <v>192322</v>
      </c>
      <c r="E2550" s="35" t="s">
        <v>17</v>
      </c>
      <c r="F2550" s="38">
        <v>0</v>
      </c>
      <c r="G2550" s="37">
        <v>1855636.96</v>
      </c>
      <c r="H2550" s="46">
        <f t="shared" si="37"/>
        <v>1458446225.7100053</v>
      </c>
      <c r="L2550" s="22"/>
      <c r="M2550" s="26"/>
    </row>
    <row r="2551" spans="2:13" s="4" customFormat="1" ht="37.5" customHeight="1" x14ac:dyDescent="0.25">
      <c r="B2551" s="35">
        <v>2536</v>
      </c>
      <c r="C2551" s="36">
        <v>44925</v>
      </c>
      <c r="D2551" s="35">
        <v>192323</v>
      </c>
      <c r="E2551" s="35" t="s">
        <v>17</v>
      </c>
      <c r="F2551" s="38">
        <v>0</v>
      </c>
      <c r="G2551" s="37">
        <v>991559.09</v>
      </c>
      <c r="H2551" s="46">
        <f t="shared" si="37"/>
        <v>1457454666.6200054</v>
      </c>
      <c r="L2551" s="22"/>
      <c r="M2551" s="26"/>
    </row>
    <row r="2552" spans="2:13" s="4" customFormat="1" ht="37.5" customHeight="1" x14ac:dyDescent="0.25">
      <c r="B2552" s="35">
        <v>2537</v>
      </c>
      <c r="C2552" s="36">
        <v>44925</v>
      </c>
      <c r="D2552" s="35">
        <v>192324</v>
      </c>
      <c r="E2552" s="35" t="s">
        <v>17</v>
      </c>
      <c r="F2552" s="38">
        <v>0</v>
      </c>
      <c r="G2552" s="37">
        <v>1099840.31</v>
      </c>
      <c r="H2552" s="46">
        <f t="shared" si="37"/>
        <v>1456354826.3100054</v>
      </c>
      <c r="L2552" s="22"/>
      <c r="M2552" s="26"/>
    </row>
    <row r="2553" spans="2:13" s="4" customFormat="1" ht="37.5" customHeight="1" x14ac:dyDescent="0.25">
      <c r="B2553" s="35">
        <v>2538</v>
      </c>
      <c r="C2553" s="36">
        <v>44925</v>
      </c>
      <c r="D2553" s="35">
        <v>192325</v>
      </c>
      <c r="E2553" s="35" t="s">
        <v>17</v>
      </c>
      <c r="F2553" s="38">
        <v>0</v>
      </c>
      <c r="G2553" s="37">
        <v>95128.59</v>
      </c>
      <c r="H2553" s="46">
        <f t="shared" si="37"/>
        <v>1456259697.7200055</v>
      </c>
      <c r="L2553" s="22"/>
      <c r="M2553" s="26"/>
    </row>
    <row r="2554" spans="2:13" s="4" customFormat="1" ht="37.5" customHeight="1" x14ac:dyDescent="0.25">
      <c r="B2554" s="35">
        <v>2539</v>
      </c>
      <c r="C2554" s="36">
        <v>44925</v>
      </c>
      <c r="D2554" s="35">
        <v>192325</v>
      </c>
      <c r="E2554" s="35" t="s">
        <v>17</v>
      </c>
      <c r="F2554" s="38">
        <v>0</v>
      </c>
      <c r="G2554" s="37">
        <v>1700899.28</v>
      </c>
      <c r="H2554" s="46">
        <f t="shared" si="37"/>
        <v>1454558798.4400055</v>
      </c>
      <c r="L2554" s="22"/>
      <c r="M2554" s="26"/>
    </row>
    <row r="2555" spans="2:13" s="4" customFormat="1" ht="37.5" customHeight="1" x14ac:dyDescent="0.25">
      <c r="B2555" s="35">
        <v>2540</v>
      </c>
      <c r="C2555" s="36">
        <v>44925</v>
      </c>
      <c r="D2555" s="35">
        <v>192326</v>
      </c>
      <c r="E2555" s="35" t="s">
        <v>17</v>
      </c>
      <c r="F2555" s="38">
        <v>0</v>
      </c>
      <c r="G2555" s="37">
        <v>318518.59999999998</v>
      </c>
      <c r="H2555" s="46">
        <f t="shared" si="37"/>
        <v>1454240279.8400056</v>
      </c>
      <c r="L2555" s="22"/>
      <c r="M2555" s="26"/>
    </row>
    <row r="2556" spans="2:13" s="4" customFormat="1" ht="37.5" customHeight="1" x14ac:dyDescent="0.25">
      <c r="B2556" s="35">
        <v>2541</v>
      </c>
      <c r="C2556" s="36">
        <v>44925</v>
      </c>
      <c r="D2556" s="35">
        <v>192326</v>
      </c>
      <c r="E2556" s="35" t="s">
        <v>17</v>
      </c>
      <c r="F2556" s="38">
        <v>0</v>
      </c>
      <c r="G2556" s="37">
        <v>868552.75</v>
      </c>
      <c r="H2556" s="46">
        <f t="shared" si="37"/>
        <v>1453371727.0900056</v>
      </c>
      <c r="L2556" s="22"/>
      <c r="M2556" s="26"/>
    </row>
    <row r="2557" spans="2:13" s="4" customFormat="1" ht="37.5" customHeight="1" x14ac:dyDescent="0.25">
      <c r="B2557" s="35">
        <v>2542</v>
      </c>
      <c r="C2557" s="36">
        <v>44925</v>
      </c>
      <c r="D2557" s="35">
        <v>192327</v>
      </c>
      <c r="E2557" s="35" t="s">
        <v>17</v>
      </c>
      <c r="F2557" s="38">
        <v>0</v>
      </c>
      <c r="G2557" s="37">
        <v>71947.31</v>
      </c>
      <c r="H2557" s="46">
        <f t="shared" si="37"/>
        <v>1453299779.7800057</v>
      </c>
      <c r="L2557" s="22"/>
      <c r="M2557" s="26"/>
    </row>
    <row r="2558" spans="2:13" s="4" customFormat="1" ht="37.5" customHeight="1" x14ac:dyDescent="0.25">
      <c r="B2558" s="35">
        <v>2543</v>
      </c>
      <c r="C2558" s="36">
        <v>44925</v>
      </c>
      <c r="D2558" s="35">
        <v>192327</v>
      </c>
      <c r="E2558" s="35" t="s">
        <v>17</v>
      </c>
      <c r="F2558" s="38">
        <v>0</v>
      </c>
      <c r="G2558" s="37">
        <v>1130668.22</v>
      </c>
      <c r="H2558" s="46">
        <f t="shared" si="37"/>
        <v>1452169111.5600057</v>
      </c>
      <c r="L2558" s="22"/>
      <c r="M2558" s="26"/>
    </row>
    <row r="2559" spans="2:13" s="4" customFormat="1" ht="37.5" customHeight="1" x14ac:dyDescent="0.25">
      <c r="B2559" s="35">
        <v>2544</v>
      </c>
      <c r="C2559" s="36">
        <v>44925</v>
      </c>
      <c r="D2559" s="35">
        <v>192328</v>
      </c>
      <c r="E2559" s="35" t="s">
        <v>17</v>
      </c>
      <c r="F2559" s="38">
        <v>0</v>
      </c>
      <c r="G2559" s="37">
        <v>55413.58</v>
      </c>
      <c r="H2559" s="46">
        <f t="shared" si="37"/>
        <v>1452113697.9800057</v>
      </c>
      <c r="L2559" s="22"/>
      <c r="M2559" s="26"/>
    </row>
    <row r="2560" spans="2:13" s="4" customFormat="1" ht="37.5" customHeight="1" x14ac:dyDescent="0.25">
      <c r="B2560" s="35">
        <v>2545</v>
      </c>
      <c r="C2560" s="36">
        <v>44925</v>
      </c>
      <c r="D2560" s="35">
        <v>192328</v>
      </c>
      <c r="E2560" s="35" t="s">
        <v>17</v>
      </c>
      <c r="F2560" s="38">
        <v>0</v>
      </c>
      <c r="G2560" s="37">
        <v>907751.77</v>
      </c>
      <c r="H2560" s="46">
        <f t="shared" si="37"/>
        <v>1451205946.2100058</v>
      </c>
      <c r="L2560" s="22"/>
      <c r="M2560" s="26"/>
    </row>
    <row r="2561" spans="2:13" s="4" customFormat="1" ht="37.5" customHeight="1" x14ac:dyDescent="0.25">
      <c r="B2561" s="35">
        <v>2546</v>
      </c>
      <c r="C2561" s="36">
        <v>44925</v>
      </c>
      <c r="D2561" s="35">
        <v>192329</v>
      </c>
      <c r="E2561" s="35" t="s">
        <v>17</v>
      </c>
      <c r="F2561" s="38">
        <v>0</v>
      </c>
      <c r="G2561" s="37">
        <v>120206.48</v>
      </c>
      <c r="H2561" s="46">
        <f t="shared" si="37"/>
        <v>1451085739.7300057</v>
      </c>
      <c r="L2561" s="22"/>
      <c r="M2561" s="26"/>
    </row>
    <row r="2562" spans="2:13" s="4" customFormat="1" ht="37.5" customHeight="1" x14ac:dyDescent="0.25">
      <c r="B2562" s="35">
        <v>2547</v>
      </c>
      <c r="C2562" s="36">
        <v>44925</v>
      </c>
      <c r="D2562" s="35">
        <v>192329</v>
      </c>
      <c r="E2562" s="35" t="s">
        <v>17</v>
      </c>
      <c r="F2562" s="38">
        <v>0</v>
      </c>
      <c r="G2562" s="37">
        <v>1924949.16</v>
      </c>
      <c r="H2562" s="46">
        <f t="shared" si="37"/>
        <v>1449160790.5700057</v>
      </c>
      <c r="L2562" s="22"/>
      <c r="M2562" s="26"/>
    </row>
    <row r="2563" spans="2:13" s="4" customFormat="1" ht="37.5" customHeight="1" x14ac:dyDescent="0.25">
      <c r="B2563" s="35">
        <v>2548</v>
      </c>
      <c r="C2563" s="36">
        <v>44925</v>
      </c>
      <c r="D2563" s="35">
        <v>192330</v>
      </c>
      <c r="E2563" s="35" t="s">
        <v>17</v>
      </c>
      <c r="F2563" s="38">
        <v>0</v>
      </c>
      <c r="G2563" s="37">
        <v>163861.75</v>
      </c>
      <c r="H2563" s="46">
        <f t="shared" si="37"/>
        <v>1448996928.8200057</v>
      </c>
      <c r="L2563" s="22"/>
      <c r="M2563" s="26"/>
    </row>
    <row r="2564" spans="2:13" s="4" customFormat="1" ht="37.5" customHeight="1" x14ac:dyDescent="0.25">
      <c r="B2564" s="35">
        <v>2549</v>
      </c>
      <c r="C2564" s="36">
        <v>44925</v>
      </c>
      <c r="D2564" s="35">
        <v>192330</v>
      </c>
      <c r="E2564" s="35" t="s">
        <v>17</v>
      </c>
      <c r="F2564" s="38">
        <v>0</v>
      </c>
      <c r="G2564" s="37">
        <v>430861.02</v>
      </c>
      <c r="H2564" s="46">
        <f t="shared" si="37"/>
        <v>1448566067.8000057</v>
      </c>
      <c r="L2564" s="22"/>
      <c r="M2564" s="26"/>
    </row>
    <row r="2565" spans="2:13" s="4" customFormat="1" ht="37.5" customHeight="1" x14ac:dyDescent="0.25">
      <c r="B2565" s="35">
        <v>2550</v>
      </c>
      <c r="C2565" s="36">
        <v>44925</v>
      </c>
      <c r="D2565" s="35">
        <v>192331</v>
      </c>
      <c r="E2565" s="35" t="s">
        <v>17</v>
      </c>
      <c r="F2565" s="38">
        <v>0</v>
      </c>
      <c r="G2565" s="37">
        <v>251845.86</v>
      </c>
      <c r="H2565" s="46">
        <f t="shared" si="37"/>
        <v>1448314221.9400058</v>
      </c>
      <c r="L2565" s="22"/>
      <c r="M2565" s="26"/>
    </row>
    <row r="2566" spans="2:13" s="4" customFormat="1" ht="37.5" customHeight="1" x14ac:dyDescent="0.25">
      <c r="B2566" s="35">
        <v>2551</v>
      </c>
      <c r="C2566" s="36">
        <v>44925</v>
      </c>
      <c r="D2566" s="35">
        <v>192331</v>
      </c>
      <c r="E2566" s="35" t="s">
        <v>17</v>
      </c>
      <c r="F2566" s="38">
        <v>0</v>
      </c>
      <c r="G2566" s="37">
        <v>687707.48</v>
      </c>
      <c r="H2566" s="46">
        <f t="shared" si="37"/>
        <v>1447626514.4600058</v>
      </c>
      <c r="L2566" s="22"/>
      <c r="M2566" s="26"/>
    </row>
    <row r="2567" spans="2:13" s="4" customFormat="1" ht="37.5" customHeight="1" x14ac:dyDescent="0.25">
      <c r="B2567" s="35">
        <v>2552</v>
      </c>
      <c r="C2567" s="36">
        <v>44925</v>
      </c>
      <c r="D2567" s="35">
        <v>192332</v>
      </c>
      <c r="E2567" s="35" t="s">
        <v>17</v>
      </c>
      <c r="F2567" s="38">
        <v>0</v>
      </c>
      <c r="G2567" s="37">
        <v>335819.27</v>
      </c>
      <c r="H2567" s="46">
        <f t="shared" si="37"/>
        <v>1447290695.1900058</v>
      </c>
      <c r="L2567" s="22"/>
      <c r="M2567" s="26"/>
    </row>
    <row r="2568" spans="2:13" s="4" customFormat="1" ht="37.5" customHeight="1" x14ac:dyDescent="0.25">
      <c r="B2568" s="35">
        <v>2553</v>
      </c>
      <c r="C2568" s="36">
        <v>44925</v>
      </c>
      <c r="D2568" s="35">
        <v>192332</v>
      </c>
      <c r="E2568" s="35" t="s">
        <v>17</v>
      </c>
      <c r="F2568" s="38">
        <v>0</v>
      </c>
      <c r="G2568" s="37">
        <v>795818.44</v>
      </c>
      <c r="H2568" s="46">
        <f t="shared" si="37"/>
        <v>1446494876.7500057</v>
      </c>
      <c r="L2568" s="22"/>
      <c r="M2568" s="26"/>
    </row>
    <row r="2569" spans="2:13" s="4" customFormat="1" ht="37.5" customHeight="1" x14ac:dyDescent="0.25">
      <c r="B2569" s="35">
        <v>2554</v>
      </c>
      <c r="C2569" s="36">
        <v>44925</v>
      </c>
      <c r="D2569" s="35">
        <v>192333</v>
      </c>
      <c r="E2569" s="35" t="s">
        <v>17</v>
      </c>
      <c r="F2569" s="38">
        <v>0</v>
      </c>
      <c r="G2569" s="37">
        <v>51607.8</v>
      </c>
      <c r="H2569" s="46">
        <f t="shared" si="37"/>
        <v>1446443268.9500058</v>
      </c>
      <c r="L2569" s="22"/>
      <c r="M2569" s="26"/>
    </row>
    <row r="2570" spans="2:13" s="4" customFormat="1" ht="37.5" customHeight="1" x14ac:dyDescent="0.25">
      <c r="B2570" s="35">
        <v>2555</v>
      </c>
      <c r="C2570" s="36">
        <v>44925</v>
      </c>
      <c r="D2570" s="35">
        <v>192333</v>
      </c>
      <c r="E2570" s="35" t="s">
        <v>17</v>
      </c>
      <c r="F2570" s="38">
        <v>0</v>
      </c>
      <c r="G2570" s="37">
        <v>866143.33</v>
      </c>
      <c r="H2570" s="46">
        <f t="shared" si="37"/>
        <v>1445577125.6200058</v>
      </c>
      <c r="L2570" s="22"/>
      <c r="M2570" s="26"/>
    </row>
    <row r="2571" spans="2:13" s="4" customFormat="1" ht="37.5" customHeight="1" x14ac:dyDescent="0.25">
      <c r="B2571" s="35">
        <v>2556</v>
      </c>
      <c r="C2571" s="36">
        <v>44925</v>
      </c>
      <c r="D2571" s="35">
        <v>192334</v>
      </c>
      <c r="E2571" s="35" t="s">
        <v>17</v>
      </c>
      <c r="F2571" s="38">
        <v>0</v>
      </c>
      <c r="G2571" s="37">
        <v>207402.82</v>
      </c>
      <c r="H2571" s="46">
        <f t="shared" si="37"/>
        <v>1445369722.8000059</v>
      </c>
      <c r="L2571" s="22"/>
      <c r="M2571" s="26"/>
    </row>
    <row r="2572" spans="2:13" s="4" customFormat="1" ht="37.5" customHeight="1" x14ac:dyDescent="0.25">
      <c r="B2572" s="35">
        <v>2557</v>
      </c>
      <c r="C2572" s="36">
        <v>44925</v>
      </c>
      <c r="D2572" s="35">
        <v>192334</v>
      </c>
      <c r="E2572" s="35" t="s">
        <v>17</v>
      </c>
      <c r="F2572" s="38">
        <v>0</v>
      </c>
      <c r="G2572" s="37">
        <v>578395.09</v>
      </c>
      <c r="H2572" s="46">
        <f t="shared" si="37"/>
        <v>1444791327.710006</v>
      </c>
      <c r="L2572" s="22"/>
      <c r="M2572" s="26"/>
    </row>
    <row r="2573" spans="2:13" s="4" customFormat="1" ht="37.5" customHeight="1" x14ac:dyDescent="0.25">
      <c r="B2573" s="35">
        <v>2558</v>
      </c>
      <c r="C2573" s="36">
        <v>44925</v>
      </c>
      <c r="D2573" s="35">
        <v>192335</v>
      </c>
      <c r="E2573" s="35" t="s">
        <v>17</v>
      </c>
      <c r="F2573" s="38">
        <v>0</v>
      </c>
      <c r="G2573" s="37">
        <v>458126.1</v>
      </c>
      <c r="H2573" s="46">
        <f t="shared" si="37"/>
        <v>1444333201.6100061</v>
      </c>
      <c r="L2573" s="22"/>
      <c r="M2573" s="26"/>
    </row>
    <row r="2574" spans="2:13" s="4" customFormat="1" ht="37.5" customHeight="1" x14ac:dyDescent="0.25">
      <c r="B2574" s="35">
        <v>2559</v>
      </c>
      <c r="C2574" s="36">
        <v>44925</v>
      </c>
      <c r="D2574" s="35">
        <v>192335</v>
      </c>
      <c r="E2574" s="35" t="s">
        <v>17</v>
      </c>
      <c r="F2574" s="38">
        <v>0</v>
      </c>
      <c r="G2574" s="37">
        <v>4140507.28</v>
      </c>
      <c r="H2574" s="46">
        <f t="shared" si="37"/>
        <v>1440192694.3300061</v>
      </c>
      <c r="L2574" s="22"/>
      <c r="M2574" s="26"/>
    </row>
    <row r="2575" spans="2:13" s="4" customFormat="1" ht="37.5" customHeight="1" x14ac:dyDescent="0.25">
      <c r="B2575" s="35">
        <v>2560</v>
      </c>
      <c r="C2575" s="36">
        <v>44925</v>
      </c>
      <c r="D2575" s="35">
        <v>192336</v>
      </c>
      <c r="E2575" s="35" t="s">
        <v>17</v>
      </c>
      <c r="F2575" s="38">
        <v>0</v>
      </c>
      <c r="G2575" s="37">
        <v>371801.33</v>
      </c>
      <c r="H2575" s="46">
        <f t="shared" si="37"/>
        <v>1439820893.0000062</v>
      </c>
      <c r="L2575" s="22"/>
      <c r="M2575" s="26"/>
    </row>
    <row r="2576" spans="2:13" s="4" customFormat="1" ht="37.5" customHeight="1" x14ac:dyDescent="0.25">
      <c r="B2576" s="35">
        <v>2561</v>
      </c>
      <c r="C2576" s="36">
        <v>44925</v>
      </c>
      <c r="D2576" s="35">
        <v>192336</v>
      </c>
      <c r="E2576" s="35" t="s">
        <v>17</v>
      </c>
      <c r="F2576" s="38">
        <v>0</v>
      </c>
      <c r="G2576" s="37">
        <v>1025196.57</v>
      </c>
      <c r="H2576" s="46">
        <f t="shared" si="37"/>
        <v>1438795696.4300063</v>
      </c>
      <c r="L2576" s="22"/>
      <c r="M2576" s="26"/>
    </row>
    <row r="2577" spans="2:13" s="4" customFormat="1" ht="37.5" customHeight="1" x14ac:dyDescent="0.25">
      <c r="B2577" s="35">
        <v>2562</v>
      </c>
      <c r="C2577" s="36">
        <v>44925</v>
      </c>
      <c r="D2577" s="35">
        <v>192337</v>
      </c>
      <c r="E2577" s="35" t="s">
        <v>17</v>
      </c>
      <c r="F2577" s="38">
        <v>0</v>
      </c>
      <c r="G2577" s="37">
        <v>265926</v>
      </c>
      <c r="H2577" s="46">
        <f t="shared" si="37"/>
        <v>1438529770.4300063</v>
      </c>
      <c r="L2577" s="22"/>
      <c r="M2577" s="26"/>
    </row>
    <row r="2578" spans="2:13" s="4" customFormat="1" ht="37.5" customHeight="1" x14ac:dyDescent="0.25">
      <c r="B2578" s="35">
        <v>2563</v>
      </c>
      <c r="C2578" s="36">
        <v>44925</v>
      </c>
      <c r="D2578" s="35">
        <v>192337</v>
      </c>
      <c r="E2578" s="35" t="s">
        <v>17</v>
      </c>
      <c r="F2578" s="38">
        <v>0</v>
      </c>
      <c r="G2578" s="37">
        <v>728400.56</v>
      </c>
      <c r="H2578" s="46">
        <f t="shared" si="37"/>
        <v>1437801369.8700063</v>
      </c>
      <c r="L2578" s="22"/>
      <c r="M2578" s="26"/>
    </row>
    <row r="2579" spans="2:13" s="4" customFormat="1" ht="37.5" customHeight="1" x14ac:dyDescent="0.25">
      <c r="B2579" s="35">
        <v>2564</v>
      </c>
      <c r="C2579" s="36">
        <v>44925</v>
      </c>
      <c r="D2579" s="35">
        <v>192338</v>
      </c>
      <c r="E2579" s="35" t="s">
        <v>17</v>
      </c>
      <c r="F2579" s="38">
        <v>0</v>
      </c>
      <c r="G2579" s="37">
        <v>400107.54</v>
      </c>
      <c r="H2579" s="46">
        <f t="shared" si="37"/>
        <v>1437401262.3300064</v>
      </c>
      <c r="L2579" s="22"/>
      <c r="M2579" s="26"/>
    </row>
    <row r="2580" spans="2:13" s="4" customFormat="1" ht="37.5" customHeight="1" x14ac:dyDescent="0.25">
      <c r="B2580" s="35">
        <v>2565</v>
      </c>
      <c r="C2580" s="36">
        <v>44925</v>
      </c>
      <c r="D2580" s="35">
        <v>192338</v>
      </c>
      <c r="E2580" s="35" t="s">
        <v>17</v>
      </c>
      <c r="F2580" s="38">
        <v>0</v>
      </c>
      <c r="G2580" s="37">
        <v>887179.14</v>
      </c>
      <c r="H2580" s="46">
        <f t="shared" si="37"/>
        <v>1436514083.1900063</v>
      </c>
      <c r="L2580" s="22"/>
      <c r="M2580" s="26"/>
    </row>
    <row r="2581" spans="2:13" s="4" customFormat="1" ht="37.5" customHeight="1" x14ac:dyDescent="0.25">
      <c r="B2581" s="35">
        <v>2566</v>
      </c>
      <c r="C2581" s="36">
        <v>44925</v>
      </c>
      <c r="D2581" s="35">
        <v>192339</v>
      </c>
      <c r="E2581" s="35" t="s">
        <v>17</v>
      </c>
      <c r="F2581" s="38">
        <v>0</v>
      </c>
      <c r="G2581" s="37">
        <v>328268.05</v>
      </c>
      <c r="H2581" s="46">
        <f t="shared" si="37"/>
        <v>1436185815.1400063</v>
      </c>
      <c r="L2581" s="22"/>
      <c r="M2581" s="26"/>
    </row>
    <row r="2582" spans="2:13" s="4" customFormat="1" ht="37.5" customHeight="1" x14ac:dyDescent="0.25">
      <c r="B2582" s="35">
        <v>2567</v>
      </c>
      <c r="C2582" s="36">
        <v>44925</v>
      </c>
      <c r="D2582" s="35">
        <v>192339</v>
      </c>
      <c r="E2582" s="35" t="s">
        <v>17</v>
      </c>
      <c r="F2582" s="38">
        <v>0</v>
      </c>
      <c r="G2582" s="37">
        <v>901224.2</v>
      </c>
      <c r="H2582" s="46">
        <f t="shared" si="37"/>
        <v>1435284590.9400063</v>
      </c>
      <c r="L2582" s="22"/>
      <c r="M2582" s="26"/>
    </row>
    <row r="2583" spans="2:13" s="4" customFormat="1" ht="37.5" customHeight="1" x14ac:dyDescent="0.25">
      <c r="B2583" s="35">
        <v>2568</v>
      </c>
      <c r="C2583" s="36">
        <v>44925</v>
      </c>
      <c r="D2583" s="35">
        <v>192340</v>
      </c>
      <c r="E2583" s="35" t="s">
        <v>17</v>
      </c>
      <c r="F2583" s="38">
        <v>0</v>
      </c>
      <c r="G2583" s="37">
        <v>51036.480000000003</v>
      </c>
      <c r="H2583" s="46">
        <f t="shared" si="37"/>
        <v>1435233554.4600062</v>
      </c>
      <c r="L2583" s="22"/>
      <c r="M2583" s="26"/>
    </row>
    <row r="2584" spans="2:13" s="4" customFormat="1" ht="37.5" customHeight="1" x14ac:dyDescent="0.25">
      <c r="B2584" s="35">
        <v>2569</v>
      </c>
      <c r="C2584" s="36">
        <v>44925</v>
      </c>
      <c r="D2584" s="35">
        <v>192340</v>
      </c>
      <c r="E2584" s="35" t="s">
        <v>17</v>
      </c>
      <c r="F2584" s="38">
        <v>0</v>
      </c>
      <c r="G2584" s="37">
        <v>783354.14</v>
      </c>
      <c r="H2584" s="46">
        <f t="shared" si="37"/>
        <v>1434450200.3200061</v>
      </c>
      <c r="L2584" s="22"/>
      <c r="M2584" s="26"/>
    </row>
    <row r="2585" spans="2:13" s="4" customFormat="1" ht="37.5" customHeight="1" x14ac:dyDescent="0.25">
      <c r="B2585" s="35">
        <v>2570</v>
      </c>
      <c r="C2585" s="36">
        <v>44925</v>
      </c>
      <c r="D2585" s="35">
        <v>192341</v>
      </c>
      <c r="E2585" s="35" t="s">
        <v>17</v>
      </c>
      <c r="F2585" s="38">
        <v>0</v>
      </c>
      <c r="G2585" s="37">
        <v>610946.98</v>
      </c>
      <c r="H2585" s="46">
        <f t="shared" si="37"/>
        <v>1433839253.3400061</v>
      </c>
      <c r="L2585" s="22"/>
      <c r="M2585" s="26"/>
    </row>
    <row r="2586" spans="2:13" s="4" customFormat="1" ht="37.5" customHeight="1" x14ac:dyDescent="0.25">
      <c r="B2586" s="35">
        <v>2571</v>
      </c>
      <c r="C2586" s="36">
        <v>44925</v>
      </c>
      <c r="D2586" s="35">
        <v>192342</v>
      </c>
      <c r="E2586" s="35" t="s">
        <v>17</v>
      </c>
      <c r="F2586" s="38">
        <v>0</v>
      </c>
      <c r="G2586" s="37">
        <v>2533976.4300000002</v>
      </c>
      <c r="H2586" s="46">
        <f t="shared" ref="H2586:H2649" si="38">H2585+F2586-G2586</f>
        <v>1431305276.910006</v>
      </c>
      <c r="L2586" s="22"/>
      <c r="M2586" s="26"/>
    </row>
    <row r="2587" spans="2:13" s="4" customFormat="1" ht="37.5" customHeight="1" x14ac:dyDescent="0.25">
      <c r="B2587" s="35">
        <v>2572</v>
      </c>
      <c r="C2587" s="36">
        <v>44925</v>
      </c>
      <c r="D2587" s="35">
        <v>192343</v>
      </c>
      <c r="E2587" s="35" t="s">
        <v>17</v>
      </c>
      <c r="F2587" s="38">
        <v>0</v>
      </c>
      <c r="G2587" s="37">
        <v>299023.53000000003</v>
      </c>
      <c r="H2587" s="46">
        <f t="shared" si="38"/>
        <v>1431006253.3800061</v>
      </c>
      <c r="L2587" s="22"/>
      <c r="M2587" s="26"/>
    </row>
    <row r="2588" spans="2:13" s="4" customFormat="1" ht="37.5" customHeight="1" x14ac:dyDescent="0.25">
      <c r="B2588" s="35">
        <v>2573</v>
      </c>
      <c r="C2588" s="36">
        <v>44925</v>
      </c>
      <c r="D2588" s="35">
        <v>192343</v>
      </c>
      <c r="E2588" s="35" t="s">
        <v>17</v>
      </c>
      <c r="F2588" s="38">
        <v>0</v>
      </c>
      <c r="G2588" s="37">
        <v>749051.28</v>
      </c>
      <c r="H2588" s="46">
        <f t="shared" si="38"/>
        <v>1430257202.1000061</v>
      </c>
      <c r="L2588" s="22"/>
      <c r="M2588" s="26"/>
    </row>
    <row r="2589" spans="2:13" s="4" customFormat="1" ht="37.5" customHeight="1" x14ac:dyDescent="0.25">
      <c r="B2589" s="35">
        <v>2574</v>
      </c>
      <c r="C2589" s="36">
        <v>44925</v>
      </c>
      <c r="D2589" s="35">
        <v>192344</v>
      </c>
      <c r="E2589" s="35" t="s">
        <v>17</v>
      </c>
      <c r="F2589" s="38">
        <v>0</v>
      </c>
      <c r="G2589" s="37">
        <v>60558.85</v>
      </c>
      <c r="H2589" s="46">
        <f t="shared" si="38"/>
        <v>1430196643.2500062</v>
      </c>
      <c r="L2589" s="22"/>
      <c r="M2589" s="26"/>
    </row>
    <row r="2590" spans="2:13" s="4" customFormat="1" ht="37.5" customHeight="1" x14ac:dyDescent="0.25">
      <c r="B2590" s="35">
        <v>2575</v>
      </c>
      <c r="C2590" s="36">
        <v>44925</v>
      </c>
      <c r="D2590" s="35">
        <v>192344</v>
      </c>
      <c r="E2590" s="35" t="s">
        <v>17</v>
      </c>
      <c r="F2590" s="38">
        <v>0</v>
      </c>
      <c r="G2590" s="37">
        <v>1368630.01</v>
      </c>
      <c r="H2590" s="46">
        <f t="shared" si="38"/>
        <v>1428828013.2400062</v>
      </c>
      <c r="L2590" s="22"/>
      <c r="M2590" s="26"/>
    </row>
    <row r="2591" spans="2:13" s="4" customFormat="1" ht="37.5" customHeight="1" x14ac:dyDescent="0.25">
      <c r="B2591" s="35">
        <v>2576</v>
      </c>
      <c r="C2591" s="36">
        <v>44925</v>
      </c>
      <c r="D2591" s="35">
        <v>192345</v>
      </c>
      <c r="E2591" s="35" t="s">
        <v>17</v>
      </c>
      <c r="F2591" s="38">
        <v>0</v>
      </c>
      <c r="G2591" s="37">
        <v>67606.009999999995</v>
      </c>
      <c r="H2591" s="46">
        <f t="shared" si="38"/>
        <v>1428760407.2300062</v>
      </c>
      <c r="L2591" s="22"/>
      <c r="M2591" s="26"/>
    </row>
    <row r="2592" spans="2:13" s="4" customFormat="1" ht="37.5" customHeight="1" x14ac:dyDescent="0.25">
      <c r="B2592" s="35">
        <v>2577</v>
      </c>
      <c r="C2592" s="36">
        <v>44925</v>
      </c>
      <c r="D2592" s="35">
        <v>192345</v>
      </c>
      <c r="E2592" s="35" t="s">
        <v>17</v>
      </c>
      <c r="F2592" s="38">
        <v>0</v>
      </c>
      <c r="G2592" s="37">
        <v>1527896.01</v>
      </c>
      <c r="H2592" s="46">
        <f t="shared" si="38"/>
        <v>1427232511.2200062</v>
      </c>
      <c r="L2592" s="22"/>
      <c r="M2592" s="26"/>
    </row>
    <row r="2593" spans="2:13" s="4" customFormat="1" ht="37.5" customHeight="1" x14ac:dyDescent="0.25">
      <c r="B2593" s="35">
        <v>2578</v>
      </c>
      <c r="C2593" s="36">
        <v>44925</v>
      </c>
      <c r="D2593" s="35">
        <v>192346</v>
      </c>
      <c r="E2593" s="35" t="s">
        <v>17</v>
      </c>
      <c r="F2593" s="38">
        <v>0</v>
      </c>
      <c r="G2593" s="37">
        <v>95128.59</v>
      </c>
      <c r="H2593" s="46">
        <f t="shared" si="38"/>
        <v>1427137382.6300063</v>
      </c>
      <c r="L2593" s="22"/>
      <c r="M2593" s="26"/>
    </row>
    <row r="2594" spans="2:13" s="4" customFormat="1" ht="37.5" customHeight="1" x14ac:dyDescent="0.25">
      <c r="B2594" s="35">
        <v>2579</v>
      </c>
      <c r="C2594" s="36">
        <v>44925</v>
      </c>
      <c r="D2594" s="35">
        <v>192346</v>
      </c>
      <c r="E2594" s="35" t="s">
        <v>17</v>
      </c>
      <c r="F2594" s="38">
        <v>0</v>
      </c>
      <c r="G2594" s="37">
        <v>2149906.25</v>
      </c>
      <c r="H2594" s="46">
        <f t="shared" si="38"/>
        <v>1424987476.3800063</v>
      </c>
      <c r="L2594" s="22"/>
      <c r="M2594" s="26"/>
    </row>
    <row r="2595" spans="2:13" s="4" customFormat="1" ht="37.5" customHeight="1" x14ac:dyDescent="0.25">
      <c r="B2595" s="35">
        <v>2580</v>
      </c>
      <c r="C2595" s="36">
        <v>44925</v>
      </c>
      <c r="D2595" s="35">
        <v>192347</v>
      </c>
      <c r="E2595" s="35" t="s">
        <v>17</v>
      </c>
      <c r="F2595" s="38">
        <v>0</v>
      </c>
      <c r="G2595" s="37">
        <v>370915.6</v>
      </c>
      <c r="H2595" s="46">
        <f t="shared" si="38"/>
        <v>1424616560.7800064</v>
      </c>
      <c r="L2595" s="22"/>
      <c r="M2595" s="26"/>
    </row>
    <row r="2596" spans="2:13" s="4" customFormat="1" ht="37.5" customHeight="1" x14ac:dyDescent="0.25">
      <c r="B2596" s="35">
        <v>2581</v>
      </c>
      <c r="C2596" s="36">
        <v>44925</v>
      </c>
      <c r="D2596" s="35">
        <v>192347</v>
      </c>
      <c r="E2596" s="35" t="s">
        <v>17</v>
      </c>
      <c r="F2596" s="38">
        <v>0</v>
      </c>
      <c r="G2596" s="37">
        <v>890583.29</v>
      </c>
      <c r="H2596" s="46">
        <f t="shared" si="38"/>
        <v>1423725977.4900064</v>
      </c>
      <c r="L2596" s="22"/>
      <c r="M2596" s="26"/>
    </row>
    <row r="2597" spans="2:13" s="4" customFormat="1" ht="37.5" customHeight="1" x14ac:dyDescent="0.25">
      <c r="B2597" s="35">
        <v>2582</v>
      </c>
      <c r="C2597" s="36">
        <v>44925</v>
      </c>
      <c r="D2597" s="35">
        <v>192348</v>
      </c>
      <c r="E2597" s="35" t="s">
        <v>17</v>
      </c>
      <c r="F2597" s="38">
        <v>0</v>
      </c>
      <c r="G2597" s="37">
        <v>88253.21</v>
      </c>
      <c r="H2597" s="46">
        <f t="shared" si="38"/>
        <v>1423637724.2800064</v>
      </c>
      <c r="L2597" s="22"/>
      <c r="M2597" s="26"/>
    </row>
    <row r="2598" spans="2:13" s="4" customFormat="1" ht="37.5" customHeight="1" x14ac:dyDescent="0.25">
      <c r="B2598" s="35">
        <v>2583</v>
      </c>
      <c r="C2598" s="36">
        <v>44925</v>
      </c>
      <c r="D2598" s="35">
        <v>192348</v>
      </c>
      <c r="E2598" s="35" t="s">
        <v>17</v>
      </c>
      <c r="F2598" s="38">
        <v>0</v>
      </c>
      <c r="G2598" s="37">
        <v>1403598.38</v>
      </c>
      <c r="H2598" s="46">
        <f t="shared" si="38"/>
        <v>1422234125.9000063</v>
      </c>
      <c r="L2598" s="22"/>
      <c r="M2598" s="26"/>
    </row>
    <row r="2599" spans="2:13" s="4" customFormat="1" ht="37.5" customHeight="1" x14ac:dyDescent="0.25">
      <c r="B2599" s="35">
        <v>2584</v>
      </c>
      <c r="C2599" s="36">
        <v>44925</v>
      </c>
      <c r="D2599" s="35">
        <v>192349</v>
      </c>
      <c r="E2599" s="35" t="s">
        <v>17</v>
      </c>
      <c r="F2599" s="38">
        <v>0</v>
      </c>
      <c r="G2599" s="37">
        <v>11613</v>
      </c>
      <c r="H2599" s="46">
        <f t="shared" si="38"/>
        <v>1422222512.9000063</v>
      </c>
      <c r="L2599" s="22"/>
      <c r="M2599" s="26"/>
    </row>
    <row r="2600" spans="2:13" s="4" customFormat="1" ht="37.5" customHeight="1" x14ac:dyDescent="0.25">
      <c r="B2600" s="35">
        <v>2585</v>
      </c>
      <c r="C2600" s="36">
        <v>44925</v>
      </c>
      <c r="D2600" s="35">
        <v>192349</v>
      </c>
      <c r="E2600" s="35" t="s">
        <v>17</v>
      </c>
      <c r="F2600" s="38">
        <v>0</v>
      </c>
      <c r="G2600" s="37">
        <v>262453.8</v>
      </c>
      <c r="H2600" s="46">
        <f t="shared" si="38"/>
        <v>1421960059.1000063</v>
      </c>
      <c r="L2600" s="22"/>
      <c r="M2600" s="26"/>
    </row>
    <row r="2601" spans="2:13" s="4" customFormat="1" ht="37.5" customHeight="1" x14ac:dyDescent="0.25">
      <c r="B2601" s="35">
        <v>2586</v>
      </c>
      <c r="C2601" s="36">
        <v>44925</v>
      </c>
      <c r="D2601" s="35">
        <v>192350</v>
      </c>
      <c r="E2601" s="35" t="s">
        <v>17</v>
      </c>
      <c r="F2601" s="38">
        <v>0</v>
      </c>
      <c r="G2601" s="37">
        <v>264068.06</v>
      </c>
      <c r="H2601" s="46">
        <f t="shared" si="38"/>
        <v>1421695991.0400064</v>
      </c>
      <c r="L2601" s="22"/>
      <c r="M2601" s="26"/>
    </row>
    <row r="2602" spans="2:13" s="4" customFormat="1" ht="37.5" customHeight="1" x14ac:dyDescent="0.25">
      <c r="B2602" s="35">
        <v>2587</v>
      </c>
      <c r="C2602" s="36">
        <v>44925</v>
      </c>
      <c r="D2602" s="35">
        <v>192350</v>
      </c>
      <c r="E2602" s="35" t="s">
        <v>17</v>
      </c>
      <c r="F2602" s="38">
        <v>0</v>
      </c>
      <c r="G2602" s="37">
        <v>640603.48</v>
      </c>
      <c r="H2602" s="46">
        <f t="shared" si="38"/>
        <v>1421055387.5600064</v>
      </c>
      <c r="L2602" s="22"/>
      <c r="M2602" s="26"/>
    </row>
    <row r="2603" spans="2:13" s="4" customFormat="1" ht="37.5" customHeight="1" x14ac:dyDescent="0.25">
      <c r="B2603" s="35">
        <v>2588</v>
      </c>
      <c r="C2603" s="36">
        <v>44925</v>
      </c>
      <c r="D2603" s="35">
        <v>192351</v>
      </c>
      <c r="E2603" s="35" t="s">
        <v>17</v>
      </c>
      <c r="F2603" s="38">
        <v>0</v>
      </c>
      <c r="G2603" s="37">
        <v>421165.68</v>
      </c>
      <c r="H2603" s="46">
        <f t="shared" si="38"/>
        <v>1420634221.8800063</v>
      </c>
      <c r="L2603" s="22"/>
      <c r="M2603" s="26"/>
    </row>
    <row r="2604" spans="2:13" s="4" customFormat="1" ht="37.5" customHeight="1" x14ac:dyDescent="0.25">
      <c r="B2604" s="35">
        <v>2589</v>
      </c>
      <c r="C2604" s="36">
        <v>44925</v>
      </c>
      <c r="D2604" s="35">
        <v>192351</v>
      </c>
      <c r="E2604" s="35" t="s">
        <v>17</v>
      </c>
      <c r="F2604" s="38">
        <v>0</v>
      </c>
      <c r="G2604" s="37">
        <v>1006174.24</v>
      </c>
      <c r="H2604" s="46">
        <f t="shared" si="38"/>
        <v>1419628047.6400063</v>
      </c>
      <c r="L2604" s="22"/>
      <c r="M2604" s="26"/>
    </row>
    <row r="2605" spans="2:13" s="4" customFormat="1" ht="37.5" customHeight="1" x14ac:dyDescent="0.25">
      <c r="B2605" s="35">
        <v>2590</v>
      </c>
      <c r="C2605" s="36">
        <v>44925</v>
      </c>
      <c r="D2605" s="35">
        <v>192352</v>
      </c>
      <c r="E2605" s="35" t="s">
        <v>17</v>
      </c>
      <c r="F2605" s="38">
        <v>0</v>
      </c>
      <c r="G2605" s="37">
        <v>59128.4</v>
      </c>
      <c r="H2605" s="46">
        <f t="shared" si="38"/>
        <v>1419568919.2400062</v>
      </c>
      <c r="L2605" s="22"/>
      <c r="M2605" s="26"/>
    </row>
    <row r="2606" spans="2:13" s="4" customFormat="1" ht="37.5" customHeight="1" x14ac:dyDescent="0.25">
      <c r="B2606" s="35">
        <v>2591</v>
      </c>
      <c r="C2606" s="36">
        <v>44925</v>
      </c>
      <c r="D2606" s="35">
        <v>192352</v>
      </c>
      <c r="E2606" s="35" t="s">
        <v>17</v>
      </c>
      <c r="F2606" s="38">
        <v>0</v>
      </c>
      <c r="G2606" s="37">
        <v>841682.42</v>
      </c>
      <c r="H2606" s="46">
        <f t="shared" si="38"/>
        <v>1418727236.8200061</v>
      </c>
      <c r="L2606" s="22"/>
      <c r="M2606" s="26"/>
    </row>
    <row r="2607" spans="2:13" s="4" customFormat="1" ht="37.5" customHeight="1" x14ac:dyDescent="0.25">
      <c r="B2607" s="35">
        <v>2592</v>
      </c>
      <c r="C2607" s="36">
        <v>44925</v>
      </c>
      <c r="D2607" s="35">
        <v>192353</v>
      </c>
      <c r="E2607" s="35" t="s">
        <v>17</v>
      </c>
      <c r="F2607" s="38">
        <v>0</v>
      </c>
      <c r="G2607" s="37">
        <v>425764.5</v>
      </c>
      <c r="H2607" s="46">
        <f t="shared" si="38"/>
        <v>1418301472.3200061</v>
      </c>
      <c r="L2607" s="22"/>
      <c r="M2607" s="26"/>
    </row>
    <row r="2608" spans="2:13" s="4" customFormat="1" ht="37.5" customHeight="1" x14ac:dyDescent="0.25">
      <c r="B2608" s="35">
        <v>2593</v>
      </c>
      <c r="C2608" s="36">
        <v>44925</v>
      </c>
      <c r="D2608" s="35">
        <v>192353</v>
      </c>
      <c r="E2608" s="35" t="s">
        <v>17</v>
      </c>
      <c r="F2608" s="38">
        <v>0</v>
      </c>
      <c r="G2608" s="37">
        <v>1226522.08</v>
      </c>
      <c r="H2608" s="46">
        <f t="shared" si="38"/>
        <v>1417074950.2400062</v>
      </c>
      <c r="L2608" s="22"/>
      <c r="M2608" s="26"/>
    </row>
    <row r="2609" spans="2:13" s="4" customFormat="1" ht="37.5" customHeight="1" x14ac:dyDescent="0.25">
      <c r="B2609" s="35">
        <v>2594</v>
      </c>
      <c r="C2609" s="36">
        <v>44925</v>
      </c>
      <c r="D2609" s="35">
        <v>192354</v>
      </c>
      <c r="E2609" s="35" t="s">
        <v>17</v>
      </c>
      <c r="F2609" s="38">
        <v>0</v>
      </c>
      <c r="G2609" s="37">
        <v>97812.04</v>
      </c>
      <c r="H2609" s="46">
        <f t="shared" si="38"/>
        <v>1416977138.2000062</v>
      </c>
      <c r="L2609" s="22"/>
      <c r="M2609" s="26"/>
    </row>
    <row r="2610" spans="2:13" s="4" customFormat="1" ht="37.5" customHeight="1" x14ac:dyDescent="0.25">
      <c r="B2610" s="35">
        <v>2595</v>
      </c>
      <c r="C2610" s="36">
        <v>44925</v>
      </c>
      <c r="D2610" s="35">
        <v>192354</v>
      </c>
      <c r="E2610" s="35" t="s">
        <v>17</v>
      </c>
      <c r="F2610" s="38">
        <v>0</v>
      </c>
      <c r="G2610" s="37">
        <v>1492952.99</v>
      </c>
      <c r="H2610" s="46">
        <f t="shared" si="38"/>
        <v>1415484185.2100062</v>
      </c>
      <c r="L2610" s="22"/>
      <c r="M2610" s="26"/>
    </row>
    <row r="2611" spans="2:13" s="4" customFormat="1" ht="37.5" customHeight="1" x14ac:dyDescent="0.25">
      <c r="B2611" s="35">
        <v>2596</v>
      </c>
      <c r="C2611" s="36">
        <v>44925</v>
      </c>
      <c r="D2611" s="35">
        <v>192355</v>
      </c>
      <c r="E2611" s="35" t="s">
        <v>17</v>
      </c>
      <c r="F2611" s="38">
        <v>0</v>
      </c>
      <c r="G2611" s="37">
        <v>213572.53</v>
      </c>
      <c r="H2611" s="46">
        <f t="shared" si="38"/>
        <v>1415270612.6800063</v>
      </c>
      <c r="L2611" s="22"/>
      <c r="M2611" s="26"/>
    </row>
    <row r="2612" spans="2:13" s="4" customFormat="1" ht="37.5" customHeight="1" x14ac:dyDescent="0.25">
      <c r="B2612" s="35">
        <v>2597</v>
      </c>
      <c r="C2612" s="36">
        <v>44925</v>
      </c>
      <c r="D2612" s="35">
        <v>192355</v>
      </c>
      <c r="E2612" s="35" t="s">
        <v>17</v>
      </c>
      <c r="F2612" s="38">
        <v>0</v>
      </c>
      <c r="G2612" s="37">
        <v>965860.26</v>
      </c>
      <c r="H2612" s="46">
        <f t="shared" si="38"/>
        <v>1414304752.4200063</v>
      </c>
      <c r="L2612" s="22"/>
      <c r="M2612" s="26"/>
    </row>
    <row r="2613" spans="2:13" s="4" customFormat="1" ht="37.5" customHeight="1" x14ac:dyDescent="0.25">
      <c r="B2613" s="35">
        <v>2598</v>
      </c>
      <c r="C2613" s="36">
        <v>44925</v>
      </c>
      <c r="D2613" s="35">
        <v>192356</v>
      </c>
      <c r="E2613" s="35" t="s">
        <v>17</v>
      </c>
      <c r="F2613" s="38">
        <v>0</v>
      </c>
      <c r="G2613" s="37">
        <v>241275.78</v>
      </c>
      <c r="H2613" s="46">
        <f t="shared" si="38"/>
        <v>1414063476.6400063</v>
      </c>
      <c r="L2613" s="22"/>
      <c r="M2613" s="26"/>
    </row>
    <row r="2614" spans="2:13" s="4" customFormat="1" ht="37.5" customHeight="1" x14ac:dyDescent="0.25">
      <c r="B2614" s="35">
        <v>2599</v>
      </c>
      <c r="C2614" s="36">
        <v>44925</v>
      </c>
      <c r="D2614" s="35">
        <v>192356</v>
      </c>
      <c r="E2614" s="35" t="s">
        <v>17</v>
      </c>
      <c r="F2614" s="38">
        <v>0</v>
      </c>
      <c r="G2614" s="37">
        <v>605391.22</v>
      </c>
      <c r="H2614" s="46">
        <f t="shared" si="38"/>
        <v>1413458085.4200063</v>
      </c>
      <c r="L2614" s="22"/>
      <c r="M2614" s="26"/>
    </row>
    <row r="2615" spans="2:13" s="4" customFormat="1" ht="37.5" customHeight="1" x14ac:dyDescent="0.25">
      <c r="B2615" s="35">
        <v>2600</v>
      </c>
      <c r="C2615" s="36">
        <v>44925</v>
      </c>
      <c r="D2615" s="35">
        <v>192357</v>
      </c>
      <c r="E2615" s="35" t="s">
        <v>17</v>
      </c>
      <c r="F2615" s="38">
        <v>0</v>
      </c>
      <c r="G2615" s="37">
        <v>3501363.45</v>
      </c>
      <c r="H2615" s="46">
        <f t="shared" si="38"/>
        <v>1409956721.9700062</v>
      </c>
      <c r="L2615" s="22"/>
      <c r="M2615" s="26"/>
    </row>
    <row r="2616" spans="2:13" s="4" customFormat="1" ht="37.5" customHeight="1" x14ac:dyDescent="0.25">
      <c r="B2616" s="35">
        <v>2601</v>
      </c>
      <c r="C2616" s="36">
        <v>44925</v>
      </c>
      <c r="D2616" s="35">
        <v>192358</v>
      </c>
      <c r="E2616" s="35" t="s">
        <v>17</v>
      </c>
      <c r="F2616" s="38">
        <v>0</v>
      </c>
      <c r="G2616" s="37">
        <v>593823.03</v>
      </c>
      <c r="H2616" s="46">
        <f t="shared" si="38"/>
        <v>1409362898.9400063</v>
      </c>
      <c r="L2616" s="22"/>
      <c r="M2616" s="26"/>
    </row>
    <row r="2617" spans="2:13" s="4" customFormat="1" ht="37.5" customHeight="1" x14ac:dyDescent="0.25">
      <c r="B2617" s="35">
        <v>2602</v>
      </c>
      <c r="C2617" s="36">
        <v>44925</v>
      </c>
      <c r="D2617" s="35">
        <v>192359</v>
      </c>
      <c r="E2617" s="35" t="s">
        <v>17</v>
      </c>
      <c r="F2617" s="38">
        <v>0</v>
      </c>
      <c r="G2617" s="37">
        <v>890470.73</v>
      </c>
      <c r="H2617" s="46">
        <f t="shared" si="38"/>
        <v>1408472428.2100062</v>
      </c>
      <c r="L2617" s="22"/>
      <c r="M2617" s="26"/>
    </row>
    <row r="2618" spans="2:13" s="4" customFormat="1" ht="37.5" customHeight="1" x14ac:dyDescent="0.25">
      <c r="B2618" s="35">
        <v>2603</v>
      </c>
      <c r="C2618" s="36">
        <v>44925</v>
      </c>
      <c r="D2618" s="35">
        <v>192360</v>
      </c>
      <c r="E2618" s="35" t="s">
        <v>17</v>
      </c>
      <c r="F2618" s="38">
        <v>0</v>
      </c>
      <c r="G2618" s="37">
        <v>67961.7</v>
      </c>
      <c r="H2618" s="46">
        <f t="shared" si="38"/>
        <v>1408404466.5100062</v>
      </c>
      <c r="L2618" s="22"/>
      <c r="M2618" s="26"/>
    </row>
    <row r="2619" spans="2:13" s="4" customFormat="1" ht="37.5" customHeight="1" x14ac:dyDescent="0.25">
      <c r="B2619" s="35">
        <v>2604</v>
      </c>
      <c r="C2619" s="36">
        <v>44925</v>
      </c>
      <c r="D2619" s="35">
        <v>192360</v>
      </c>
      <c r="E2619" s="35" t="s">
        <v>17</v>
      </c>
      <c r="F2619" s="38">
        <v>0</v>
      </c>
      <c r="G2619" s="37">
        <v>1115315.6299999999</v>
      </c>
      <c r="H2619" s="46">
        <f t="shared" si="38"/>
        <v>1407289150.8800061</v>
      </c>
      <c r="L2619" s="22"/>
      <c r="M2619" s="26"/>
    </row>
    <row r="2620" spans="2:13" s="4" customFormat="1" ht="37.5" customHeight="1" x14ac:dyDescent="0.25">
      <c r="B2620" s="35">
        <v>2605</v>
      </c>
      <c r="C2620" s="36">
        <v>44925</v>
      </c>
      <c r="D2620" s="35">
        <v>192361</v>
      </c>
      <c r="E2620" s="35" t="s">
        <v>17</v>
      </c>
      <c r="F2620" s="38">
        <v>0</v>
      </c>
      <c r="G2620" s="37">
        <v>38637.360000000001</v>
      </c>
      <c r="H2620" s="46">
        <f t="shared" si="38"/>
        <v>1407250513.5200062</v>
      </c>
      <c r="L2620" s="22"/>
      <c r="M2620" s="26"/>
    </row>
    <row r="2621" spans="2:13" s="4" customFormat="1" ht="37.5" customHeight="1" x14ac:dyDescent="0.25">
      <c r="B2621" s="35">
        <v>2606</v>
      </c>
      <c r="C2621" s="36">
        <v>44925</v>
      </c>
      <c r="D2621" s="35">
        <v>192361</v>
      </c>
      <c r="E2621" s="35" t="s">
        <v>17</v>
      </c>
      <c r="F2621" s="38">
        <v>0</v>
      </c>
      <c r="G2621" s="37">
        <v>490711.33</v>
      </c>
      <c r="H2621" s="46">
        <f t="shared" si="38"/>
        <v>1406759802.1900063</v>
      </c>
      <c r="L2621" s="22"/>
      <c r="M2621" s="26"/>
    </row>
    <row r="2622" spans="2:13" s="4" customFormat="1" ht="37.5" customHeight="1" x14ac:dyDescent="0.25">
      <c r="B2622" s="35">
        <v>2607</v>
      </c>
      <c r="C2622" s="36">
        <v>44925</v>
      </c>
      <c r="D2622" s="35">
        <v>192362</v>
      </c>
      <c r="E2622" s="35" t="s">
        <v>17</v>
      </c>
      <c r="F2622" s="38">
        <v>0</v>
      </c>
      <c r="G2622" s="37">
        <v>344642.93</v>
      </c>
      <c r="H2622" s="46">
        <f t="shared" si="38"/>
        <v>1406415159.2600062</v>
      </c>
      <c r="L2622" s="22"/>
      <c r="M2622" s="26"/>
    </row>
    <row r="2623" spans="2:13" s="4" customFormat="1" ht="37.5" customHeight="1" x14ac:dyDescent="0.25">
      <c r="B2623" s="35">
        <v>2608</v>
      </c>
      <c r="C2623" s="36">
        <v>44925</v>
      </c>
      <c r="D2623" s="35">
        <v>192362</v>
      </c>
      <c r="E2623" s="35" t="s">
        <v>17</v>
      </c>
      <c r="F2623" s="38">
        <v>0</v>
      </c>
      <c r="G2623" s="37">
        <v>1030958.91</v>
      </c>
      <c r="H2623" s="46">
        <f t="shared" si="38"/>
        <v>1405384200.3500061</v>
      </c>
      <c r="L2623" s="22"/>
      <c r="M2623" s="26"/>
    </row>
    <row r="2624" spans="2:13" s="4" customFormat="1" ht="37.5" customHeight="1" x14ac:dyDescent="0.25">
      <c r="B2624" s="35">
        <v>2609</v>
      </c>
      <c r="C2624" s="36">
        <v>44925</v>
      </c>
      <c r="D2624" s="35">
        <v>192363</v>
      </c>
      <c r="E2624" s="35" t="s">
        <v>17</v>
      </c>
      <c r="F2624" s="38">
        <v>0</v>
      </c>
      <c r="G2624" s="37">
        <v>44681.279999999999</v>
      </c>
      <c r="H2624" s="46">
        <f t="shared" si="38"/>
        <v>1405339519.0700061</v>
      </c>
      <c r="L2624" s="22"/>
      <c r="M2624" s="26"/>
    </row>
    <row r="2625" spans="2:13" s="4" customFormat="1" ht="37.5" customHeight="1" x14ac:dyDescent="0.25">
      <c r="B2625" s="35">
        <v>2610</v>
      </c>
      <c r="C2625" s="36">
        <v>44925</v>
      </c>
      <c r="D2625" s="35">
        <v>192363</v>
      </c>
      <c r="E2625" s="35" t="s">
        <v>17</v>
      </c>
      <c r="F2625" s="38">
        <v>0</v>
      </c>
      <c r="G2625" s="37">
        <v>696815.95</v>
      </c>
      <c r="H2625" s="46">
        <f t="shared" si="38"/>
        <v>1404642703.1200061</v>
      </c>
      <c r="L2625" s="22"/>
      <c r="M2625" s="26"/>
    </row>
    <row r="2626" spans="2:13" s="4" customFormat="1" ht="37.5" customHeight="1" x14ac:dyDescent="0.25">
      <c r="B2626" s="35">
        <v>2611</v>
      </c>
      <c r="C2626" s="36">
        <v>44925</v>
      </c>
      <c r="D2626" s="35">
        <v>192364</v>
      </c>
      <c r="E2626" s="35" t="s">
        <v>17</v>
      </c>
      <c r="F2626" s="38">
        <v>0</v>
      </c>
      <c r="G2626" s="37">
        <v>250211.58</v>
      </c>
      <c r="H2626" s="46">
        <f t="shared" si="38"/>
        <v>1404392491.5400062</v>
      </c>
      <c r="L2626" s="22"/>
      <c r="M2626" s="26"/>
    </row>
    <row r="2627" spans="2:13" s="4" customFormat="1" ht="37.5" customHeight="1" x14ac:dyDescent="0.25">
      <c r="B2627" s="35">
        <v>2612</v>
      </c>
      <c r="C2627" s="36">
        <v>44925</v>
      </c>
      <c r="D2627" s="35">
        <v>192364</v>
      </c>
      <c r="E2627" s="35" t="s">
        <v>17</v>
      </c>
      <c r="F2627" s="38">
        <v>0</v>
      </c>
      <c r="G2627" s="37">
        <v>664239.18000000005</v>
      </c>
      <c r="H2627" s="46">
        <f t="shared" si="38"/>
        <v>1403728252.3600061</v>
      </c>
      <c r="L2627" s="22"/>
      <c r="M2627" s="26"/>
    </row>
    <row r="2628" spans="2:13" s="4" customFormat="1" ht="37.5" customHeight="1" x14ac:dyDescent="0.25">
      <c r="B2628" s="35">
        <v>2613</v>
      </c>
      <c r="C2628" s="36">
        <v>44925</v>
      </c>
      <c r="D2628" s="35">
        <v>192366</v>
      </c>
      <c r="E2628" s="35" t="s">
        <v>17</v>
      </c>
      <c r="F2628" s="38">
        <v>0</v>
      </c>
      <c r="G2628" s="37">
        <v>35898.6</v>
      </c>
      <c r="H2628" s="46">
        <f t="shared" si="38"/>
        <v>1403692353.7600062</v>
      </c>
      <c r="L2628" s="22"/>
      <c r="M2628" s="26"/>
    </row>
    <row r="2629" spans="2:13" s="4" customFormat="1" ht="37.5" customHeight="1" x14ac:dyDescent="0.25">
      <c r="B2629" s="35">
        <v>2614</v>
      </c>
      <c r="C2629" s="36">
        <v>44925</v>
      </c>
      <c r="D2629" s="35">
        <v>192366</v>
      </c>
      <c r="E2629" s="35" t="s">
        <v>17</v>
      </c>
      <c r="F2629" s="38">
        <v>0</v>
      </c>
      <c r="G2629" s="37">
        <v>177880.59</v>
      </c>
      <c r="H2629" s="46">
        <f t="shared" si="38"/>
        <v>1403514473.1700063</v>
      </c>
      <c r="L2629" s="22"/>
      <c r="M2629" s="26"/>
    </row>
    <row r="2630" spans="2:13" s="4" customFormat="1" ht="37.5" customHeight="1" x14ac:dyDescent="0.25">
      <c r="B2630" s="35">
        <v>2615</v>
      </c>
      <c r="C2630" s="36">
        <v>44925</v>
      </c>
      <c r="D2630" s="35">
        <v>192367</v>
      </c>
      <c r="E2630" s="35" t="s">
        <v>17</v>
      </c>
      <c r="F2630" s="38">
        <v>0</v>
      </c>
      <c r="G2630" s="37">
        <v>211615.05</v>
      </c>
      <c r="H2630" s="46">
        <f t="shared" si="38"/>
        <v>1403302858.1200063</v>
      </c>
      <c r="L2630" s="22"/>
      <c r="M2630" s="26"/>
    </row>
    <row r="2631" spans="2:13" s="4" customFormat="1" ht="37.5" customHeight="1" x14ac:dyDescent="0.25">
      <c r="B2631" s="35">
        <v>2616</v>
      </c>
      <c r="C2631" s="36">
        <v>44925</v>
      </c>
      <c r="D2631" s="35">
        <v>192367</v>
      </c>
      <c r="E2631" s="35" t="s">
        <v>17</v>
      </c>
      <c r="F2631" s="38">
        <v>0</v>
      </c>
      <c r="G2631" s="37">
        <v>523011.38</v>
      </c>
      <c r="H2631" s="46">
        <f t="shared" si="38"/>
        <v>1402779846.7400062</v>
      </c>
      <c r="L2631" s="22"/>
      <c r="M2631" s="26"/>
    </row>
    <row r="2632" spans="2:13" s="4" customFormat="1" ht="37.5" customHeight="1" x14ac:dyDescent="0.25">
      <c r="B2632" s="35">
        <v>2617</v>
      </c>
      <c r="C2632" s="36">
        <v>44925</v>
      </c>
      <c r="D2632" s="35">
        <v>192368</v>
      </c>
      <c r="E2632" s="35" t="s">
        <v>17</v>
      </c>
      <c r="F2632" s="38">
        <v>0</v>
      </c>
      <c r="G2632" s="37">
        <v>98319.31</v>
      </c>
      <c r="H2632" s="46">
        <f t="shared" si="38"/>
        <v>1402681527.4300063</v>
      </c>
      <c r="L2632" s="22"/>
      <c r="M2632" s="26"/>
    </row>
    <row r="2633" spans="2:13" s="4" customFormat="1" ht="37.5" customHeight="1" x14ac:dyDescent="0.25">
      <c r="B2633" s="35">
        <v>2618</v>
      </c>
      <c r="C2633" s="36">
        <v>44925</v>
      </c>
      <c r="D2633" s="35">
        <v>192368</v>
      </c>
      <c r="E2633" s="35" t="s">
        <v>17</v>
      </c>
      <c r="F2633" s="38">
        <v>0</v>
      </c>
      <c r="G2633" s="37">
        <v>1687691.55</v>
      </c>
      <c r="H2633" s="46">
        <f t="shared" si="38"/>
        <v>1400993835.8800063</v>
      </c>
      <c r="L2633" s="22"/>
      <c r="M2633" s="26"/>
    </row>
    <row r="2634" spans="2:13" s="4" customFormat="1" ht="37.5" customHeight="1" x14ac:dyDescent="0.25">
      <c r="B2634" s="35">
        <v>2619</v>
      </c>
      <c r="C2634" s="36">
        <v>44925</v>
      </c>
      <c r="D2634" s="35">
        <v>192369</v>
      </c>
      <c r="E2634" s="35" t="s">
        <v>17</v>
      </c>
      <c r="F2634" s="38">
        <v>0</v>
      </c>
      <c r="G2634" s="37">
        <v>242162.29</v>
      </c>
      <c r="H2634" s="46">
        <f t="shared" si="38"/>
        <v>1400751673.5900064</v>
      </c>
      <c r="L2634" s="22"/>
      <c r="M2634" s="26"/>
    </row>
    <row r="2635" spans="2:13" s="4" customFormat="1" ht="37.5" customHeight="1" x14ac:dyDescent="0.25">
      <c r="B2635" s="35">
        <v>2620</v>
      </c>
      <c r="C2635" s="36">
        <v>44925</v>
      </c>
      <c r="D2635" s="35">
        <v>192369</v>
      </c>
      <c r="E2635" s="35" t="s">
        <v>17</v>
      </c>
      <c r="F2635" s="38">
        <v>0</v>
      </c>
      <c r="G2635" s="37">
        <v>647163.34</v>
      </c>
      <c r="H2635" s="46">
        <f t="shared" si="38"/>
        <v>1400104510.2500064</v>
      </c>
      <c r="L2635" s="22"/>
      <c r="M2635" s="26"/>
    </row>
    <row r="2636" spans="2:13" s="4" customFormat="1" ht="37.5" customHeight="1" x14ac:dyDescent="0.25">
      <c r="B2636" s="35">
        <v>2621</v>
      </c>
      <c r="C2636" s="36">
        <v>44925</v>
      </c>
      <c r="D2636" s="35">
        <v>192370</v>
      </c>
      <c r="E2636" s="35" t="s">
        <v>17</v>
      </c>
      <c r="F2636" s="38">
        <v>0</v>
      </c>
      <c r="G2636" s="37">
        <v>309482.25</v>
      </c>
      <c r="H2636" s="46">
        <f t="shared" si="38"/>
        <v>1399795028.0000064</v>
      </c>
      <c r="L2636" s="22"/>
      <c r="M2636" s="26"/>
    </row>
    <row r="2637" spans="2:13" s="4" customFormat="1" ht="37.5" customHeight="1" x14ac:dyDescent="0.25">
      <c r="B2637" s="35">
        <v>2622</v>
      </c>
      <c r="C2637" s="36">
        <v>44925</v>
      </c>
      <c r="D2637" s="35">
        <v>192370</v>
      </c>
      <c r="E2637" s="35" t="s">
        <v>17</v>
      </c>
      <c r="F2637" s="38">
        <v>0</v>
      </c>
      <c r="G2637" s="37">
        <v>927587.88</v>
      </c>
      <c r="H2637" s="46">
        <f t="shared" si="38"/>
        <v>1398867440.1200063</v>
      </c>
      <c r="L2637" s="22"/>
      <c r="M2637" s="26"/>
    </row>
    <row r="2638" spans="2:13" s="4" customFormat="1" ht="37.5" customHeight="1" x14ac:dyDescent="0.25">
      <c r="B2638" s="35">
        <v>2623</v>
      </c>
      <c r="C2638" s="36">
        <v>44925</v>
      </c>
      <c r="D2638" s="35">
        <v>192371</v>
      </c>
      <c r="E2638" s="35" t="s">
        <v>17</v>
      </c>
      <c r="F2638" s="38">
        <v>0</v>
      </c>
      <c r="G2638" s="37">
        <v>429216.98</v>
      </c>
      <c r="H2638" s="46">
        <f t="shared" si="38"/>
        <v>1398438223.1400063</v>
      </c>
      <c r="L2638" s="22"/>
      <c r="M2638" s="26"/>
    </row>
    <row r="2639" spans="2:13" s="4" customFormat="1" ht="37.5" customHeight="1" x14ac:dyDescent="0.25">
      <c r="B2639" s="35">
        <v>2624</v>
      </c>
      <c r="C2639" s="36">
        <v>44925</v>
      </c>
      <c r="D2639" s="35">
        <v>192371</v>
      </c>
      <c r="E2639" s="35" t="s">
        <v>17</v>
      </c>
      <c r="F2639" s="38">
        <v>0</v>
      </c>
      <c r="G2639" s="37">
        <v>1104778.18</v>
      </c>
      <c r="H2639" s="46">
        <f t="shared" si="38"/>
        <v>1397333444.9600062</v>
      </c>
      <c r="L2639" s="22"/>
      <c r="M2639" s="26"/>
    </row>
    <row r="2640" spans="2:13" s="4" customFormat="1" ht="37.5" customHeight="1" x14ac:dyDescent="0.25">
      <c r="B2640" s="35">
        <v>2625</v>
      </c>
      <c r="C2640" s="36">
        <v>44925</v>
      </c>
      <c r="D2640" s="35">
        <v>192372</v>
      </c>
      <c r="E2640" s="35" t="s">
        <v>17</v>
      </c>
      <c r="F2640" s="38">
        <v>0</v>
      </c>
      <c r="G2640" s="37">
        <v>65461.58</v>
      </c>
      <c r="H2640" s="46">
        <f t="shared" si="38"/>
        <v>1397267983.3800063</v>
      </c>
      <c r="L2640" s="22"/>
      <c r="M2640" s="26"/>
    </row>
    <row r="2641" spans="2:13" s="4" customFormat="1" ht="37.5" customHeight="1" x14ac:dyDescent="0.25">
      <c r="B2641" s="35">
        <v>2626</v>
      </c>
      <c r="C2641" s="36">
        <v>44925</v>
      </c>
      <c r="D2641" s="35">
        <v>192372</v>
      </c>
      <c r="E2641" s="35" t="s">
        <v>17</v>
      </c>
      <c r="F2641" s="38">
        <v>0</v>
      </c>
      <c r="G2641" s="37">
        <v>959510</v>
      </c>
      <c r="H2641" s="46">
        <f t="shared" si="38"/>
        <v>1396308473.3800063</v>
      </c>
      <c r="L2641" s="22"/>
      <c r="M2641" s="26"/>
    </row>
    <row r="2642" spans="2:13" s="4" customFormat="1" ht="37.5" customHeight="1" x14ac:dyDescent="0.25">
      <c r="B2642" s="35">
        <v>2627</v>
      </c>
      <c r="C2642" s="36">
        <v>44925</v>
      </c>
      <c r="D2642" s="35">
        <v>192373</v>
      </c>
      <c r="E2642" s="35" t="s">
        <v>17</v>
      </c>
      <c r="F2642" s="38">
        <v>0</v>
      </c>
      <c r="G2642" s="37">
        <v>98266.75</v>
      </c>
      <c r="H2642" s="46">
        <f t="shared" si="38"/>
        <v>1396210206.6300063</v>
      </c>
      <c r="L2642" s="22"/>
      <c r="M2642" s="26"/>
    </row>
    <row r="2643" spans="2:13" s="4" customFormat="1" ht="37.5" customHeight="1" x14ac:dyDescent="0.25">
      <c r="B2643" s="35">
        <v>2628</v>
      </c>
      <c r="C2643" s="36">
        <v>44925</v>
      </c>
      <c r="D2643" s="35">
        <v>192373</v>
      </c>
      <c r="E2643" s="35" t="s">
        <v>17</v>
      </c>
      <c r="F2643" s="38">
        <v>0</v>
      </c>
      <c r="G2643" s="37">
        <v>1604853.43</v>
      </c>
      <c r="H2643" s="46">
        <f t="shared" si="38"/>
        <v>1394605353.2000062</v>
      </c>
      <c r="L2643" s="22"/>
      <c r="M2643" s="26"/>
    </row>
    <row r="2644" spans="2:13" s="4" customFormat="1" ht="37.5" customHeight="1" x14ac:dyDescent="0.25">
      <c r="B2644" s="35">
        <v>2629</v>
      </c>
      <c r="C2644" s="36">
        <v>44925</v>
      </c>
      <c r="D2644" s="35">
        <v>192374</v>
      </c>
      <c r="E2644" s="35" t="s">
        <v>17</v>
      </c>
      <c r="F2644" s="38">
        <v>0</v>
      </c>
      <c r="G2644" s="37">
        <v>41145.72</v>
      </c>
      <c r="H2644" s="46">
        <f t="shared" si="38"/>
        <v>1394564207.4800062</v>
      </c>
      <c r="L2644" s="22"/>
      <c r="M2644" s="26"/>
    </row>
    <row r="2645" spans="2:13" s="4" customFormat="1" ht="37.5" customHeight="1" x14ac:dyDescent="0.25">
      <c r="B2645" s="35">
        <v>2630</v>
      </c>
      <c r="C2645" s="36">
        <v>44925</v>
      </c>
      <c r="D2645" s="35">
        <v>192374</v>
      </c>
      <c r="E2645" s="35" t="s">
        <v>17</v>
      </c>
      <c r="F2645" s="38">
        <v>0</v>
      </c>
      <c r="G2645" s="37">
        <v>621965.80000000005</v>
      </c>
      <c r="H2645" s="46">
        <f t="shared" si="38"/>
        <v>1393942241.6800063</v>
      </c>
      <c r="L2645" s="22"/>
      <c r="M2645" s="26"/>
    </row>
    <row r="2646" spans="2:13" s="4" customFormat="1" ht="37.5" customHeight="1" x14ac:dyDescent="0.25">
      <c r="B2646" s="35">
        <v>2631</v>
      </c>
      <c r="C2646" s="36">
        <v>44925</v>
      </c>
      <c r="D2646" s="35">
        <v>192375</v>
      </c>
      <c r="E2646" s="35" t="s">
        <v>17</v>
      </c>
      <c r="F2646" s="38">
        <v>0</v>
      </c>
      <c r="G2646" s="37">
        <v>110883.36</v>
      </c>
      <c r="H2646" s="46">
        <f t="shared" si="38"/>
        <v>1393831358.3200064</v>
      </c>
      <c r="L2646" s="22"/>
      <c r="M2646" s="26"/>
    </row>
    <row r="2647" spans="2:13" s="4" customFormat="1" ht="37.5" customHeight="1" x14ac:dyDescent="0.25">
      <c r="B2647" s="35">
        <v>2632</v>
      </c>
      <c r="C2647" s="36">
        <v>44925</v>
      </c>
      <c r="D2647" s="35">
        <v>192375</v>
      </c>
      <c r="E2647" s="35" t="s">
        <v>17</v>
      </c>
      <c r="F2647" s="38">
        <v>0</v>
      </c>
      <c r="G2647" s="37">
        <v>1774888.88</v>
      </c>
      <c r="H2647" s="46">
        <f t="shared" si="38"/>
        <v>1392056469.4400063</v>
      </c>
      <c r="L2647" s="22"/>
      <c r="M2647" s="26"/>
    </row>
    <row r="2648" spans="2:13" s="4" customFormat="1" ht="37.5" customHeight="1" x14ac:dyDescent="0.25">
      <c r="B2648" s="35">
        <v>2633</v>
      </c>
      <c r="C2648" s="36">
        <v>44925</v>
      </c>
      <c r="D2648" s="35">
        <v>192376</v>
      </c>
      <c r="E2648" s="35" t="s">
        <v>17</v>
      </c>
      <c r="F2648" s="38">
        <v>0</v>
      </c>
      <c r="G2648" s="37">
        <v>290399.11</v>
      </c>
      <c r="H2648" s="46">
        <f t="shared" si="38"/>
        <v>1391766070.3300064</v>
      </c>
      <c r="L2648" s="22"/>
      <c r="M2648" s="26"/>
    </row>
    <row r="2649" spans="2:13" s="4" customFormat="1" ht="37.5" customHeight="1" x14ac:dyDescent="0.25">
      <c r="B2649" s="35">
        <v>2634</v>
      </c>
      <c r="C2649" s="36">
        <v>44925</v>
      </c>
      <c r="D2649" s="35">
        <v>192376</v>
      </c>
      <c r="E2649" s="35" t="s">
        <v>17</v>
      </c>
      <c r="F2649" s="38">
        <v>0</v>
      </c>
      <c r="G2649" s="37">
        <v>807995.7</v>
      </c>
      <c r="H2649" s="46">
        <f t="shared" si="38"/>
        <v>1390958074.6300063</v>
      </c>
      <c r="L2649" s="22"/>
      <c r="M2649" s="26"/>
    </row>
    <row r="2650" spans="2:13" s="4" customFormat="1" ht="37.5" customHeight="1" x14ac:dyDescent="0.25">
      <c r="B2650" s="35">
        <v>2635</v>
      </c>
      <c r="C2650" s="36">
        <v>44925</v>
      </c>
      <c r="D2650" s="35">
        <v>192377</v>
      </c>
      <c r="E2650" s="35" t="s">
        <v>17</v>
      </c>
      <c r="F2650" s="38">
        <v>0</v>
      </c>
      <c r="G2650" s="37">
        <v>50304.87</v>
      </c>
      <c r="H2650" s="46">
        <f t="shared" ref="H2650:H2713" si="39">H2649+F2650-G2650</f>
        <v>1390907769.7600064</v>
      </c>
      <c r="L2650" s="22"/>
      <c r="M2650" s="26"/>
    </row>
    <row r="2651" spans="2:13" s="4" customFormat="1" ht="37.5" customHeight="1" x14ac:dyDescent="0.25">
      <c r="B2651" s="35">
        <v>2636</v>
      </c>
      <c r="C2651" s="36">
        <v>44925</v>
      </c>
      <c r="D2651" s="35">
        <v>192377</v>
      </c>
      <c r="E2651" s="35" t="s">
        <v>17</v>
      </c>
      <c r="F2651" s="38">
        <v>0</v>
      </c>
      <c r="G2651" s="37">
        <v>841764.83</v>
      </c>
      <c r="H2651" s="46">
        <f t="shared" si="39"/>
        <v>1390066004.9300065</v>
      </c>
      <c r="L2651" s="22"/>
      <c r="M2651" s="26"/>
    </row>
    <row r="2652" spans="2:13" s="4" customFormat="1" ht="37.5" customHeight="1" x14ac:dyDescent="0.25">
      <c r="B2652" s="35">
        <v>2637</v>
      </c>
      <c r="C2652" s="36">
        <v>44925</v>
      </c>
      <c r="D2652" s="35">
        <v>192378</v>
      </c>
      <c r="E2652" s="35" t="s">
        <v>17</v>
      </c>
      <c r="F2652" s="38">
        <v>0</v>
      </c>
      <c r="G2652" s="37">
        <v>23925.3</v>
      </c>
      <c r="H2652" s="46">
        <f t="shared" si="39"/>
        <v>1390042079.6300066</v>
      </c>
      <c r="L2652" s="22"/>
      <c r="M2652" s="26"/>
    </row>
    <row r="2653" spans="2:13" s="4" customFormat="1" ht="37.5" customHeight="1" x14ac:dyDescent="0.25">
      <c r="B2653" s="35">
        <v>2638</v>
      </c>
      <c r="C2653" s="36">
        <v>44925</v>
      </c>
      <c r="D2653" s="35">
        <v>192378</v>
      </c>
      <c r="E2653" s="35" t="s">
        <v>17</v>
      </c>
      <c r="F2653" s="38">
        <v>0</v>
      </c>
      <c r="G2653" s="37">
        <v>1730648.43</v>
      </c>
      <c r="H2653" s="46">
        <f t="shared" si="39"/>
        <v>1388311431.2000065</v>
      </c>
      <c r="L2653" s="22"/>
      <c r="M2653" s="26"/>
    </row>
    <row r="2654" spans="2:13" s="4" customFormat="1" ht="37.5" customHeight="1" x14ac:dyDescent="0.25">
      <c r="B2654" s="35">
        <v>2639</v>
      </c>
      <c r="C2654" s="36">
        <v>44925</v>
      </c>
      <c r="D2654" s="35">
        <v>192379</v>
      </c>
      <c r="E2654" s="35" t="s">
        <v>17</v>
      </c>
      <c r="F2654" s="38">
        <v>0</v>
      </c>
      <c r="G2654" s="37">
        <v>406.75</v>
      </c>
      <c r="H2654" s="46">
        <f t="shared" si="39"/>
        <v>1388311024.4500065</v>
      </c>
      <c r="L2654" s="22"/>
      <c r="M2654" s="26"/>
    </row>
    <row r="2655" spans="2:13" s="4" customFormat="1" ht="37.5" customHeight="1" x14ac:dyDescent="0.25">
      <c r="B2655" s="35">
        <v>2640</v>
      </c>
      <c r="C2655" s="36">
        <v>44925</v>
      </c>
      <c r="D2655" s="35">
        <v>192379</v>
      </c>
      <c r="E2655" s="35" t="s">
        <v>17</v>
      </c>
      <c r="F2655" s="38">
        <v>0</v>
      </c>
      <c r="G2655" s="37">
        <v>9192.6200000000008</v>
      </c>
      <c r="H2655" s="46">
        <f t="shared" si="39"/>
        <v>1388301831.8300066</v>
      </c>
      <c r="L2655" s="22"/>
      <c r="M2655" s="26"/>
    </row>
    <row r="2656" spans="2:13" s="4" customFormat="1" ht="37.5" customHeight="1" x14ac:dyDescent="0.25">
      <c r="B2656" s="35">
        <v>2641</v>
      </c>
      <c r="C2656" s="36">
        <v>44925</v>
      </c>
      <c r="D2656" s="35">
        <v>192380</v>
      </c>
      <c r="E2656" s="35" t="s">
        <v>17</v>
      </c>
      <c r="F2656" s="38">
        <v>0</v>
      </c>
      <c r="G2656" s="37">
        <v>5200.8599999999997</v>
      </c>
      <c r="H2656" s="46">
        <f t="shared" si="39"/>
        <v>1388296630.9700067</v>
      </c>
      <c r="L2656" s="22"/>
      <c r="M2656" s="26"/>
    </row>
    <row r="2657" spans="2:13" s="4" customFormat="1" ht="37.5" customHeight="1" x14ac:dyDescent="0.25">
      <c r="B2657" s="35">
        <v>2642</v>
      </c>
      <c r="C2657" s="36">
        <v>44925</v>
      </c>
      <c r="D2657" s="35">
        <v>192380</v>
      </c>
      <c r="E2657" s="35" t="s">
        <v>17</v>
      </c>
      <c r="F2657" s="38">
        <v>0</v>
      </c>
      <c r="G2657" s="37">
        <v>0.47</v>
      </c>
      <c r="H2657" s="46">
        <f t="shared" si="39"/>
        <v>1388296630.5000067</v>
      </c>
      <c r="L2657" s="22"/>
      <c r="M2657" s="26"/>
    </row>
    <row r="2658" spans="2:13" s="4" customFormat="1" ht="37.5" customHeight="1" x14ac:dyDescent="0.25">
      <c r="B2658" s="35">
        <v>2643</v>
      </c>
      <c r="C2658" s="36">
        <v>44925</v>
      </c>
      <c r="D2658" s="35">
        <v>192381</v>
      </c>
      <c r="E2658" s="35" t="s">
        <v>17</v>
      </c>
      <c r="F2658" s="38">
        <v>0</v>
      </c>
      <c r="G2658" s="37">
        <v>45228.65</v>
      </c>
      <c r="H2658" s="46">
        <f t="shared" si="39"/>
        <v>1388251401.8500066</v>
      </c>
      <c r="L2658" s="22"/>
      <c r="M2658" s="26"/>
    </row>
    <row r="2659" spans="2:13" s="4" customFormat="1" ht="37.5" customHeight="1" x14ac:dyDescent="0.25">
      <c r="B2659" s="35">
        <v>2644</v>
      </c>
      <c r="C2659" s="36">
        <v>44925</v>
      </c>
      <c r="D2659" s="35">
        <v>192381</v>
      </c>
      <c r="E2659" s="35" t="s">
        <v>17</v>
      </c>
      <c r="F2659" s="38">
        <v>0</v>
      </c>
      <c r="G2659" s="37">
        <v>668681.74</v>
      </c>
      <c r="H2659" s="46">
        <f t="shared" si="39"/>
        <v>1387582720.1100066</v>
      </c>
      <c r="L2659" s="22"/>
      <c r="M2659" s="26"/>
    </row>
    <row r="2660" spans="2:13" s="4" customFormat="1" ht="37.5" customHeight="1" x14ac:dyDescent="0.25">
      <c r="B2660" s="35">
        <v>2645</v>
      </c>
      <c r="C2660" s="36">
        <v>44925</v>
      </c>
      <c r="D2660" s="35">
        <v>192382</v>
      </c>
      <c r="E2660" s="35" t="s">
        <v>17</v>
      </c>
      <c r="F2660" s="38">
        <v>0</v>
      </c>
      <c r="G2660" s="37">
        <v>252763.92</v>
      </c>
      <c r="H2660" s="46">
        <f t="shared" si="39"/>
        <v>1387329956.1900065</v>
      </c>
      <c r="L2660" s="22"/>
      <c r="M2660" s="26"/>
    </row>
    <row r="2661" spans="2:13" s="4" customFormat="1" ht="37.5" customHeight="1" x14ac:dyDescent="0.25">
      <c r="B2661" s="35">
        <v>2646</v>
      </c>
      <c r="C2661" s="36">
        <v>44925</v>
      </c>
      <c r="D2661" s="35">
        <v>192382</v>
      </c>
      <c r="E2661" s="35" t="s">
        <v>17</v>
      </c>
      <c r="F2661" s="38">
        <v>0</v>
      </c>
      <c r="G2661" s="37">
        <v>729447.36</v>
      </c>
      <c r="H2661" s="46">
        <f t="shared" si="39"/>
        <v>1386600508.8300066</v>
      </c>
      <c r="L2661" s="22"/>
      <c r="M2661" s="26"/>
    </row>
    <row r="2662" spans="2:13" s="4" customFormat="1" ht="37.5" customHeight="1" x14ac:dyDescent="0.25">
      <c r="B2662" s="35">
        <v>2647</v>
      </c>
      <c r="C2662" s="36">
        <v>44925</v>
      </c>
      <c r="D2662" s="35">
        <v>192383</v>
      </c>
      <c r="E2662" s="35" t="s">
        <v>17</v>
      </c>
      <c r="F2662" s="38">
        <v>0</v>
      </c>
      <c r="G2662" s="37">
        <v>381.28</v>
      </c>
      <c r="H2662" s="46">
        <f t="shared" si="39"/>
        <v>1386600127.5500066</v>
      </c>
      <c r="L2662" s="22"/>
      <c r="M2662" s="26"/>
    </row>
    <row r="2663" spans="2:13" s="4" customFormat="1" ht="37.5" customHeight="1" x14ac:dyDescent="0.25">
      <c r="B2663" s="35">
        <v>2648</v>
      </c>
      <c r="C2663" s="36">
        <v>44925</v>
      </c>
      <c r="D2663" s="35">
        <v>192383</v>
      </c>
      <c r="E2663" s="35" t="s">
        <v>17</v>
      </c>
      <c r="F2663" s="38">
        <v>0</v>
      </c>
      <c r="G2663" s="37">
        <v>8616.98</v>
      </c>
      <c r="H2663" s="46">
        <f t="shared" si="39"/>
        <v>1386591510.5700066</v>
      </c>
      <c r="L2663" s="22"/>
      <c r="M2663" s="26"/>
    </row>
    <row r="2664" spans="2:13" s="4" customFormat="1" ht="37.5" customHeight="1" x14ac:dyDescent="0.25">
      <c r="B2664" s="35">
        <v>2649</v>
      </c>
      <c r="C2664" s="36">
        <v>44925</v>
      </c>
      <c r="D2664" s="35">
        <v>192404</v>
      </c>
      <c r="E2664" s="35" t="s">
        <v>17</v>
      </c>
      <c r="F2664" s="38">
        <v>0</v>
      </c>
      <c r="G2664" s="37">
        <v>4021467.37</v>
      </c>
      <c r="H2664" s="46">
        <f t="shared" si="39"/>
        <v>1382570043.2000067</v>
      </c>
      <c r="L2664" s="22"/>
      <c r="M2664" s="26"/>
    </row>
    <row r="2665" spans="2:13" s="4" customFormat="1" ht="37.5" customHeight="1" x14ac:dyDescent="0.25">
      <c r="B2665" s="35">
        <v>2650</v>
      </c>
      <c r="C2665" s="36">
        <v>44925</v>
      </c>
      <c r="D2665" s="35">
        <v>192403</v>
      </c>
      <c r="E2665" s="35" t="s">
        <v>17</v>
      </c>
      <c r="F2665" s="38">
        <v>0</v>
      </c>
      <c r="G2665" s="37">
        <v>6444015.2400000002</v>
      </c>
      <c r="H2665" s="46">
        <f t="shared" si="39"/>
        <v>1376126027.9600067</v>
      </c>
      <c r="L2665" s="22"/>
      <c r="M2665" s="26"/>
    </row>
    <row r="2666" spans="2:13" s="4" customFormat="1" ht="37.5" customHeight="1" x14ac:dyDescent="0.25">
      <c r="B2666" s="35">
        <v>2651</v>
      </c>
      <c r="C2666" s="36">
        <v>44925</v>
      </c>
      <c r="D2666" s="35">
        <v>192384</v>
      </c>
      <c r="E2666" s="35" t="s">
        <v>17</v>
      </c>
      <c r="F2666" s="38">
        <v>0</v>
      </c>
      <c r="G2666" s="37">
        <v>83660.5</v>
      </c>
      <c r="H2666" s="46">
        <f t="shared" si="39"/>
        <v>1376042367.4600067</v>
      </c>
      <c r="L2666" s="22"/>
      <c r="M2666" s="26"/>
    </row>
    <row r="2667" spans="2:13" s="4" customFormat="1" ht="37.5" customHeight="1" x14ac:dyDescent="0.25">
      <c r="B2667" s="35">
        <v>2652</v>
      </c>
      <c r="C2667" s="36">
        <v>44925</v>
      </c>
      <c r="D2667" s="35">
        <v>192384</v>
      </c>
      <c r="E2667" s="35" t="s">
        <v>17</v>
      </c>
      <c r="F2667" s="38">
        <v>0</v>
      </c>
      <c r="G2667" s="37">
        <v>1372472.52</v>
      </c>
      <c r="H2667" s="46">
        <f t="shared" si="39"/>
        <v>1374669894.9400067</v>
      </c>
      <c r="L2667" s="22"/>
      <c r="M2667" s="26"/>
    </row>
    <row r="2668" spans="2:13" s="4" customFormat="1" ht="37.5" customHeight="1" x14ac:dyDescent="0.25">
      <c r="B2668" s="35">
        <v>2653</v>
      </c>
      <c r="C2668" s="36">
        <v>44925</v>
      </c>
      <c r="D2668" s="35">
        <v>192385</v>
      </c>
      <c r="E2668" s="35" t="s">
        <v>17</v>
      </c>
      <c r="F2668" s="38">
        <v>0</v>
      </c>
      <c r="G2668" s="37">
        <v>1964134.07</v>
      </c>
      <c r="H2668" s="46">
        <f t="shared" si="39"/>
        <v>1372705760.8700068</v>
      </c>
      <c r="L2668" s="22"/>
      <c r="M2668" s="26"/>
    </row>
    <row r="2669" spans="2:13" s="4" customFormat="1" ht="37.5" customHeight="1" x14ac:dyDescent="0.25">
      <c r="B2669" s="35">
        <v>2654</v>
      </c>
      <c r="C2669" s="36">
        <v>44925</v>
      </c>
      <c r="D2669" s="35">
        <v>192386</v>
      </c>
      <c r="E2669" s="35" t="s">
        <v>17</v>
      </c>
      <c r="F2669" s="38">
        <v>0</v>
      </c>
      <c r="G2669" s="37">
        <v>2046591.69</v>
      </c>
      <c r="H2669" s="46">
        <f t="shared" si="39"/>
        <v>1370659169.1800067</v>
      </c>
      <c r="L2669" s="22"/>
      <c r="M2669" s="26"/>
    </row>
    <row r="2670" spans="2:13" s="4" customFormat="1" ht="37.5" customHeight="1" x14ac:dyDescent="0.25">
      <c r="B2670" s="35">
        <v>2655</v>
      </c>
      <c r="C2670" s="36">
        <v>44925</v>
      </c>
      <c r="D2670" s="35">
        <v>192387</v>
      </c>
      <c r="E2670" s="35" t="s">
        <v>17</v>
      </c>
      <c r="F2670" s="38">
        <v>0</v>
      </c>
      <c r="G2670" s="37">
        <v>181657.07</v>
      </c>
      <c r="H2670" s="46">
        <f t="shared" si="39"/>
        <v>1370477512.1100068</v>
      </c>
      <c r="L2670" s="22"/>
      <c r="M2670" s="26"/>
    </row>
    <row r="2671" spans="2:13" s="4" customFormat="1" ht="37.5" customHeight="1" x14ac:dyDescent="0.25">
      <c r="B2671" s="35">
        <v>2656</v>
      </c>
      <c r="C2671" s="36">
        <v>44925</v>
      </c>
      <c r="D2671" s="35">
        <v>192387</v>
      </c>
      <c r="E2671" s="35" t="s">
        <v>17</v>
      </c>
      <c r="F2671" s="38">
        <v>0</v>
      </c>
      <c r="G2671" s="37">
        <v>489862.36</v>
      </c>
      <c r="H2671" s="46">
        <f t="shared" si="39"/>
        <v>1369987649.7500069</v>
      </c>
      <c r="L2671" s="22"/>
      <c r="M2671" s="26"/>
    </row>
    <row r="2672" spans="2:13" s="4" customFormat="1" ht="37.5" customHeight="1" x14ac:dyDescent="0.25">
      <c r="B2672" s="35">
        <v>2657</v>
      </c>
      <c r="C2672" s="36">
        <v>44925</v>
      </c>
      <c r="D2672" s="35">
        <v>192388</v>
      </c>
      <c r="E2672" s="35" t="s">
        <v>17</v>
      </c>
      <c r="F2672" s="38">
        <v>0</v>
      </c>
      <c r="G2672" s="37">
        <v>326355.76</v>
      </c>
      <c r="H2672" s="46">
        <f t="shared" si="39"/>
        <v>1369661293.9900069</v>
      </c>
      <c r="L2672" s="22"/>
      <c r="M2672" s="26"/>
    </row>
    <row r="2673" spans="2:13" s="4" customFormat="1" ht="37.5" customHeight="1" x14ac:dyDescent="0.25">
      <c r="B2673" s="35">
        <v>2658</v>
      </c>
      <c r="C2673" s="36">
        <v>44925</v>
      </c>
      <c r="D2673" s="35">
        <v>192388</v>
      </c>
      <c r="E2673" s="35" t="s">
        <v>17</v>
      </c>
      <c r="F2673" s="38">
        <v>0</v>
      </c>
      <c r="G2673" s="37">
        <v>987386.84</v>
      </c>
      <c r="H2673" s="46">
        <f t="shared" si="39"/>
        <v>1368673907.150007</v>
      </c>
      <c r="L2673" s="22"/>
      <c r="M2673" s="26"/>
    </row>
    <row r="2674" spans="2:13" s="4" customFormat="1" ht="37.5" customHeight="1" x14ac:dyDescent="0.25">
      <c r="B2674" s="35">
        <v>2659</v>
      </c>
      <c r="C2674" s="36">
        <v>44925</v>
      </c>
      <c r="D2674" s="35">
        <v>192389</v>
      </c>
      <c r="E2674" s="35" t="s">
        <v>17</v>
      </c>
      <c r="F2674" s="38">
        <v>0</v>
      </c>
      <c r="G2674" s="37">
        <v>171121.1</v>
      </c>
      <c r="H2674" s="46">
        <f t="shared" si="39"/>
        <v>1368502786.0500071</v>
      </c>
      <c r="L2674" s="22"/>
      <c r="M2674" s="26"/>
    </row>
    <row r="2675" spans="2:13" s="4" customFormat="1" ht="37.5" customHeight="1" x14ac:dyDescent="0.25">
      <c r="B2675" s="35">
        <v>2660</v>
      </c>
      <c r="C2675" s="36">
        <v>44925</v>
      </c>
      <c r="D2675" s="35">
        <v>192389</v>
      </c>
      <c r="E2675" s="35" t="s">
        <v>17</v>
      </c>
      <c r="F2675" s="38">
        <v>0</v>
      </c>
      <c r="G2675" s="37">
        <v>478722.62</v>
      </c>
      <c r="H2675" s="46">
        <f t="shared" si="39"/>
        <v>1368024063.4300072</v>
      </c>
      <c r="L2675" s="22"/>
      <c r="M2675" s="26"/>
    </row>
    <row r="2676" spans="2:13" s="4" customFormat="1" ht="37.5" customHeight="1" x14ac:dyDescent="0.25">
      <c r="B2676" s="35">
        <v>2661</v>
      </c>
      <c r="C2676" s="36">
        <v>44925</v>
      </c>
      <c r="D2676" s="35">
        <v>192390</v>
      </c>
      <c r="E2676" s="35" t="s">
        <v>17</v>
      </c>
      <c r="F2676" s="38">
        <v>0</v>
      </c>
      <c r="G2676" s="37">
        <v>2315447.75</v>
      </c>
      <c r="H2676" s="46">
        <f t="shared" si="39"/>
        <v>1365708615.6800072</v>
      </c>
      <c r="L2676" s="22"/>
      <c r="M2676" s="26"/>
    </row>
    <row r="2677" spans="2:13" s="4" customFormat="1" ht="37.5" customHeight="1" x14ac:dyDescent="0.25">
      <c r="B2677" s="35">
        <v>2662</v>
      </c>
      <c r="C2677" s="36">
        <v>44925</v>
      </c>
      <c r="D2677" s="35">
        <v>192391</v>
      </c>
      <c r="E2677" s="35" t="s">
        <v>17</v>
      </c>
      <c r="F2677" s="38">
        <v>0</v>
      </c>
      <c r="G2677" s="37">
        <v>38071.32</v>
      </c>
      <c r="H2677" s="46">
        <f t="shared" si="39"/>
        <v>1365670544.3600073</v>
      </c>
      <c r="L2677" s="22"/>
      <c r="M2677" s="26"/>
    </row>
    <row r="2678" spans="2:13" s="4" customFormat="1" ht="37.5" customHeight="1" x14ac:dyDescent="0.25">
      <c r="B2678" s="35">
        <v>2663</v>
      </c>
      <c r="C2678" s="36">
        <v>44925</v>
      </c>
      <c r="D2678" s="35">
        <v>192391</v>
      </c>
      <c r="E2678" s="35" t="s">
        <v>17</v>
      </c>
      <c r="F2678" s="38">
        <v>0</v>
      </c>
      <c r="G2678" s="37">
        <v>860411.83</v>
      </c>
      <c r="H2678" s="46">
        <f t="shared" si="39"/>
        <v>1364810132.5300074</v>
      </c>
      <c r="L2678" s="22"/>
      <c r="M2678" s="26"/>
    </row>
    <row r="2679" spans="2:13" s="4" customFormat="1" ht="37.5" customHeight="1" x14ac:dyDescent="0.25">
      <c r="B2679" s="35">
        <v>2664</v>
      </c>
      <c r="C2679" s="36">
        <v>44925</v>
      </c>
      <c r="D2679" s="35">
        <v>192392</v>
      </c>
      <c r="E2679" s="35" t="s">
        <v>17</v>
      </c>
      <c r="F2679" s="38">
        <v>0</v>
      </c>
      <c r="G2679" s="37">
        <v>4030629.33</v>
      </c>
      <c r="H2679" s="46">
        <f t="shared" si="39"/>
        <v>1360779503.2000074</v>
      </c>
      <c r="L2679" s="22"/>
      <c r="M2679" s="26"/>
    </row>
    <row r="2680" spans="2:13" s="4" customFormat="1" ht="37.5" customHeight="1" x14ac:dyDescent="0.25">
      <c r="B2680" s="35">
        <v>2665</v>
      </c>
      <c r="C2680" s="36">
        <v>44925</v>
      </c>
      <c r="D2680" s="35">
        <v>192393</v>
      </c>
      <c r="E2680" s="35" t="s">
        <v>17</v>
      </c>
      <c r="F2680" s="38">
        <v>0</v>
      </c>
      <c r="G2680" s="37">
        <v>2748271.24</v>
      </c>
      <c r="H2680" s="46">
        <f t="shared" si="39"/>
        <v>1358031231.9600074</v>
      </c>
      <c r="L2680" s="22"/>
      <c r="M2680" s="26"/>
    </row>
    <row r="2681" spans="2:13" s="4" customFormat="1" ht="37.5" customHeight="1" x14ac:dyDescent="0.25">
      <c r="B2681" s="35">
        <v>2666</v>
      </c>
      <c r="C2681" s="36">
        <v>44925</v>
      </c>
      <c r="D2681" s="35">
        <v>192394</v>
      </c>
      <c r="E2681" s="35" t="s">
        <v>17</v>
      </c>
      <c r="F2681" s="38">
        <v>0</v>
      </c>
      <c r="G2681" s="37">
        <v>4040739.07</v>
      </c>
      <c r="H2681" s="46">
        <f t="shared" si="39"/>
        <v>1353990492.8900075</v>
      </c>
      <c r="L2681" s="22"/>
      <c r="M2681" s="26"/>
    </row>
    <row r="2682" spans="2:13" s="4" customFormat="1" ht="37.5" customHeight="1" x14ac:dyDescent="0.25">
      <c r="B2682" s="35">
        <v>2667</v>
      </c>
      <c r="C2682" s="36">
        <v>44925</v>
      </c>
      <c r="D2682" s="35">
        <v>192395</v>
      </c>
      <c r="E2682" s="35" t="s">
        <v>17</v>
      </c>
      <c r="F2682" s="38">
        <v>0</v>
      </c>
      <c r="G2682" s="37">
        <v>69264.2</v>
      </c>
      <c r="H2682" s="46">
        <f t="shared" si="39"/>
        <v>1353921228.6900074</v>
      </c>
      <c r="L2682" s="22"/>
      <c r="M2682" s="26"/>
    </row>
    <row r="2683" spans="2:13" s="4" customFormat="1" ht="37.5" customHeight="1" x14ac:dyDescent="0.25">
      <c r="B2683" s="35">
        <v>2668</v>
      </c>
      <c r="C2683" s="36">
        <v>44925</v>
      </c>
      <c r="D2683" s="35">
        <v>192395</v>
      </c>
      <c r="E2683" s="35" t="s">
        <v>17</v>
      </c>
      <c r="F2683" s="38">
        <v>0</v>
      </c>
      <c r="G2683" s="37">
        <v>1182983.6200000001</v>
      </c>
      <c r="H2683" s="46">
        <f t="shared" si="39"/>
        <v>1352738245.0700076</v>
      </c>
      <c r="L2683" s="22"/>
      <c r="M2683" s="26"/>
    </row>
    <row r="2684" spans="2:13" s="4" customFormat="1" ht="37.5" customHeight="1" x14ac:dyDescent="0.25">
      <c r="B2684" s="35">
        <v>2669</v>
      </c>
      <c r="C2684" s="36">
        <v>44925</v>
      </c>
      <c r="D2684" s="35">
        <v>192396</v>
      </c>
      <c r="E2684" s="35" t="s">
        <v>17</v>
      </c>
      <c r="F2684" s="38">
        <v>0</v>
      </c>
      <c r="G2684" s="37">
        <v>340863.34</v>
      </c>
      <c r="H2684" s="46">
        <f t="shared" si="39"/>
        <v>1352397381.7300076</v>
      </c>
      <c r="L2684" s="22"/>
      <c r="M2684" s="26"/>
    </row>
    <row r="2685" spans="2:13" s="4" customFormat="1" ht="37.5" customHeight="1" x14ac:dyDescent="0.25">
      <c r="B2685" s="35">
        <v>2670</v>
      </c>
      <c r="C2685" s="36">
        <v>44925</v>
      </c>
      <c r="D2685" s="35">
        <v>192396</v>
      </c>
      <c r="E2685" s="35" t="s">
        <v>17</v>
      </c>
      <c r="F2685" s="38">
        <v>0</v>
      </c>
      <c r="G2685" s="37">
        <v>718614.45</v>
      </c>
      <c r="H2685" s="46">
        <f t="shared" si="39"/>
        <v>1351678767.2800076</v>
      </c>
      <c r="L2685" s="22"/>
      <c r="M2685" s="26"/>
    </row>
    <row r="2686" spans="2:13" s="4" customFormat="1" ht="37.5" customHeight="1" x14ac:dyDescent="0.25">
      <c r="B2686" s="35">
        <v>2671</v>
      </c>
      <c r="C2686" s="36">
        <v>44925</v>
      </c>
      <c r="D2686" s="35">
        <v>192397</v>
      </c>
      <c r="E2686" s="35" t="s">
        <v>17</v>
      </c>
      <c r="F2686" s="38">
        <v>0</v>
      </c>
      <c r="G2686" s="37">
        <v>2103459.0099999998</v>
      </c>
      <c r="H2686" s="46">
        <f t="shared" si="39"/>
        <v>1349575308.2700076</v>
      </c>
      <c r="L2686" s="22"/>
      <c r="M2686" s="26"/>
    </row>
    <row r="2687" spans="2:13" s="4" customFormat="1" ht="37.5" customHeight="1" x14ac:dyDescent="0.25">
      <c r="B2687" s="35">
        <v>2672</v>
      </c>
      <c r="C2687" s="36">
        <v>44925</v>
      </c>
      <c r="D2687" s="35">
        <v>192398</v>
      </c>
      <c r="E2687" s="35" t="s">
        <v>17</v>
      </c>
      <c r="F2687" s="38">
        <v>0</v>
      </c>
      <c r="G2687" s="37">
        <v>468249.56</v>
      </c>
      <c r="H2687" s="46">
        <f t="shared" si="39"/>
        <v>1349107058.7100077</v>
      </c>
      <c r="L2687" s="22"/>
      <c r="M2687" s="26"/>
    </row>
    <row r="2688" spans="2:13" s="4" customFormat="1" ht="37.5" customHeight="1" x14ac:dyDescent="0.25">
      <c r="B2688" s="35">
        <v>2673</v>
      </c>
      <c r="C2688" s="36">
        <v>44925</v>
      </c>
      <c r="D2688" s="35">
        <v>192398</v>
      </c>
      <c r="E2688" s="35" t="s">
        <v>17</v>
      </c>
      <c r="F2688" s="38">
        <v>0</v>
      </c>
      <c r="G2688" s="37">
        <v>1343150.04</v>
      </c>
      <c r="H2688" s="46">
        <f t="shared" si="39"/>
        <v>1347763908.6700077</v>
      </c>
      <c r="L2688" s="22"/>
      <c r="M2688" s="26"/>
    </row>
    <row r="2689" spans="2:13" s="4" customFormat="1" ht="37.5" customHeight="1" x14ac:dyDescent="0.25">
      <c r="B2689" s="35">
        <v>2674</v>
      </c>
      <c r="C2689" s="36">
        <v>44925</v>
      </c>
      <c r="D2689" s="35">
        <v>192399</v>
      </c>
      <c r="E2689" s="35" t="s">
        <v>17</v>
      </c>
      <c r="F2689" s="38">
        <v>0</v>
      </c>
      <c r="G2689" s="37">
        <v>3735867.05</v>
      </c>
      <c r="H2689" s="46">
        <f t="shared" si="39"/>
        <v>1344028041.6200078</v>
      </c>
      <c r="L2689" s="22"/>
      <c r="M2689" s="26"/>
    </row>
    <row r="2690" spans="2:13" s="4" customFormat="1" ht="37.5" customHeight="1" x14ac:dyDescent="0.25">
      <c r="B2690" s="35">
        <v>2675</v>
      </c>
      <c r="C2690" s="36">
        <v>44925</v>
      </c>
      <c r="D2690" s="35">
        <v>192401</v>
      </c>
      <c r="E2690" s="35" t="s">
        <v>17</v>
      </c>
      <c r="F2690" s="38">
        <v>0</v>
      </c>
      <c r="G2690" s="37">
        <v>13493</v>
      </c>
      <c r="H2690" s="46">
        <f t="shared" si="39"/>
        <v>1344014548.6200078</v>
      </c>
      <c r="L2690" s="22"/>
      <c r="M2690" s="26"/>
    </row>
    <row r="2691" spans="2:13" s="4" customFormat="1" ht="37.5" customHeight="1" x14ac:dyDescent="0.25">
      <c r="B2691" s="35">
        <v>2676</v>
      </c>
      <c r="C2691" s="36">
        <v>44925</v>
      </c>
      <c r="D2691" s="35">
        <v>192401</v>
      </c>
      <c r="E2691" s="35" t="s">
        <v>17</v>
      </c>
      <c r="F2691" s="38">
        <v>0</v>
      </c>
      <c r="G2691" s="37">
        <v>256367</v>
      </c>
      <c r="H2691" s="46">
        <f t="shared" si="39"/>
        <v>1343758181.6200078</v>
      </c>
      <c r="L2691" s="22"/>
      <c r="M2691" s="26"/>
    </row>
    <row r="2692" spans="2:13" s="4" customFormat="1" ht="37.5" customHeight="1" x14ac:dyDescent="0.25">
      <c r="B2692" s="35">
        <v>2677</v>
      </c>
      <c r="C2692" s="36">
        <v>44925</v>
      </c>
      <c r="D2692" s="35">
        <v>192402</v>
      </c>
      <c r="E2692" s="35" t="s">
        <v>17</v>
      </c>
      <c r="F2692" s="38">
        <v>0</v>
      </c>
      <c r="G2692" s="37">
        <v>74287.75</v>
      </c>
      <c r="H2692" s="46">
        <f t="shared" si="39"/>
        <v>1343683893.8700078</v>
      </c>
      <c r="L2692" s="22"/>
      <c r="M2692" s="26"/>
    </row>
    <row r="2693" spans="2:13" s="4" customFormat="1" ht="37.5" customHeight="1" x14ac:dyDescent="0.25">
      <c r="B2693" s="35">
        <v>2678</v>
      </c>
      <c r="C2693" s="36">
        <v>44925</v>
      </c>
      <c r="D2693" s="35">
        <v>192402</v>
      </c>
      <c r="E2693" s="35" t="s">
        <v>17</v>
      </c>
      <c r="F2693" s="38">
        <v>0</v>
      </c>
      <c r="G2693" s="37">
        <v>1296520.6200000001</v>
      </c>
      <c r="H2693" s="46">
        <f t="shared" si="39"/>
        <v>1342387373.2500079</v>
      </c>
      <c r="L2693" s="22"/>
      <c r="M2693" s="26"/>
    </row>
    <row r="2694" spans="2:13" s="4" customFormat="1" ht="37.5" customHeight="1" x14ac:dyDescent="0.25">
      <c r="B2694" s="35">
        <v>2679</v>
      </c>
      <c r="C2694" s="36">
        <v>44925</v>
      </c>
      <c r="D2694" s="35">
        <v>192405</v>
      </c>
      <c r="E2694" s="35" t="s">
        <v>17</v>
      </c>
      <c r="F2694" s="38">
        <v>0</v>
      </c>
      <c r="G2694" s="37">
        <v>228680.02</v>
      </c>
      <c r="H2694" s="46">
        <f t="shared" si="39"/>
        <v>1342158693.2300079</v>
      </c>
      <c r="L2694" s="22"/>
      <c r="M2694" s="26"/>
    </row>
    <row r="2695" spans="2:13" s="4" customFormat="1" ht="37.5" customHeight="1" x14ac:dyDescent="0.25">
      <c r="B2695" s="35">
        <v>2680</v>
      </c>
      <c r="C2695" s="36">
        <v>44925</v>
      </c>
      <c r="D2695" s="35">
        <v>192405</v>
      </c>
      <c r="E2695" s="35" t="s">
        <v>17</v>
      </c>
      <c r="F2695" s="38">
        <v>0</v>
      </c>
      <c r="G2695" s="37">
        <v>665593.92000000004</v>
      </c>
      <c r="H2695" s="46">
        <f t="shared" si="39"/>
        <v>1341493099.3100078</v>
      </c>
      <c r="L2695" s="22"/>
      <c r="M2695" s="26"/>
    </row>
    <row r="2696" spans="2:13" s="4" customFormat="1" ht="37.5" customHeight="1" x14ac:dyDescent="0.25">
      <c r="B2696" s="35">
        <v>2681</v>
      </c>
      <c r="C2696" s="36">
        <v>44925</v>
      </c>
      <c r="D2696" s="35">
        <v>192531</v>
      </c>
      <c r="E2696" s="35" t="s">
        <v>17</v>
      </c>
      <c r="F2696" s="38">
        <v>0</v>
      </c>
      <c r="G2696" s="37">
        <v>8110885.3200000003</v>
      </c>
      <c r="H2696" s="46">
        <f t="shared" si="39"/>
        <v>1333382213.9900079</v>
      </c>
      <c r="L2696" s="22"/>
      <c r="M2696" s="26"/>
    </row>
    <row r="2697" spans="2:13" s="4" customFormat="1" ht="37.5" customHeight="1" x14ac:dyDescent="0.25">
      <c r="B2697" s="35">
        <v>2682</v>
      </c>
      <c r="C2697" s="36">
        <v>44925</v>
      </c>
      <c r="D2697" s="35">
        <v>192531</v>
      </c>
      <c r="E2697" s="35" t="s">
        <v>17</v>
      </c>
      <c r="F2697" s="38">
        <v>0</v>
      </c>
      <c r="G2697" s="37">
        <v>31011152.359999999</v>
      </c>
      <c r="H2697" s="46">
        <f t="shared" si="39"/>
        <v>1302371061.630008</v>
      </c>
      <c r="L2697" s="22"/>
      <c r="M2697" s="26"/>
    </row>
    <row r="2698" spans="2:13" s="4" customFormat="1" ht="37.5" customHeight="1" x14ac:dyDescent="0.25">
      <c r="B2698" s="35">
        <v>2683</v>
      </c>
      <c r="C2698" s="36">
        <v>44925</v>
      </c>
      <c r="D2698" s="35">
        <v>192870</v>
      </c>
      <c r="E2698" s="35" t="s">
        <v>17</v>
      </c>
      <c r="F2698" s="38">
        <v>0</v>
      </c>
      <c r="G2698" s="37">
        <v>530150</v>
      </c>
      <c r="H2698" s="46">
        <f t="shared" si="39"/>
        <v>1301840911.630008</v>
      </c>
      <c r="L2698" s="22"/>
      <c r="M2698" s="26"/>
    </row>
    <row r="2699" spans="2:13" s="4" customFormat="1" ht="37.5" customHeight="1" x14ac:dyDescent="0.25">
      <c r="B2699" s="35">
        <v>2684</v>
      </c>
      <c r="C2699" s="36">
        <v>44925</v>
      </c>
      <c r="D2699" s="35">
        <v>40818</v>
      </c>
      <c r="E2699" s="35" t="s">
        <v>16</v>
      </c>
      <c r="F2699" s="38">
        <v>41847148.560000002</v>
      </c>
      <c r="G2699" s="37">
        <v>0</v>
      </c>
      <c r="H2699" s="46">
        <f t="shared" si="39"/>
        <v>1343688060.1900079</v>
      </c>
      <c r="L2699" s="22"/>
      <c r="M2699" s="26"/>
    </row>
    <row r="2700" spans="2:13" s="4" customFormat="1" ht="37.5" customHeight="1" x14ac:dyDescent="0.25">
      <c r="B2700" s="35">
        <v>2685</v>
      </c>
      <c r="C2700" s="36">
        <v>44925</v>
      </c>
      <c r="D2700" s="35">
        <v>193186</v>
      </c>
      <c r="E2700" s="35" t="s">
        <v>17</v>
      </c>
      <c r="F2700" s="38">
        <v>0</v>
      </c>
      <c r="G2700" s="37">
        <v>67519.259999999995</v>
      </c>
      <c r="H2700" s="46">
        <f t="shared" si="39"/>
        <v>1343620540.9300079</v>
      </c>
      <c r="L2700" s="22"/>
      <c r="M2700" s="26"/>
    </row>
    <row r="2701" spans="2:13" s="4" customFormat="1" ht="37.5" customHeight="1" x14ac:dyDescent="0.25">
      <c r="B2701" s="35">
        <v>2686</v>
      </c>
      <c r="C2701" s="36">
        <v>44925</v>
      </c>
      <c r="D2701" s="35">
        <v>193186</v>
      </c>
      <c r="E2701" s="35" t="s">
        <v>17</v>
      </c>
      <c r="F2701" s="38">
        <v>0</v>
      </c>
      <c r="G2701" s="37">
        <v>278883.90000000002</v>
      </c>
      <c r="H2701" s="46">
        <f t="shared" si="39"/>
        <v>1343341657.0300078</v>
      </c>
      <c r="L2701" s="22"/>
      <c r="M2701" s="26"/>
    </row>
    <row r="2702" spans="2:13" s="4" customFormat="1" ht="37.5" customHeight="1" x14ac:dyDescent="0.25">
      <c r="B2702" s="35">
        <v>2687</v>
      </c>
      <c r="C2702" s="36">
        <v>44925</v>
      </c>
      <c r="D2702" s="35">
        <v>193187</v>
      </c>
      <c r="E2702" s="35" t="s">
        <v>17</v>
      </c>
      <c r="F2702" s="38">
        <v>0</v>
      </c>
      <c r="G2702" s="37">
        <v>2591502.64</v>
      </c>
      <c r="H2702" s="46">
        <f t="shared" si="39"/>
        <v>1340750154.3900077</v>
      </c>
      <c r="L2702" s="22"/>
      <c r="M2702" s="26"/>
    </row>
    <row r="2703" spans="2:13" s="4" customFormat="1" ht="37.5" customHeight="1" x14ac:dyDescent="0.25">
      <c r="B2703" s="35">
        <v>2688</v>
      </c>
      <c r="C2703" s="36">
        <v>44925</v>
      </c>
      <c r="D2703" s="35">
        <v>193188</v>
      </c>
      <c r="E2703" s="35" t="s">
        <v>17</v>
      </c>
      <c r="F2703" s="38">
        <v>0</v>
      </c>
      <c r="G2703" s="37">
        <v>31183</v>
      </c>
      <c r="H2703" s="46">
        <f t="shared" si="39"/>
        <v>1340718971.3900077</v>
      </c>
      <c r="L2703" s="22"/>
      <c r="M2703" s="26"/>
    </row>
    <row r="2704" spans="2:13" s="4" customFormat="1" ht="37.5" customHeight="1" x14ac:dyDescent="0.25">
      <c r="B2704" s="35">
        <v>2689</v>
      </c>
      <c r="C2704" s="36">
        <v>44925</v>
      </c>
      <c r="D2704" s="35">
        <v>193188</v>
      </c>
      <c r="E2704" s="35" t="s">
        <v>17</v>
      </c>
      <c r="F2704" s="38">
        <v>0</v>
      </c>
      <c r="G2704" s="37">
        <v>704735.8</v>
      </c>
      <c r="H2704" s="46">
        <f t="shared" si="39"/>
        <v>1340014235.5900078</v>
      </c>
      <c r="L2704" s="22"/>
      <c r="M2704" s="26"/>
    </row>
    <row r="2705" spans="2:13" s="4" customFormat="1" ht="37.5" customHeight="1" x14ac:dyDescent="0.25">
      <c r="B2705" s="35">
        <v>2690</v>
      </c>
      <c r="C2705" s="36">
        <v>44925</v>
      </c>
      <c r="D2705" s="35">
        <v>193189</v>
      </c>
      <c r="E2705" s="35" t="s">
        <v>17</v>
      </c>
      <c r="F2705" s="38">
        <v>0</v>
      </c>
      <c r="G2705" s="37">
        <v>4432653.93</v>
      </c>
      <c r="H2705" s="46">
        <f t="shared" si="39"/>
        <v>1335581581.6600077</v>
      </c>
      <c r="L2705" s="22"/>
      <c r="M2705" s="26"/>
    </row>
    <row r="2706" spans="2:13" s="4" customFormat="1" ht="37.5" customHeight="1" x14ac:dyDescent="0.25">
      <c r="B2706" s="35">
        <v>2691</v>
      </c>
      <c r="C2706" s="36">
        <v>44925</v>
      </c>
      <c r="D2706" s="35">
        <v>193190</v>
      </c>
      <c r="E2706" s="35" t="s">
        <v>17</v>
      </c>
      <c r="F2706" s="38">
        <v>0</v>
      </c>
      <c r="G2706" s="37">
        <v>2568227.2799999998</v>
      </c>
      <c r="H2706" s="46">
        <f t="shared" si="39"/>
        <v>1333013354.3800077</v>
      </c>
      <c r="L2706" s="22"/>
      <c r="M2706" s="26"/>
    </row>
    <row r="2707" spans="2:13" s="4" customFormat="1" ht="37.5" customHeight="1" x14ac:dyDescent="0.25">
      <c r="B2707" s="35">
        <v>2692</v>
      </c>
      <c r="C2707" s="36">
        <v>44925</v>
      </c>
      <c r="D2707" s="35">
        <v>193191</v>
      </c>
      <c r="E2707" s="35" t="s">
        <v>17</v>
      </c>
      <c r="F2707" s="38">
        <v>0</v>
      </c>
      <c r="G2707" s="37">
        <v>3924896.07</v>
      </c>
      <c r="H2707" s="46">
        <f t="shared" si="39"/>
        <v>1329088458.3100078</v>
      </c>
      <c r="L2707" s="22"/>
      <c r="M2707" s="26"/>
    </row>
    <row r="2708" spans="2:13" s="4" customFormat="1" ht="37.5" customHeight="1" x14ac:dyDescent="0.25">
      <c r="B2708" s="35">
        <v>2693</v>
      </c>
      <c r="C2708" s="36">
        <v>44925</v>
      </c>
      <c r="D2708" s="35">
        <v>193192</v>
      </c>
      <c r="E2708" s="35" t="s">
        <v>17</v>
      </c>
      <c r="F2708" s="38">
        <v>0</v>
      </c>
      <c r="G2708" s="37">
        <v>2757774.92</v>
      </c>
      <c r="H2708" s="46">
        <f t="shared" si="39"/>
        <v>1326330683.3900077</v>
      </c>
      <c r="L2708" s="22"/>
      <c r="M2708" s="26"/>
    </row>
    <row r="2709" spans="2:13" s="4" customFormat="1" ht="37.5" customHeight="1" x14ac:dyDescent="0.25">
      <c r="B2709" s="35">
        <v>2694</v>
      </c>
      <c r="C2709" s="36">
        <v>44925</v>
      </c>
      <c r="D2709" s="35">
        <v>193193</v>
      </c>
      <c r="E2709" s="35" t="s">
        <v>17</v>
      </c>
      <c r="F2709" s="38">
        <v>0</v>
      </c>
      <c r="G2709" s="37">
        <v>97608.3</v>
      </c>
      <c r="H2709" s="46">
        <f t="shared" si="39"/>
        <v>1326233075.0900078</v>
      </c>
      <c r="L2709" s="22"/>
      <c r="M2709" s="26"/>
    </row>
    <row r="2710" spans="2:13" s="4" customFormat="1" ht="37.5" customHeight="1" x14ac:dyDescent="0.25">
      <c r="B2710" s="35">
        <v>2695</v>
      </c>
      <c r="C2710" s="36">
        <v>44925</v>
      </c>
      <c r="D2710" s="35">
        <v>193193</v>
      </c>
      <c r="E2710" s="35" t="s">
        <v>17</v>
      </c>
      <c r="F2710" s="38">
        <v>0</v>
      </c>
      <c r="G2710" s="37">
        <v>1930689.07</v>
      </c>
      <c r="H2710" s="46">
        <f t="shared" si="39"/>
        <v>1324302386.0200078</v>
      </c>
      <c r="L2710" s="22"/>
      <c r="M2710" s="26"/>
    </row>
    <row r="2711" spans="2:13" s="4" customFormat="1" ht="37.5" customHeight="1" x14ac:dyDescent="0.25">
      <c r="B2711" s="35">
        <v>2696</v>
      </c>
      <c r="C2711" s="36">
        <v>44925</v>
      </c>
      <c r="D2711" s="35">
        <v>193194</v>
      </c>
      <c r="E2711" s="35" t="s">
        <v>17</v>
      </c>
      <c r="F2711" s="38">
        <v>0</v>
      </c>
      <c r="G2711" s="37">
        <v>3373822.38</v>
      </c>
      <c r="H2711" s="46">
        <f t="shared" si="39"/>
        <v>1320928563.6400077</v>
      </c>
      <c r="L2711" s="22"/>
      <c r="M2711" s="26"/>
    </row>
    <row r="2712" spans="2:13" s="4" customFormat="1" ht="37.5" customHeight="1" x14ac:dyDescent="0.25">
      <c r="B2712" s="35">
        <v>2697</v>
      </c>
      <c r="C2712" s="36">
        <v>44925</v>
      </c>
      <c r="D2712" s="35">
        <v>193195</v>
      </c>
      <c r="E2712" s="35" t="s">
        <v>17</v>
      </c>
      <c r="F2712" s="38">
        <v>0</v>
      </c>
      <c r="G2712" s="37">
        <v>2274081.42</v>
      </c>
      <c r="H2712" s="46">
        <f t="shared" si="39"/>
        <v>1318654482.2200077</v>
      </c>
      <c r="L2712" s="22"/>
      <c r="M2712" s="26"/>
    </row>
    <row r="2713" spans="2:13" s="4" customFormat="1" ht="37.5" customHeight="1" x14ac:dyDescent="0.25">
      <c r="B2713" s="35">
        <v>2698</v>
      </c>
      <c r="C2713" s="36">
        <v>44925</v>
      </c>
      <c r="D2713" s="35">
        <v>193196</v>
      </c>
      <c r="E2713" s="35" t="s">
        <v>17</v>
      </c>
      <c r="F2713" s="38">
        <v>0</v>
      </c>
      <c r="G2713" s="37">
        <v>3008044.2</v>
      </c>
      <c r="H2713" s="46">
        <f t="shared" si="39"/>
        <v>1315646438.0200076</v>
      </c>
      <c r="L2713" s="22"/>
      <c r="M2713" s="26"/>
    </row>
    <row r="2714" spans="2:13" s="4" customFormat="1" ht="37.5" customHeight="1" x14ac:dyDescent="0.25">
      <c r="B2714" s="35">
        <v>2699</v>
      </c>
      <c r="C2714" s="36">
        <v>44925</v>
      </c>
      <c r="D2714" s="35">
        <v>193197</v>
      </c>
      <c r="E2714" s="35" t="s">
        <v>17</v>
      </c>
      <c r="F2714" s="38">
        <v>0</v>
      </c>
      <c r="G2714" s="37">
        <v>450256.17</v>
      </c>
      <c r="H2714" s="46">
        <f t="shared" ref="H2714:H2777" si="40">H2713+F2714-G2714</f>
        <v>1315196181.8500075</v>
      </c>
      <c r="L2714" s="22"/>
      <c r="M2714" s="26"/>
    </row>
    <row r="2715" spans="2:13" s="4" customFormat="1" ht="37.5" customHeight="1" x14ac:dyDescent="0.25">
      <c r="B2715" s="35">
        <v>2700</v>
      </c>
      <c r="C2715" s="36">
        <v>44925</v>
      </c>
      <c r="D2715" s="35">
        <v>193197</v>
      </c>
      <c r="E2715" s="35" t="s">
        <v>17</v>
      </c>
      <c r="F2715" s="38">
        <v>0</v>
      </c>
      <c r="G2715" s="37">
        <v>1857604.35</v>
      </c>
      <c r="H2715" s="46">
        <f t="shared" si="40"/>
        <v>1313338577.5000076</v>
      </c>
      <c r="L2715" s="22"/>
      <c r="M2715" s="26"/>
    </row>
    <row r="2716" spans="2:13" s="4" customFormat="1" ht="37.5" customHeight="1" x14ac:dyDescent="0.25">
      <c r="B2716" s="35">
        <v>2701</v>
      </c>
      <c r="C2716" s="36">
        <v>44925</v>
      </c>
      <c r="D2716" s="35">
        <v>193198</v>
      </c>
      <c r="E2716" s="35" t="s">
        <v>17</v>
      </c>
      <c r="F2716" s="38">
        <v>0</v>
      </c>
      <c r="G2716" s="37">
        <v>22097.39</v>
      </c>
      <c r="H2716" s="46">
        <f t="shared" si="40"/>
        <v>1313316480.1100075</v>
      </c>
      <c r="L2716" s="22"/>
      <c r="M2716" s="26"/>
    </row>
    <row r="2717" spans="2:13" s="4" customFormat="1" ht="37.5" customHeight="1" x14ac:dyDescent="0.25">
      <c r="B2717" s="35">
        <v>2702</v>
      </c>
      <c r="C2717" s="36">
        <v>44925</v>
      </c>
      <c r="D2717" s="35">
        <v>193198</v>
      </c>
      <c r="E2717" s="35" t="s">
        <v>17</v>
      </c>
      <c r="F2717" s="38">
        <v>0</v>
      </c>
      <c r="G2717" s="37">
        <v>419850.35</v>
      </c>
      <c r="H2717" s="46">
        <f t="shared" si="40"/>
        <v>1312896629.7600076</v>
      </c>
      <c r="L2717" s="22"/>
      <c r="M2717" s="26"/>
    </row>
    <row r="2718" spans="2:13" s="4" customFormat="1" ht="37.5" customHeight="1" x14ac:dyDescent="0.25">
      <c r="B2718" s="35">
        <v>2703</v>
      </c>
      <c r="C2718" s="36">
        <v>44925</v>
      </c>
      <c r="D2718" s="35">
        <v>193199</v>
      </c>
      <c r="E2718" s="35" t="s">
        <v>17</v>
      </c>
      <c r="F2718" s="38">
        <v>0</v>
      </c>
      <c r="G2718" s="37">
        <v>159325.95000000001</v>
      </c>
      <c r="H2718" s="46">
        <f t="shared" si="40"/>
        <v>1312737303.8100076</v>
      </c>
      <c r="L2718" s="22"/>
      <c r="M2718" s="26"/>
    </row>
    <row r="2719" spans="2:13" s="4" customFormat="1" ht="37.5" customHeight="1" x14ac:dyDescent="0.25">
      <c r="B2719" s="35">
        <v>2704</v>
      </c>
      <c r="C2719" s="36">
        <v>44925</v>
      </c>
      <c r="D2719" s="35">
        <v>193199</v>
      </c>
      <c r="E2719" s="35" t="s">
        <v>17</v>
      </c>
      <c r="F2719" s="38">
        <v>0</v>
      </c>
      <c r="G2719" s="37">
        <v>3600766.47</v>
      </c>
      <c r="H2719" s="46">
        <f t="shared" si="40"/>
        <v>1309136537.3400075</v>
      </c>
      <c r="L2719" s="22"/>
      <c r="M2719" s="26"/>
    </row>
    <row r="2720" spans="2:13" s="4" customFormat="1" ht="37.5" customHeight="1" x14ac:dyDescent="0.25">
      <c r="B2720" s="35">
        <v>2705</v>
      </c>
      <c r="C2720" s="36">
        <v>44925</v>
      </c>
      <c r="D2720" s="35">
        <v>193200</v>
      </c>
      <c r="E2720" s="35" t="s">
        <v>17</v>
      </c>
      <c r="F2720" s="38">
        <v>0</v>
      </c>
      <c r="G2720" s="37">
        <v>196529.99</v>
      </c>
      <c r="H2720" s="46">
        <f t="shared" si="40"/>
        <v>1308940007.3500075</v>
      </c>
      <c r="L2720" s="22"/>
      <c r="M2720" s="26"/>
    </row>
    <row r="2721" spans="2:13" s="4" customFormat="1" ht="37.5" customHeight="1" x14ac:dyDescent="0.25">
      <c r="B2721" s="35">
        <v>2706</v>
      </c>
      <c r="C2721" s="36">
        <v>44925</v>
      </c>
      <c r="D2721" s="35">
        <v>193200</v>
      </c>
      <c r="E2721" s="35" t="s">
        <v>17</v>
      </c>
      <c r="F2721" s="38">
        <v>0</v>
      </c>
      <c r="G2721" s="37">
        <v>550319.18999999994</v>
      </c>
      <c r="H2721" s="46">
        <f t="shared" si="40"/>
        <v>1308389688.1600075</v>
      </c>
      <c r="L2721" s="22"/>
      <c r="M2721" s="26"/>
    </row>
    <row r="2722" spans="2:13" s="4" customFormat="1" ht="37.5" customHeight="1" x14ac:dyDescent="0.25">
      <c r="B2722" s="35">
        <v>2707</v>
      </c>
      <c r="C2722" s="36">
        <v>44925</v>
      </c>
      <c r="D2722" s="35">
        <v>193201</v>
      </c>
      <c r="E2722" s="35" t="s">
        <v>17</v>
      </c>
      <c r="F2722" s="38">
        <v>0</v>
      </c>
      <c r="G2722" s="37">
        <v>96720.62</v>
      </c>
      <c r="H2722" s="46">
        <f t="shared" si="40"/>
        <v>1308292967.5400076</v>
      </c>
      <c r="L2722" s="22"/>
      <c r="M2722" s="26"/>
    </row>
    <row r="2723" spans="2:13" s="4" customFormat="1" ht="37.5" customHeight="1" x14ac:dyDescent="0.25">
      <c r="B2723" s="35">
        <v>2708</v>
      </c>
      <c r="C2723" s="36">
        <v>44925</v>
      </c>
      <c r="D2723" s="35">
        <v>193201</v>
      </c>
      <c r="E2723" s="35" t="s">
        <v>17</v>
      </c>
      <c r="F2723" s="38">
        <v>0</v>
      </c>
      <c r="G2723" s="37">
        <v>1892108.48</v>
      </c>
      <c r="H2723" s="46">
        <f t="shared" si="40"/>
        <v>1306400859.0600076</v>
      </c>
      <c r="L2723" s="22"/>
      <c r="M2723" s="26"/>
    </row>
    <row r="2724" spans="2:13" s="4" customFormat="1" ht="37.5" customHeight="1" x14ac:dyDescent="0.25">
      <c r="B2724" s="35">
        <v>2709</v>
      </c>
      <c r="C2724" s="36">
        <v>44925</v>
      </c>
      <c r="D2724" s="35">
        <v>193202</v>
      </c>
      <c r="E2724" s="35" t="s">
        <v>17</v>
      </c>
      <c r="F2724" s="38">
        <v>0</v>
      </c>
      <c r="G2724" s="37">
        <v>32439.200000000001</v>
      </c>
      <c r="H2724" s="46">
        <f t="shared" si="40"/>
        <v>1306368419.8600075</v>
      </c>
      <c r="L2724" s="22"/>
      <c r="M2724" s="26"/>
    </row>
    <row r="2725" spans="2:13" s="4" customFormat="1" ht="37.5" customHeight="1" x14ac:dyDescent="0.25">
      <c r="B2725" s="35">
        <v>2710</v>
      </c>
      <c r="C2725" s="36">
        <v>44925</v>
      </c>
      <c r="D2725" s="35">
        <v>193202</v>
      </c>
      <c r="E2725" s="35" t="s">
        <v>17</v>
      </c>
      <c r="F2725" s="38">
        <v>0</v>
      </c>
      <c r="G2725" s="37">
        <v>133988</v>
      </c>
      <c r="H2725" s="46">
        <f t="shared" si="40"/>
        <v>1306234431.8600075</v>
      </c>
      <c r="L2725" s="22"/>
      <c r="M2725" s="26"/>
    </row>
    <row r="2726" spans="2:13" s="4" customFormat="1" ht="37.5" customHeight="1" x14ac:dyDescent="0.25">
      <c r="B2726" s="35">
        <v>2711</v>
      </c>
      <c r="C2726" s="36">
        <v>44925</v>
      </c>
      <c r="D2726" s="35">
        <v>193203</v>
      </c>
      <c r="E2726" s="35" t="s">
        <v>17</v>
      </c>
      <c r="F2726" s="38">
        <v>0</v>
      </c>
      <c r="G2726" s="37">
        <v>3278204.61</v>
      </c>
      <c r="H2726" s="46">
        <f t="shared" si="40"/>
        <v>1302956227.2500076</v>
      </c>
      <c r="L2726" s="22"/>
      <c r="M2726" s="26"/>
    </row>
    <row r="2727" spans="2:13" s="4" customFormat="1" ht="37.5" customHeight="1" x14ac:dyDescent="0.25">
      <c r="B2727" s="35">
        <v>2712</v>
      </c>
      <c r="C2727" s="36">
        <v>44925</v>
      </c>
      <c r="D2727" s="35">
        <v>193204</v>
      </c>
      <c r="E2727" s="35" t="s">
        <v>17</v>
      </c>
      <c r="F2727" s="38">
        <v>0</v>
      </c>
      <c r="G2727" s="37">
        <v>2979088.08</v>
      </c>
      <c r="H2727" s="46">
        <f t="shared" si="40"/>
        <v>1299977139.1700077</v>
      </c>
      <c r="L2727" s="22"/>
      <c r="M2727" s="26"/>
    </row>
    <row r="2728" spans="2:13" s="4" customFormat="1" ht="37.5" customHeight="1" x14ac:dyDescent="0.25">
      <c r="B2728" s="35">
        <v>2713</v>
      </c>
      <c r="C2728" s="36">
        <v>44925</v>
      </c>
      <c r="D2728" s="35">
        <v>193205</v>
      </c>
      <c r="E2728" s="35" t="s">
        <v>17</v>
      </c>
      <c r="F2728" s="38">
        <v>0</v>
      </c>
      <c r="G2728" s="37">
        <v>2573439.34</v>
      </c>
      <c r="H2728" s="46">
        <f t="shared" si="40"/>
        <v>1297403699.8300078</v>
      </c>
      <c r="L2728" s="22"/>
      <c r="M2728" s="26"/>
    </row>
    <row r="2729" spans="2:13" s="4" customFormat="1" ht="37.5" customHeight="1" x14ac:dyDescent="0.25">
      <c r="B2729" s="35">
        <v>2714</v>
      </c>
      <c r="C2729" s="36">
        <v>44925</v>
      </c>
      <c r="D2729" s="35">
        <v>193206</v>
      </c>
      <c r="E2729" s="35" t="s">
        <v>17</v>
      </c>
      <c r="F2729" s="38">
        <v>0</v>
      </c>
      <c r="G2729" s="37">
        <v>2781496.5</v>
      </c>
      <c r="H2729" s="46">
        <f t="shared" si="40"/>
        <v>1294622203.3300078</v>
      </c>
      <c r="L2729" s="22"/>
      <c r="M2729" s="26"/>
    </row>
    <row r="2730" spans="2:13" s="4" customFormat="1" ht="37.5" customHeight="1" x14ac:dyDescent="0.25">
      <c r="B2730" s="35">
        <v>2715</v>
      </c>
      <c r="C2730" s="36">
        <v>44925</v>
      </c>
      <c r="D2730" s="35">
        <v>193207</v>
      </c>
      <c r="E2730" s="35" t="s">
        <v>17</v>
      </c>
      <c r="F2730" s="38">
        <v>0</v>
      </c>
      <c r="G2730" s="37">
        <v>931147.51</v>
      </c>
      <c r="H2730" s="46">
        <f t="shared" si="40"/>
        <v>1293691055.8200078</v>
      </c>
      <c r="L2730" s="22"/>
      <c r="M2730" s="26"/>
    </row>
    <row r="2731" spans="2:13" s="4" customFormat="1" ht="37.5" customHeight="1" x14ac:dyDescent="0.25">
      <c r="B2731" s="35">
        <v>2716</v>
      </c>
      <c r="C2731" s="36">
        <v>44925</v>
      </c>
      <c r="D2731" s="35">
        <v>193208</v>
      </c>
      <c r="E2731" s="35" t="s">
        <v>17</v>
      </c>
      <c r="F2731" s="38">
        <v>0</v>
      </c>
      <c r="G2731" s="37">
        <v>761793.51</v>
      </c>
      <c r="H2731" s="46">
        <f t="shared" si="40"/>
        <v>1292929262.3100078</v>
      </c>
      <c r="L2731" s="22"/>
      <c r="M2731" s="26"/>
    </row>
    <row r="2732" spans="2:13" s="4" customFormat="1" ht="37.5" customHeight="1" x14ac:dyDescent="0.25">
      <c r="B2732" s="35">
        <v>2717</v>
      </c>
      <c r="C2732" s="36">
        <v>44925</v>
      </c>
      <c r="D2732" s="35">
        <v>193209</v>
      </c>
      <c r="E2732" s="35" t="s">
        <v>17</v>
      </c>
      <c r="F2732" s="38">
        <v>0</v>
      </c>
      <c r="G2732" s="37">
        <v>61447.43</v>
      </c>
      <c r="H2732" s="46">
        <f t="shared" si="40"/>
        <v>1292867814.8800077</v>
      </c>
      <c r="L2732" s="22"/>
      <c r="M2732" s="26"/>
    </row>
    <row r="2733" spans="2:13" s="4" customFormat="1" ht="37.5" customHeight="1" x14ac:dyDescent="0.25">
      <c r="B2733" s="35">
        <v>2718</v>
      </c>
      <c r="C2733" s="36">
        <v>44925</v>
      </c>
      <c r="D2733" s="35">
        <v>193209</v>
      </c>
      <c r="E2733" s="35" t="s">
        <v>17</v>
      </c>
      <c r="F2733" s="38">
        <v>0</v>
      </c>
      <c r="G2733" s="37">
        <v>973986.33</v>
      </c>
      <c r="H2733" s="46">
        <f t="shared" si="40"/>
        <v>1291893828.5500078</v>
      </c>
      <c r="L2733" s="22"/>
      <c r="M2733" s="26"/>
    </row>
    <row r="2734" spans="2:13" s="4" customFormat="1" ht="37.5" customHeight="1" x14ac:dyDescent="0.25">
      <c r="B2734" s="35">
        <v>2719</v>
      </c>
      <c r="C2734" s="36">
        <v>44925</v>
      </c>
      <c r="D2734" s="35">
        <v>193210</v>
      </c>
      <c r="E2734" s="35" t="s">
        <v>17</v>
      </c>
      <c r="F2734" s="38">
        <v>0</v>
      </c>
      <c r="G2734" s="37">
        <v>30692.95</v>
      </c>
      <c r="H2734" s="46">
        <f t="shared" si="40"/>
        <v>1291863135.6000078</v>
      </c>
      <c r="L2734" s="22"/>
      <c r="M2734" s="26"/>
    </row>
    <row r="2735" spans="2:13" s="4" customFormat="1" ht="37.5" customHeight="1" x14ac:dyDescent="0.25">
      <c r="B2735" s="35">
        <v>2720</v>
      </c>
      <c r="C2735" s="36">
        <v>44925</v>
      </c>
      <c r="D2735" s="35">
        <v>193210</v>
      </c>
      <c r="E2735" s="35" t="s">
        <v>17</v>
      </c>
      <c r="F2735" s="38">
        <v>0</v>
      </c>
      <c r="G2735" s="37">
        <v>404865.41</v>
      </c>
      <c r="H2735" s="46">
        <f t="shared" si="40"/>
        <v>1291458270.1900077</v>
      </c>
      <c r="L2735" s="22"/>
      <c r="M2735" s="26"/>
    </row>
    <row r="2736" spans="2:13" s="4" customFormat="1" ht="37.5" customHeight="1" x14ac:dyDescent="0.25">
      <c r="B2736" s="35">
        <v>2721</v>
      </c>
      <c r="C2736" s="36">
        <v>44925</v>
      </c>
      <c r="D2736" s="35">
        <v>193211</v>
      </c>
      <c r="E2736" s="35" t="s">
        <v>17</v>
      </c>
      <c r="F2736" s="38">
        <v>0</v>
      </c>
      <c r="G2736" s="37">
        <v>61407.75</v>
      </c>
      <c r="H2736" s="46">
        <f t="shared" si="40"/>
        <v>1291396862.4400077</v>
      </c>
      <c r="L2736" s="22"/>
      <c r="M2736" s="26"/>
    </row>
    <row r="2737" spans="2:13" s="4" customFormat="1" ht="37.5" customHeight="1" x14ac:dyDescent="0.25">
      <c r="B2737" s="35">
        <v>2722</v>
      </c>
      <c r="C2737" s="36">
        <v>44925</v>
      </c>
      <c r="D2737" s="35">
        <v>193211</v>
      </c>
      <c r="E2737" s="35" t="s">
        <v>17</v>
      </c>
      <c r="F2737" s="38">
        <v>0</v>
      </c>
      <c r="G2737" s="37">
        <v>983455.11</v>
      </c>
      <c r="H2737" s="46">
        <f t="shared" si="40"/>
        <v>1290413407.3300078</v>
      </c>
      <c r="L2737" s="22"/>
      <c r="M2737" s="26"/>
    </row>
    <row r="2738" spans="2:13" s="4" customFormat="1" ht="37.5" customHeight="1" x14ac:dyDescent="0.25">
      <c r="B2738" s="35">
        <v>2723</v>
      </c>
      <c r="C2738" s="36">
        <v>44925</v>
      </c>
      <c r="D2738" s="35">
        <v>193212</v>
      </c>
      <c r="E2738" s="35" t="s">
        <v>17</v>
      </c>
      <c r="F2738" s="38">
        <v>0</v>
      </c>
      <c r="G2738" s="37">
        <v>68851.13</v>
      </c>
      <c r="H2738" s="46">
        <f t="shared" si="40"/>
        <v>1290344556.2000077</v>
      </c>
      <c r="L2738" s="22"/>
      <c r="M2738" s="26"/>
    </row>
    <row r="2739" spans="2:13" s="4" customFormat="1" ht="37.5" customHeight="1" x14ac:dyDescent="0.25">
      <c r="B2739" s="35">
        <v>2724</v>
      </c>
      <c r="C2739" s="36">
        <v>44925</v>
      </c>
      <c r="D2739" s="35">
        <v>193212</v>
      </c>
      <c r="E2739" s="35" t="s">
        <v>17</v>
      </c>
      <c r="F2739" s="38">
        <v>0</v>
      </c>
      <c r="G2739" s="37">
        <v>1113162.55</v>
      </c>
      <c r="H2739" s="46">
        <f t="shared" si="40"/>
        <v>1289231393.6500077</v>
      </c>
      <c r="L2739" s="22"/>
      <c r="M2739" s="26"/>
    </row>
    <row r="2740" spans="2:13" s="4" customFormat="1" ht="37.5" customHeight="1" x14ac:dyDescent="0.25">
      <c r="B2740" s="35">
        <v>2725</v>
      </c>
      <c r="C2740" s="36">
        <v>44925</v>
      </c>
      <c r="D2740" s="35">
        <v>193213</v>
      </c>
      <c r="E2740" s="35" t="s">
        <v>17</v>
      </c>
      <c r="F2740" s="38">
        <v>0</v>
      </c>
      <c r="G2740" s="37">
        <v>41403.599999999999</v>
      </c>
      <c r="H2740" s="46">
        <f t="shared" si="40"/>
        <v>1289189990.0500078</v>
      </c>
      <c r="L2740" s="22"/>
      <c r="M2740" s="26"/>
    </row>
    <row r="2741" spans="2:13" s="4" customFormat="1" ht="37.5" customHeight="1" x14ac:dyDescent="0.25">
      <c r="B2741" s="35">
        <v>2726</v>
      </c>
      <c r="C2741" s="36">
        <v>44925</v>
      </c>
      <c r="D2741" s="35">
        <v>193213</v>
      </c>
      <c r="E2741" s="35" t="s">
        <v>17</v>
      </c>
      <c r="F2741" s="38">
        <v>0</v>
      </c>
      <c r="G2741" s="37">
        <v>673669.75</v>
      </c>
      <c r="H2741" s="46">
        <f t="shared" si="40"/>
        <v>1288516320.3000078</v>
      </c>
      <c r="L2741" s="22"/>
      <c r="M2741" s="26"/>
    </row>
    <row r="2742" spans="2:13" s="4" customFormat="1" ht="37.5" customHeight="1" x14ac:dyDescent="0.25">
      <c r="B2742" s="35">
        <v>2727</v>
      </c>
      <c r="C2742" s="36">
        <v>44925</v>
      </c>
      <c r="D2742" s="35">
        <v>193214</v>
      </c>
      <c r="E2742" s="35" t="s">
        <v>17</v>
      </c>
      <c r="F2742" s="38">
        <v>0</v>
      </c>
      <c r="G2742" s="37">
        <v>807544.9</v>
      </c>
      <c r="H2742" s="46">
        <f t="shared" si="40"/>
        <v>1287708775.4000077</v>
      </c>
      <c r="L2742" s="22"/>
      <c r="M2742" s="26"/>
    </row>
    <row r="2743" spans="2:13" s="4" customFormat="1" ht="37.5" customHeight="1" x14ac:dyDescent="0.25">
      <c r="B2743" s="35">
        <v>2728</v>
      </c>
      <c r="C2743" s="36">
        <v>44925</v>
      </c>
      <c r="D2743" s="35">
        <v>193215</v>
      </c>
      <c r="E2743" s="35" t="s">
        <v>17</v>
      </c>
      <c r="F2743" s="38">
        <v>0</v>
      </c>
      <c r="G2743" s="37">
        <v>267364.08</v>
      </c>
      <c r="H2743" s="46">
        <f t="shared" si="40"/>
        <v>1287441411.3200078</v>
      </c>
      <c r="L2743" s="22"/>
      <c r="M2743" s="26"/>
    </row>
    <row r="2744" spans="2:13" s="4" customFormat="1" ht="37.5" customHeight="1" x14ac:dyDescent="0.25">
      <c r="B2744" s="35">
        <v>2729</v>
      </c>
      <c r="C2744" s="36">
        <v>44925</v>
      </c>
      <c r="D2744" s="35">
        <v>193215</v>
      </c>
      <c r="E2744" s="35" t="s">
        <v>17</v>
      </c>
      <c r="F2744" s="38">
        <v>0</v>
      </c>
      <c r="G2744" s="37">
        <v>750177.87</v>
      </c>
      <c r="H2744" s="46">
        <f t="shared" si="40"/>
        <v>1286691233.4500079</v>
      </c>
      <c r="L2744" s="22"/>
      <c r="M2744" s="26"/>
    </row>
    <row r="2745" spans="2:13" s="4" customFormat="1" ht="37.5" customHeight="1" x14ac:dyDescent="0.25">
      <c r="B2745" s="35">
        <v>2730</v>
      </c>
      <c r="C2745" s="36">
        <v>44925</v>
      </c>
      <c r="D2745" s="35">
        <v>193216</v>
      </c>
      <c r="E2745" s="35" t="s">
        <v>17</v>
      </c>
      <c r="F2745" s="38">
        <v>0</v>
      </c>
      <c r="G2745" s="37">
        <v>220147.54</v>
      </c>
      <c r="H2745" s="46">
        <f t="shared" si="40"/>
        <v>1286471085.910008</v>
      </c>
      <c r="L2745" s="22"/>
      <c r="M2745" s="26"/>
    </row>
    <row r="2746" spans="2:13" s="4" customFormat="1" ht="37.5" customHeight="1" x14ac:dyDescent="0.25">
      <c r="B2746" s="35">
        <v>2731</v>
      </c>
      <c r="C2746" s="36">
        <v>44925</v>
      </c>
      <c r="D2746" s="35">
        <v>193216</v>
      </c>
      <c r="E2746" s="35" t="s">
        <v>17</v>
      </c>
      <c r="F2746" s="38">
        <v>0</v>
      </c>
      <c r="G2746" s="37">
        <v>556232.84</v>
      </c>
      <c r="H2746" s="46">
        <f t="shared" si="40"/>
        <v>1285914853.070008</v>
      </c>
      <c r="L2746" s="22"/>
      <c r="M2746" s="26"/>
    </row>
    <row r="2747" spans="2:13" s="4" customFormat="1" ht="37.5" customHeight="1" x14ac:dyDescent="0.25">
      <c r="B2747" s="35">
        <v>2732</v>
      </c>
      <c r="C2747" s="36">
        <v>44925</v>
      </c>
      <c r="D2747" s="35">
        <v>193217</v>
      </c>
      <c r="E2747" s="35" t="s">
        <v>17</v>
      </c>
      <c r="F2747" s="38">
        <v>0</v>
      </c>
      <c r="G2747" s="37">
        <v>43829.02</v>
      </c>
      <c r="H2747" s="46">
        <f t="shared" si="40"/>
        <v>1285871024.0500081</v>
      </c>
      <c r="L2747" s="22"/>
      <c r="M2747" s="26"/>
    </row>
    <row r="2748" spans="2:13" s="4" customFormat="1" ht="37.5" customHeight="1" x14ac:dyDescent="0.25">
      <c r="B2748" s="35">
        <v>2733</v>
      </c>
      <c r="C2748" s="36">
        <v>44925</v>
      </c>
      <c r="D2748" s="35">
        <v>193217</v>
      </c>
      <c r="E2748" s="35" t="s">
        <v>17</v>
      </c>
      <c r="F2748" s="38">
        <v>0</v>
      </c>
      <c r="G2748" s="37">
        <v>692482.83</v>
      </c>
      <c r="H2748" s="46">
        <f t="shared" si="40"/>
        <v>1285178541.2200081</v>
      </c>
      <c r="L2748" s="22"/>
      <c r="M2748" s="26"/>
    </row>
    <row r="2749" spans="2:13" s="4" customFormat="1" ht="37.5" customHeight="1" x14ac:dyDescent="0.25">
      <c r="B2749" s="35">
        <v>2734</v>
      </c>
      <c r="C2749" s="36">
        <v>44925</v>
      </c>
      <c r="D2749" s="35">
        <v>193218</v>
      </c>
      <c r="E2749" s="35" t="s">
        <v>17</v>
      </c>
      <c r="F2749" s="38">
        <v>0</v>
      </c>
      <c r="G2749" s="37">
        <v>38285.19</v>
      </c>
      <c r="H2749" s="46">
        <f t="shared" si="40"/>
        <v>1285140256.0300081</v>
      </c>
      <c r="L2749" s="22"/>
      <c r="M2749" s="26"/>
    </row>
    <row r="2750" spans="2:13" s="4" customFormat="1" ht="37.5" customHeight="1" x14ac:dyDescent="0.25">
      <c r="B2750" s="35">
        <v>2735</v>
      </c>
      <c r="C2750" s="36">
        <v>44925</v>
      </c>
      <c r="D2750" s="35">
        <v>193218</v>
      </c>
      <c r="E2750" s="35" t="s">
        <v>17</v>
      </c>
      <c r="F2750" s="38">
        <v>0</v>
      </c>
      <c r="G2750" s="37">
        <v>435530.89</v>
      </c>
      <c r="H2750" s="46">
        <f t="shared" si="40"/>
        <v>1284704725.140008</v>
      </c>
      <c r="L2750" s="22"/>
      <c r="M2750" s="26"/>
    </row>
    <row r="2751" spans="2:13" s="4" customFormat="1" ht="37.5" customHeight="1" x14ac:dyDescent="0.25">
      <c r="B2751" s="35">
        <v>2736</v>
      </c>
      <c r="C2751" s="36">
        <v>44925</v>
      </c>
      <c r="D2751" s="35">
        <v>193219</v>
      </c>
      <c r="E2751" s="35" t="s">
        <v>17</v>
      </c>
      <c r="F2751" s="38">
        <v>0</v>
      </c>
      <c r="G2751" s="37">
        <v>50963</v>
      </c>
      <c r="H2751" s="46">
        <f t="shared" si="40"/>
        <v>1284653762.140008</v>
      </c>
      <c r="L2751" s="22"/>
      <c r="M2751" s="26"/>
    </row>
    <row r="2752" spans="2:13" s="4" customFormat="1" ht="37.5" customHeight="1" x14ac:dyDescent="0.25">
      <c r="B2752" s="35">
        <v>2737</v>
      </c>
      <c r="C2752" s="36">
        <v>44925</v>
      </c>
      <c r="D2752" s="35">
        <v>193219</v>
      </c>
      <c r="E2752" s="35" t="s">
        <v>17</v>
      </c>
      <c r="F2752" s="38">
        <v>0</v>
      </c>
      <c r="G2752" s="37">
        <v>834341.17</v>
      </c>
      <c r="H2752" s="46">
        <f t="shared" si="40"/>
        <v>1283819420.9700079</v>
      </c>
      <c r="L2752" s="22"/>
      <c r="M2752" s="26"/>
    </row>
    <row r="2753" spans="2:13" s="4" customFormat="1" ht="37.5" customHeight="1" x14ac:dyDescent="0.25">
      <c r="B2753" s="35">
        <v>2738</v>
      </c>
      <c r="C2753" s="36">
        <v>44925</v>
      </c>
      <c r="D2753" s="35">
        <v>193220</v>
      </c>
      <c r="E2753" s="35" t="s">
        <v>17</v>
      </c>
      <c r="F2753" s="38">
        <v>0</v>
      </c>
      <c r="G2753" s="37">
        <v>28518</v>
      </c>
      <c r="H2753" s="46">
        <f t="shared" si="40"/>
        <v>1283790902.9700079</v>
      </c>
      <c r="L2753" s="22"/>
      <c r="M2753" s="26"/>
    </row>
    <row r="2754" spans="2:13" s="4" customFormat="1" ht="37.5" customHeight="1" x14ac:dyDescent="0.25">
      <c r="B2754" s="35">
        <v>2739</v>
      </c>
      <c r="C2754" s="36">
        <v>44925</v>
      </c>
      <c r="D2754" s="35">
        <v>193220</v>
      </c>
      <c r="E2754" s="35" t="s">
        <v>17</v>
      </c>
      <c r="F2754" s="38">
        <v>0</v>
      </c>
      <c r="G2754" s="37">
        <v>644506.80000000005</v>
      </c>
      <c r="H2754" s="46">
        <f t="shared" si="40"/>
        <v>1283146396.1700079</v>
      </c>
      <c r="L2754" s="22"/>
      <c r="M2754" s="26"/>
    </row>
    <row r="2755" spans="2:13" s="4" customFormat="1" ht="37.5" customHeight="1" x14ac:dyDescent="0.25">
      <c r="B2755" s="35">
        <v>2740</v>
      </c>
      <c r="C2755" s="36">
        <v>44925</v>
      </c>
      <c r="D2755" s="35">
        <v>193221</v>
      </c>
      <c r="E2755" s="35" t="s">
        <v>17</v>
      </c>
      <c r="F2755" s="38">
        <v>0</v>
      </c>
      <c r="G2755" s="37">
        <v>10336.200000000001</v>
      </c>
      <c r="H2755" s="46">
        <f t="shared" si="40"/>
        <v>1283136059.9700079</v>
      </c>
      <c r="L2755" s="22"/>
      <c r="M2755" s="26"/>
    </row>
    <row r="2756" spans="2:13" s="4" customFormat="1" ht="37.5" customHeight="1" x14ac:dyDescent="0.25">
      <c r="B2756" s="35">
        <v>2741</v>
      </c>
      <c r="C2756" s="36">
        <v>44925</v>
      </c>
      <c r="D2756" s="35">
        <v>193221</v>
      </c>
      <c r="E2756" s="35" t="s">
        <v>17</v>
      </c>
      <c r="F2756" s="38">
        <v>0</v>
      </c>
      <c r="G2756" s="37">
        <v>189922.38</v>
      </c>
      <c r="H2756" s="46">
        <f t="shared" si="40"/>
        <v>1282946137.5900078</v>
      </c>
      <c r="L2756" s="22"/>
      <c r="M2756" s="26"/>
    </row>
    <row r="2757" spans="2:13" s="4" customFormat="1" ht="37.5" customHeight="1" x14ac:dyDescent="0.25">
      <c r="B2757" s="35">
        <v>2742</v>
      </c>
      <c r="C2757" s="36">
        <v>44925</v>
      </c>
      <c r="D2757" s="35">
        <v>193222</v>
      </c>
      <c r="E2757" s="35" t="s">
        <v>17</v>
      </c>
      <c r="F2757" s="38">
        <v>0</v>
      </c>
      <c r="G2757" s="37">
        <v>482501.92</v>
      </c>
      <c r="H2757" s="46">
        <f t="shared" si="40"/>
        <v>1282463635.6700077</v>
      </c>
      <c r="L2757" s="22"/>
      <c r="M2757" s="26"/>
    </row>
    <row r="2758" spans="2:13" s="4" customFormat="1" ht="37.5" customHeight="1" x14ac:dyDescent="0.25">
      <c r="B2758" s="35">
        <v>2743</v>
      </c>
      <c r="C2758" s="36">
        <v>44925</v>
      </c>
      <c r="D2758" s="35">
        <v>193222</v>
      </c>
      <c r="E2758" s="35" t="s">
        <v>17</v>
      </c>
      <c r="F2758" s="38">
        <v>0</v>
      </c>
      <c r="G2758" s="37">
        <v>1353857.44</v>
      </c>
      <c r="H2758" s="46">
        <f t="shared" si="40"/>
        <v>1281109778.2300076</v>
      </c>
      <c r="L2758" s="22"/>
      <c r="M2758" s="26"/>
    </row>
    <row r="2759" spans="2:13" s="4" customFormat="1" ht="37.5" customHeight="1" x14ac:dyDescent="0.25">
      <c r="B2759" s="35">
        <v>2744</v>
      </c>
      <c r="C2759" s="36">
        <v>44925</v>
      </c>
      <c r="D2759" s="35">
        <v>193223</v>
      </c>
      <c r="E2759" s="35" t="s">
        <v>17</v>
      </c>
      <c r="F2759" s="38">
        <v>0</v>
      </c>
      <c r="G2759" s="37">
        <v>244814.59</v>
      </c>
      <c r="H2759" s="46">
        <f t="shared" si="40"/>
        <v>1280864963.6400077</v>
      </c>
      <c r="L2759" s="22"/>
      <c r="M2759" s="26"/>
    </row>
    <row r="2760" spans="2:13" s="4" customFormat="1" ht="37.5" customHeight="1" x14ac:dyDescent="0.25">
      <c r="B2760" s="35">
        <v>2745</v>
      </c>
      <c r="C2760" s="36">
        <v>44925</v>
      </c>
      <c r="D2760" s="35">
        <v>193223</v>
      </c>
      <c r="E2760" s="35" t="s">
        <v>17</v>
      </c>
      <c r="F2760" s="38">
        <v>0</v>
      </c>
      <c r="G2760" s="37">
        <v>719377.53</v>
      </c>
      <c r="H2760" s="46">
        <f t="shared" si="40"/>
        <v>1280145586.1100078</v>
      </c>
      <c r="L2760" s="22"/>
      <c r="M2760" s="26"/>
    </row>
    <row r="2761" spans="2:13" s="4" customFormat="1" ht="37.5" customHeight="1" x14ac:dyDescent="0.25">
      <c r="B2761" s="35">
        <v>2746</v>
      </c>
      <c r="C2761" s="36">
        <v>44925</v>
      </c>
      <c r="D2761" s="35">
        <v>193227</v>
      </c>
      <c r="E2761" s="35" t="s">
        <v>17</v>
      </c>
      <c r="F2761" s="38">
        <v>0</v>
      </c>
      <c r="G2761" s="37">
        <v>96031.44</v>
      </c>
      <c r="H2761" s="46">
        <f t="shared" si="40"/>
        <v>1280049554.6700077</v>
      </c>
      <c r="L2761" s="22"/>
      <c r="M2761" s="26"/>
    </row>
    <row r="2762" spans="2:13" s="4" customFormat="1" ht="37.5" customHeight="1" x14ac:dyDescent="0.25">
      <c r="B2762" s="35">
        <v>2747</v>
      </c>
      <c r="C2762" s="36">
        <v>44925</v>
      </c>
      <c r="D2762" s="35">
        <v>193227</v>
      </c>
      <c r="E2762" s="35" t="s">
        <v>17</v>
      </c>
      <c r="F2762" s="38">
        <v>0</v>
      </c>
      <c r="G2762" s="37">
        <v>1329405.8999999999</v>
      </c>
      <c r="H2762" s="46">
        <f t="shared" si="40"/>
        <v>1278720148.7700076</v>
      </c>
      <c r="L2762" s="22"/>
      <c r="M2762" s="26"/>
    </row>
    <row r="2763" spans="2:13" s="4" customFormat="1" ht="37.5" customHeight="1" x14ac:dyDescent="0.25">
      <c r="B2763" s="35">
        <v>2748</v>
      </c>
      <c r="C2763" s="36">
        <v>44925</v>
      </c>
      <c r="D2763" s="35">
        <v>193224</v>
      </c>
      <c r="E2763" s="35" t="s">
        <v>17</v>
      </c>
      <c r="F2763" s="38">
        <v>0</v>
      </c>
      <c r="G2763" s="37">
        <v>29967.85</v>
      </c>
      <c r="H2763" s="46">
        <f t="shared" si="40"/>
        <v>1278690180.9200077</v>
      </c>
      <c r="L2763" s="22"/>
      <c r="M2763" s="26"/>
    </row>
    <row r="2764" spans="2:13" s="4" customFormat="1" ht="37.5" customHeight="1" x14ac:dyDescent="0.25">
      <c r="B2764" s="35">
        <v>2749</v>
      </c>
      <c r="C2764" s="36">
        <v>44925</v>
      </c>
      <c r="D2764" s="35">
        <v>193224</v>
      </c>
      <c r="E2764" s="35" t="s">
        <v>17</v>
      </c>
      <c r="F2764" s="38">
        <v>0</v>
      </c>
      <c r="G2764" s="37">
        <v>677273.41</v>
      </c>
      <c r="H2764" s="46">
        <f t="shared" si="40"/>
        <v>1278012907.5100076</v>
      </c>
      <c r="L2764" s="22"/>
      <c r="M2764" s="26"/>
    </row>
    <row r="2765" spans="2:13" s="4" customFormat="1" ht="37.5" customHeight="1" x14ac:dyDescent="0.25">
      <c r="B2765" s="35">
        <v>2750</v>
      </c>
      <c r="C2765" s="36">
        <v>44925</v>
      </c>
      <c r="D2765" s="35">
        <v>193225</v>
      </c>
      <c r="E2765" s="35" t="s">
        <v>17</v>
      </c>
      <c r="F2765" s="38">
        <v>0</v>
      </c>
      <c r="G2765" s="37">
        <v>50225</v>
      </c>
      <c r="H2765" s="46">
        <f t="shared" si="40"/>
        <v>1277962682.5100076</v>
      </c>
      <c r="L2765" s="22"/>
      <c r="M2765" s="26"/>
    </row>
    <row r="2766" spans="2:13" s="4" customFormat="1" ht="37.5" customHeight="1" x14ac:dyDescent="0.25">
      <c r="B2766" s="35">
        <v>2751</v>
      </c>
      <c r="C2766" s="36">
        <v>44925</v>
      </c>
      <c r="D2766" s="35">
        <v>193225</v>
      </c>
      <c r="E2766" s="35" t="s">
        <v>17</v>
      </c>
      <c r="F2766" s="38">
        <v>0</v>
      </c>
      <c r="G2766" s="37">
        <v>788009.3</v>
      </c>
      <c r="H2766" s="46">
        <f t="shared" si="40"/>
        <v>1277174673.2100077</v>
      </c>
      <c r="L2766" s="22"/>
      <c r="M2766" s="26"/>
    </row>
    <row r="2767" spans="2:13" s="4" customFormat="1" ht="37.5" customHeight="1" x14ac:dyDescent="0.25">
      <c r="B2767" s="35">
        <v>2752</v>
      </c>
      <c r="C2767" s="36">
        <v>44925</v>
      </c>
      <c r="D2767" s="35">
        <v>193226</v>
      </c>
      <c r="E2767" s="35" t="s">
        <v>17</v>
      </c>
      <c r="F2767" s="38">
        <v>0</v>
      </c>
      <c r="G2767" s="37">
        <v>7724.43</v>
      </c>
      <c r="H2767" s="46">
        <f t="shared" si="40"/>
        <v>1277166948.7800076</v>
      </c>
      <c r="L2767" s="22"/>
      <c r="M2767" s="26"/>
    </row>
    <row r="2768" spans="2:13" s="4" customFormat="1" ht="37.5" customHeight="1" x14ac:dyDescent="0.25">
      <c r="B2768" s="35">
        <v>2753</v>
      </c>
      <c r="C2768" s="36">
        <v>44925</v>
      </c>
      <c r="D2768" s="35">
        <v>193226</v>
      </c>
      <c r="E2768" s="35" t="s">
        <v>17</v>
      </c>
      <c r="F2768" s="38">
        <v>0</v>
      </c>
      <c r="G2768" s="37">
        <v>142422.14000000001</v>
      </c>
      <c r="H2768" s="46">
        <f t="shared" si="40"/>
        <v>1277024526.6400075</v>
      </c>
      <c r="L2768" s="22"/>
      <c r="M2768" s="26"/>
    </row>
    <row r="2769" spans="2:13" s="4" customFormat="1" ht="37.5" customHeight="1" x14ac:dyDescent="0.25">
      <c r="B2769" s="35">
        <v>2754</v>
      </c>
      <c r="C2769" s="36">
        <v>44925</v>
      </c>
      <c r="D2769" s="35">
        <v>193228</v>
      </c>
      <c r="E2769" s="35" t="s">
        <v>17</v>
      </c>
      <c r="F2769" s="38">
        <v>0</v>
      </c>
      <c r="G2769" s="37">
        <v>732611.98</v>
      </c>
      <c r="H2769" s="46">
        <f t="shared" si="40"/>
        <v>1276291914.6600075</v>
      </c>
      <c r="L2769" s="22"/>
      <c r="M2769" s="26"/>
    </row>
    <row r="2770" spans="2:13" s="4" customFormat="1" ht="37.5" customHeight="1" x14ac:dyDescent="0.25">
      <c r="B2770" s="35">
        <v>2755</v>
      </c>
      <c r="C2770" s="36">
        <v>44925</v>
      </c>
      <c r="D2770" s="35">
        <v>193229</v>
      </c>
      <c r="E2770" s="35" t="s">
        <v>17</v>
      </c>
      <c r="F2770" s="38">
        <v>0</v>
      </c>
      <c r="G2770" s="37">
        <v>278702.73</v>
      </c>
      <c r="H2770" s="46">
        <f t="shared" si="40"/>
        <v>1276013211.9300075</v>
      </c>
      <c r="L2770" s="22"/>
      <c r="M2770" s="26"/>
    </row>
    <row r="2771" spans="2:13" s="4" customFormat="1" ht="37.5" customHeight="1" x14ac:dyDescent="0.25">
      <c r="B2771" s="35">
        <v>2756</v>
      </c>
      <c r="C2771" s="36">
        <v>44925</v>
      </c>
      <c r="D2771" s="35">
        <v>193229</v>
      </c>
      <c r="E2771" s="35" t="s">
        <v>17</v>
      </c>
      <c r="F2771" s="38">
        <v>0</v>
      </c>
      <c r="G2771" s="37">
        <v>87963.39</v>
      </c>
      <c r="H2771" s="46">
        <f t="shared" si="40"/>
        <v>1275925248.5400074</v>
      </c>
      <c r="L2771" s="22"/>
      <c r="M2771" s="26"/>
    </row>
    <row r="2772" spans="2:13" s="4" customFormat="1" ht="37.5" customHeight="1" x14ac:dyDescent="0.25">
      <c r="B2772" s="35">
        <v>2757</v>
      </c>
      <c r="C2772" s="36">
        <v>44925</v>
      </c>
      <c r="D2772" s="35">
        <v>193230</v>
      </c>
      <c r="E2772" s="35" t="s">
        <v>17</v>
      </c>
      <c r="F2772" s="38">
        <v>0</v>
      </c>
      <c r="G2772" s="37">
        <v>227946.68</v>
      </c>
      <c r="H2772" s="46">
        <f t="shared" si="40"/>
        <v>1275697301.8600073</v>
      </c>
      <c r="L2772" s="22"/>
      <c r="M2772" s="26"/>
    </row>
    <row r="2773" spans="2:13" s="4" customFormat="1" ht="37.5" customHeight="1" x14ac:dyDescent="0.25">
      <c r="B2773" s="35">
        <v>2758</v>
      </c>
      <c r="C2773" s="36">
        <v>44925</v>
      </c>
      <c r="D2773" s="35">
        <v>193230</v>
      </c>
      <c r="E2773" s="35" t="s">
        <v>17</v>
      </c>
      <c r="F2773" s="38">
        <v>0</v>
      </c>
      <c r="G2773" s="37">
        <v>595454.06999999995</v>
      </c>
      <c r="H2773" s="46">
        <f t="shared" si="40"/>
        <v>1275101847.7900074</v>
      </c>
      <c r="L2773" s="22"/>
      <c r="M2773" s="26"/>
    </row>
    <row r="2774" spans="2:13" s="4" customFormat="1" ht="37.5" customHeight="1" x14ac:dyDescent="0.25">
      <c r="B2774" s="35">
        <v>2759</v>
      </c>
      <c r="C2774" s="36">
        <v>44925</v>
      </c>
      <c r="D2774" s="35">
        <v>193231</v>
      </c>
      <c r="E2774" s="35" t="s">
        <v>17</v>
      </c>
      <c r="F2774" s="38">
        <v>0</v>
      </c>
      <c r="G2774" s="37">
        <v>61083.199999999997</v>
      </c>
      <c r="H2774" s="46">
        <f t="shared" si="40"/>
        <v>1275040764.5900073</v>
      </c>
      <c r="L2774" s="22"/>
      <c r="M2774" s="26"/>
    </row>
    <row r="2775" spans="2:13" s="4" customFormat="1" ht="37.5" customHeight="1" x14ac:dyDescent="0.25">
      <c r="B2775" s="35">
        <v>2760</v>
      </c>
      <c r="C2775" s="36">
        <v>44925</v>
      </c>
      <c r="D2775" s="35">
        <v>193231</v>
      </c>
      <c r="E2775" s="35" t="s">
        <v>17</v>
      </c>
      <c r="F2775" s="38">
        <v>0</v>
      </c>
      <c r="G2775" s="37">
        <v>1015279.78</v>
      </c>
      <c r="H2775" s="46">
        <f t="shared" si="40"/>
        <v>1274025484.8100073</v>
      </c>
      <c r="L2775" s="22"/>
      <c r="M2775" s="26"/>
    </row>
    <row r="2776" spans="2:13" s="4" customFormat="1" ht="37.5" customHeight="1" x14ac:dyDescent="0.25">
      <c r="B2776" s="35">
        <v>2761</v>
      </c>
      <c r="C2776" s="36">
        <v>44925</v>
      </c>
      <c r="D2776" s="35">
        <v>193232</v>
      </c>
      <c r="E2776" s="35" t="s">
        <v>17</v>
      </c>
      <c r="F2776" s="38">
        <v>0</v>
      </c>
      <c r="G2776" s="37">
        <v>320737.48</v>
      </c>
      <c r="H2776" s="46">
        <f t="shared" si="40"/>
        <v>1273704747.3300073</v>
      </c>
      <c r="L2776" s="22"/>
      <c r="M2776" s="26"/>
    </row>
    <row r="2777" spans="2:13" s="4" customFormat="1" ht="37.5" customHeight="1" x14ac:dyDescent="0.25">
      <c r="B2777" s="35">
        <v>2762</v>
      </c>
      <c r="C2777" s="36">
        <v>44925</v>
      </c>
      <c r="D2777" s="35">
        <v>193232</v>
      </c>
      <c r="E2777" s="35" t="s">
        <v>17</v>
      </c>
      <c r="F2777" s="38">
        <v>0</v>
      </c>
      <c r="G2777" s="37">
        <v>705539.75</v>
      </c>
      <c r="H2777" s="46">
        <f t="shared" si="40"/>
        <v>1272999207.5800073</v>
      </c>
      <c r="L2777" s="22"/>
      <c r="M2777" s="26"/>
    </row>
    <row r="2778" spans="2:13" s="4" customFormat="1" ht="37.5" customHeight="1" x14ac:dyDescent="0.25">
      <c r="B2778" s="35">
        <v>2763</v>
      </c>
      <c r="C2778" s="36">
        <v>44925</v>
      </c>
      <c r="D2778" s="35">
        <v>193233</v>
      </c>
      <c r="E2778" s="35" t="s">
        <v>17</v>
      </c>
      <c r="F2778" s="38">
        <v>0</v>
      </c>
      <c r="G2778" s="37">
        <v>200533.82</v>
      </c>
      <c r="H2778" s="46">
        <f t="shared" ref="H2778:H2819" si="41">H2777+F2778-G2778</f>
        <v>1272798673.7600074</v>
      </c>
      <c r="L2778" s="22"/>
      <c r="M2778" s="26"/>
    </row>
    <row r="2779" spans="2:13" s="4" customFormat="1" ht="37.5" customHeight="1" x14ac:dyDescent="0.25">
      <c r="B2779" s="35">
        <v>2764</v>
      </c>
      <c r="C2779" s="36">
        <v>44925</v>
      </c>
      <c r="D2779" s="35">
        <v>193233</v>
      </c>
      <c r="E2779" s="35" t="s">
        <v>17</v>
      </c>
      <c r="F2779" s="38">
        <v>0</v>
      </c>
      <c r="G2779" s="37">
        <v>481795.53</v>
      </c>
      <c r="H2779" s="46">
        <f t="shared" si="41"/>
        <v>1272316878.2300074</v>
      </c>
      <c r="L2779" s="22"/>
      <c r="M2779" s="26"/>
    </row>
    <row r="2780" spans="2:13" s="4" customFormat="1" ht="37.5" customHeight="1" x14ac:dyDescent="0.25">
      <c r="B2780" s="35">
        <v>2765</v>
      </c>
      <c r="C2780" s="36">
        <v>44925</v>
      </c>
      <c r="D2780" s="35">
        <v>193234</v>
      </c>
      <c r="E2780" s="35" t="s">
        <v>17</v>
      </c>
      <c r="F2780" s="38">
        <v>0</v>
      </c>
      <c r="G2780" s="37">
        <v>151942.14000000001</v>
      </c>
      <c r="H2780" s="46">
        <f t="shared" si="41"/>
        <v>1272164936.0900073</v>
      </c>
      <c r="L2780" s="22"/>
      <c r="M2780" s="26"/>
    </row>
    <row r="2781" spans="2:13" s="4" customFormat="1" ht="37.5" customHeight="1" x14ac:dyDescent="0.25">
      <c r="B2781" s="35">
        <v>2766</v>
      </c>
      <c r="C2781" s="36">
        <v>44925</v>
      </c>
      <c r="D2781" s="35">
        <v>193234</v>
      </c>
      <c r="E2781" s="35" t="s">
        <v>17</v>
      </c>
      <c r="F2781" s="38">
        <v>0</v>
      </c>
      <c r="G2781" s="37">
        <v>627587.1</v>
      </c>
      <c r="H2781" s="46">
        <f t="shared" si="41"/>
        <v>1271537348.9900074</v>
      </c>
      <c r="L2781" s="22"/>
      <c r="M2781" s="26"/>
    </row>
    <row r="2782" spans="2:13" s="4" customFormat="1" ht="37.5" customHeight="1" x14ac:dyDescent="0.25">
      <c r="B2782" s="35">
        <v>2767</v>
      </c>
      <c r="C2782" s="36">
        <v>44925</v>
      </c>
      <c r="D2782" s="35">
        <v>193235</v>
      </c>
      <c r="E2782" s="35" t="s">
        <v>17</v>
      </c>
      <c r="F2782" s="38">
        <v>0</v>
      </c>
      <c r="G2782" s="37">
        <v>55518.54</v>
      </c>
      <c r="H2782" s="46">
        <f t="shared" si="41"/>
        <v>1271481830.4500074</v>
      </c>
      <c r="L2782" s="22"/>
      <c r="M2782" s="26"/>
    </row>
    <row r="2783" spans="2:13" s="4" customFormat="1" ht="37.5" customHeight="1" x14ac:dyDescent="0.25">
      <c r="B2783" s="35">
        <v>2768</v>
      </c>
      <c r="C2783" s="36">
        <v>44925</v>
      </c>
      <c r="D2783" s="35">
        <v>193235</v>
      </c>
      <c r="E2783" s="35" t="s">
        <v>17</v>
      </c>
      <c r="F2783" s="38">
        <v>0</v>
      </c>
      <c r="G2783" s="37">
        <v>937021.4</v>
      </c>
      <c r="H2783" s="46">
        <f t="shared" si="41"/>
        <v>1270544809.0500073</v>
      </c>
      <c r="L2783" s="22"/>
      <c r="M2783" s="26"/>
    </row>
    <row r="2784" spans="2:13" s="4" customFormat="1" ht="37.5" customHeight="1" x14ac:dyDescent="0.25">
      <c r="B2784" s="35">
        <v>2769</v>
      </c>
      <c r="C2784" s="36">
        <v>44925</v>
      </c>
      <c r="D2784" s="35">
        <v>193236</v>
      </c>
      <c r="E2784" s="35" t="s">
        <v>17</v>
      </c>
      <c r="F2784" s="38">
        <v>0</v>
      </c>
      <c r="G2784" s="37">
        <v>36457.519999999997</v>
      </c>
      <c r="H2784" s="46">
        <f t="shared" si="41"/>
        <v>1270508351.5300074</v>
      </c>
      <c r="L2784" s="22"/>
      <c r="M2784" s="26"/>
    </row>
    <row r="2785" spans="2:13" s="4" customFormat="1" ht="37.5" customHeight="1" x14ac:dyDescent="0.25">
      <c r="B2785" s="35">
        <v>2770</v>
      </c>
      <c r="C2785" s="36">
        <v>44925</v>
      </c>
      <c r="D2785" s="35">
        <v>193236</v>
      </c>
      <c r="E2785" s="35" t="s">
        <v>17</v>
      </c>
      <c r="F2785" s="38">
        <v>0</v>
      </c>
      <c r="G2785" s="37">
        <v>498239.48</v>
      </c>
      <c r="H2785" s="46">
        <f t="shared" si="41"/>
        <v>1270010112.0500073</v>
      </c>
      <c r="L2785" s="22"/>
      <c r="M2785" s="26"/>
    </row>
    <row r="2786" spans="2:13" s="4" customFormat="1" ht="37.5" customHeight="1" x14ac:dyDescent="0.25">
      <c r="B2786" s="35">
        <v>2771</v>
      </c>
      <c r="C2786" s="36">
        <v>44925</v>
      </c>
      <c r="D2786" s="35">
        <v>193237</v>
      </c>
      <c r="E2786" s="35" t="s">
        <v>17</v>
      </c>
      <c r="F2786" s="38">
        <v>0</v>
      </c>
      <c r="G2786" s="37">
        <v>285366.83</v>
      </c>
      <c r="H2786" s="46">
        <f t="shared" si="41"/>
        <v>1269724745.2200074</v>
      </c>
      <c r="L2786" s="22"/>
      <c r="M2786" s="26"/>
    </row>
    <row r="2787" spans="2:13" s="4" customFormat="1" ht="37.5" customHeight="1" x14ac:dyDescent="0.25">
      <c r="B2787" s="35">
        <v>2772</v>
      </c>
      <c r="C2787" s="36">
        <v>44925</v>
      </c>
      <c r="D2787" s="35">
        <v>193237</v>
      </c>
      <c r="E2787" s="35" t="s">
        <v>17</v>
      </c>
      <c r="F2787" s="38">
        <v>0</v>
      </c>
      <c r="G2787" s="37">
        <v>815509.87</v>
      </c>
      <c r="H2787" s="46">
        <f t="shared" si="41"/>
        <v>1268909235.3500075</v>
      </c>
      <c r="L2787" s="22"/>
      <c r="M2787" s="26"/>
    </row>
    <row r="2788" spans="2:13" s="4" customFormat="1" ht="37.5" customHeight="1" x14ac:dyDescent="0.25">
      <c r="B2788" s="35">
        <v>2773</v>
      </c>
      <c r="C2788" s="36">
        <v>44925</v>
      </c>
      <c r="D2788" s="35">
        <v>193238</v>
      </c>
      <c r="E2788" s="35" t="s">
        <v>17</v>
      </c>
      <c r="F2788" s="38">
        <v>0</v>
      </c>
      <c r="G2788" s="37">
        <v>122923.13</v>
      </c>
      <c r="H2788" s="46">
        <f t="shared" si="41"/>
        <v>1268786312.2200074</v>
      </c>
      <c r="L2788" s="22"/>
      <c r="M2788" s="26"/>
    </row>
    <row r="2789" spans="2:13" s="4" customFormat="1" ht="37.5" customHeight="1" x14ac:dyDescent="0.25">
      <c r="B2789" s="35">
        <v>2774</v>
      </c>
      <c r="C2789" s="36">
        <v>44925</v>
      </c>
      <c r="D2789" s="35">
        <v>193238</v>
      </c>
      <c r="E2789" s="35" t="s">
        <v>17</v>
      </c>
      <c r="F2789" s="38">
        <v>0</v>
      </c>
      <c r="G2789" s="37">
        <v>2012474.28</v>
      </c>
      <c r="H2789" s="46">
        <f t="shared" si="41"/>
        <v>1266773837.9400074</v>
      </c>
      <c r="L2789" s="22"/>
      <c r="M2789" s="26"/>
    </row>
    <row r="2790" spans="2:13" s="4" customFormat="1" ht="37.5" customHeight="1" x14ac:dyDescent="0.25">
      <c r="B2790" s="35">
        <v>2775</v>
      </c>
      <c r="C2790" s="36">
        <v>44925</v>
      </c>
      <c r="D2790" s="35">
        <v>193239</v>
      </c>
      <c r="E2790" s="35" t="s">
        <v>17</v>
      </c>
      <c r="F2790" s="38">
        <v>0</v>
      </c>
      <c r="G2790" s="37">
        <v>188698.3</v>
      </c>
      <c r="H2790" s="46">
        <f t="shared" si="41"/>
        <v>1266585139.6400075</v>
      </c>
      <c r="L2790" s="22"/>
      <c r="M2790" s="26"/>
    </row>
    <row r="2791" spans="2:13" s="4" customFormat="1" ht="37.5" customHeight="1" x14ac:dyDescent="0.25">
      <c r="B2791" s="35">
        <v>2776</v>
      </c>
      <c r="C2791" s="36">
        <v>44925</v>
      </c>
      <c r="D2791" s="35">
        <v>193239</v>
      </c>
      <c r="E2791" s="35" t="s">
        <v>17</v>
      </c>
      <c r="F2791" s="38">
        <v>0</v>
      </c>
      <c r="G2791" s="37">
        <v>779406.03</v>
      </c>
      <c r="H2791" s="46">
        <f t="shared" si="41"/>
        <v>1265805733.6100075</v>
      </c>
      <c r="L2791" s="22"/>
      <c r="M2791" s="26"/>
    </row>
    <row r="2792" spans="2:13" s="4" customFormat="1" ht="37.5" customHeight="1" x14ac:dyDescent="0.25">
      <c r="B2792" s="35">
        <v>2777</v>
      </c>
      <c r="C2792" s="36">
        <v>44925</v>
      </c>
      <c r="D2792" s="35">
        <v>193240</v>
      </c>
      <c r="E2792" s="35" t="s">
        <v>17</v>
      </c>
      <c r="F2792" s="38">
        <v>0</v>
      </c>
      <c r="G2792" s="37">
        <v>265343.78000000003</v>
      </c>
      <c r="H2792" s="46">
        <f t="shared" si="41"/>
        <v>1265540389.8300076</v>
      </c>
      <c r="L2792" s="22"/>
      <c r="M2792" s="26"/>
    </row>
    <row r="2793" spans="2:13" s="4" customFormat="1" ht="37.5" customHeight="1" x14ac:dyDescent="0.25">
      <c r="B2793" s="35">
        <v>2778</v>
      </c>
      <c r="C2793" s="36">
        <v>44925</v>
      </c>
      <c r="D2793" s="35">
        <v>193240</v>
      </c>
      <c r="E2793" s="35" t="s">
        <v>17</v>
      </c>
      <c r="F2793" s="38">
        <v>0</v>
      </c>
      <c r="G2793" s="37">
        <v>610847.80000000005</v>
      </c>
      <c r="H2793" s="46">
        <f t="shared" si="41"/>
        <v>1264929542.0300076</v>
      </c>
      <c r="L2793" s="22"/>
      <c r="M2793" s="26"/>
    </row>
    <row r="2794" spans="2:13" s="4" customFormat="1" ht="37.5" customHeight="1" x14ac:dyDescent="0.25">
      <c r="B2794" s="35">
        <v>2779</v>
      </c>
      <c r="C2794" s="36">
        <v>44925</v>
      </c>
      <c r="D2794" s="35">
        <v>193241</v>
      </c>
      <c r="E2794" s="35" t="s">
        <v>17</v>
      </c>
      <c r="F2794" s="38">
        <v>0</v>
      </c>
      <c r="G2794" s="37">
        <v>281289.15000000002</v>
      </c>
      <c r="H2794" s="46">
        <f t="shared" si="41"/>
        <v>1264648252.8800075</v>
      </c>
      <c r="L2794" s="22"/>
      <c r="M2794" s="26"/>
    </row>
    <row r="2795" spans="2:13" s="4" customFormat="1" ht="37.5" customHeight="1" x14ac:dyDescent="0.25">
      <c r="B2795" s="35">
        <v>2780</v>
      </c>
      <c r="C2795" s="36">
        <v>44925</v>
      </c>
      <c r="D2795" s="35">
        <v>193241</v>
      </c>
      <c r="E2795" s="35" t="s">
        <v>17</v>
      </c>
      <c r="F2795" s="38">
        <v>0</v>
      </c>
      <c r="G2795" s="37">
        <v>561489.01</v>
      </c>
      <c r="H2795" s="46">
        <f t="shared" si="41"/>
        <v>1264086763.8700075</v>
      </c>
      <c r="L2795" s="22"/>
      <c r="M2795" s="26"/>
    </row>
    <row r="2796" spans="2:13" s="4" customFormat="1" ht="37.5" customHeight="1" x14ac:dyDescent="0.25">
      <c r="B2796" s="35">
        <v>2781</v>
      </c>
      <c r="C2796" s="36">
        <v>44925</v>
      </c>
      <c r="D2796" s="35">
        <v>193242</v>
      </c>
      <c r="E2796" s="35" t="s">
        <v>17</v>
      </c>
      <c r="F2796" s="38">
        <v>0</v>
      </c>
      <c r="G2796" s="37">
        <v>250310.1</v>
      </c>
      <c r="H2796" s="46">
        <f t="shared" si="41"/>
        <v>1263836453.7700076</v>
      </c>
      <c r="L2796" s="22"/>
      <c r="M2796" s="26"/>
    </row>
    <row r="2797" spans="2:13" s="4" customFormat="1" ht="37.5" customHeight="1" x14ac:dyDescent="0.25">
      <c r="B2797" s="35">
        <v>2782</v>
      </c>
      <c r="C2797" s="36">
        <v>44925</v>
      </c>
      <c r="D2797" s="35">
        <v>193242</v>
      </c>
      <c r="E2797" s="35" t="s">
        <v>17</v>
      </c>
      <c r="F2797" s="38">
        <v>0</v>
      </c>
      <c r="G2797" s="37">
        <v>723522.52</v>
      </c>
      <c r="H2797" s="46">
        <f t="shared" si="41"/>
        <v>1263112931.2500076</v>
      </c>
      <c r="L2797" s="22"/>
      <c r="M2797" s="26"/>
    </row>
    <row r="2798" spans="2:13" s="4" customFormat="1" ht="37.5" customHeight="1" x14ac:dyDescent="0.25">
      <c r="B2798" s="35">
        <v>2783</v>
      </c>
      <c r="C2798" s="36">
        <v>44925</v>
      </c>
      <c r="D2798" s="35">
        <v>193243</v>
      </c>
      <c r="E2798" s="35" t="s">
        <v>17</v>
      </c>
      <c r="F2798" s="38">
        <v>0</v>
      </c>
      <c r="G2798" s="37">
        <v>30934.400000000001</v>
      </c>
      <c r="H2798" s="46">
        <f t="shared" si="41"/>
        <v>1263081996.8500075</v>
      </c>
      <c r="L2798" s="22"/>
      <c r="M2798" s="26"/>
    </row>
    <row r="2799" spans="2:13" s="4" customFormat="1" ht="37.5" customHeight="1" x14ac:dyDescent="0.25">
      <c r="B2799" s="35">
        <v>2784</v>
      </c>
      <c r="C2799" s="36">
        <v>44925</v>
      </c>
      <c r="D2799" s="35">
        <v>193243</v>
      </c>
      <c r="E2799" s="35" t="s">
        <v>17</v>
      </c>
      <c r="F2799" s="38">
        <v>0</v>
      </c>
      <c r="G2799" s="37">
        <v>699117.44</v>
      </c>
      <c r="H2799" s="46">
        <f t="shared" si="41"/>
        <v>1262382879.4100075</v>
      </c>
      <c r="L2799" s="22"/>
      <c r="M2799" s="26"/>
    </row>
    <row r="2800" spans="2:13" s="4" customFormat="1" ht="37.5" customHeight="1" x14ac:dyDescent="0.25">
      <c r="B2800" s="35">
        <v>2785</v>
      </c>
      <c r="C2800" s="36">
        <v>44925</v>
      </c>
      <c r="D2800" s="35">
        <v>193244</v>
      </c>
      <c r="E2800" s="35" t="s">
        <v>17</v>
      </c>
      <c r="F2800" s="38">
        <v>0</v>
      </c>
      <c r="G2800" s="37">
        <v>33206.699999999997</v>
      </c>
      <c r="H2800" s="46">
        <f t="shared" si="41"/>
        <v>1262349672.7100074</v>
      </c>
      <c r="L2800" s="22"/>
      <c r="M2800" s="26"/>
    </row>
    <row r="2801" spans="2:13" s="4" customFormat="1" ht="37.5" customHeight="1" x14ac:dyDescent="0.25">
      <c r="B2801" s="35">
        <v>2786</v>
      </c>
      <c r="C2801" s="36">
        <v>44925</v>
      </c>
      <c r="D2801" s="35">
        <v>193244</v>
      </c>
      <c r="E2801" s="35" t="s">
        <v>17</v>
      </c>
      <c r="F2801" s="38">
        <v>0</v>
      </c>
      <c r="G2801" s="37">
        <v>522920.01</v>
      </c>
      <c r="H2801" s="46">
        <f t="shared" si="41"/>
        <v>1261826752.7000074</v>
      </c>
      <c r="L2801" s="22"/>
      <c r="M2801" s="26"/>
    </row>
    <row r="2802" spans="2:13" s="4" customFormat="1" ht="37.5" customHeight="1" x14ac:dyDescent="0.25">
      <c r="B2802" s="35">
        <v>2787</v>
      </c>
      <c r="C2802" s="36">
        <v>44925</v>
      </c>
      <c r="D2802" s="35">
        <v>193245</v>
      </c>
      <c r="E2802" s="35" t="s">
        <v>17</v>
      </c>
      <c r="F2802" s="38">
        <v>0</v>
      </c>
      <c r="G2802" s="37">
        <v>3875507.91</v>
      </c>
      <c r="H2802" s="46">
        <f t="shared" si="41"/>
        <v>1257951244.7900074</v>
      </c>
      <c r="L2802" s="22"/>
      <c r="M2802" s="26"/>
    </row>
    <row r="2803" spans="2:13" s="4" customFormat="1" ht="37.5" customHeight="1" x14ac:dyDescent="0.25">
      <c r="B2803" s="35">
        <v>2788</v>
      </c>
      <c r="C2803" s="36">
        <v>44925</v>
      </c>
      <c r="D2803" s="35">
        <v>193246</v>
      </c>
      <c r="E2803" s="35" t="s">
        <v>17</v>
      </c>
      <c r="F2803" s="38">
        <v>0</v>
      </c>
      <c r="G2803" s="37">
        <v>2112620.9700000002</v>
      </c>
      <c r="H2803" s="46">
        <f t="shared" si="41"/>
        <v>1255838623.8200073</v>
      </c>
      <c r="L2803" s="22"/>
      <c r="M2803" s="26"/>
    </row>
    <row r="2804" spans="2:13" s="4" customFormat="1" ht="37.5" customHeight="1" x14ac:dyDescent="0.25">
      <c r="B2804" s="35">
        <v>2789</v>
      </c>
      <c r="C2804" s="36">
        <v>44925</v>
      </c>
      <c r="D2804" s="35">
        <v>193247</v>
      </c>
      <c r="E2804" s="35" t="s">
        <v>17</v>
      </c>
      <c r="F2804" s="38">
        <v>0</v>
      </c>
      <c r="G2804" s="37">
        <v>43794.83</v>
      </c>
      <c r="H2804" s="46">
        <f t="shared" si="41"/>
        <v>1255794828.9900074</v>
      </c>
      <c r="L2804" s="22"/>
      <c r="M2804" s="26"/>
    </row>
    <row r="2805" spans="2:13" s="4" customFormat="1" ht="37.5" customHeight="1" x14ac:dyDescent="0.25">
      <c r="B2805" s="35">
        <v>2790</v>
      </c>
      <c r="C2805" s="36">
        <v>44925</v>
      </c>
      <c r="D2805" s="35">
        <v>193247</v>
      </c>
      <c r="E2805" s="35" t="s">
        <v>17</v>
      </c>
      <c r="F2805" s="38">
        <v>0</v>
      </c>
      <c r="G2805" s="37">
        <v>737087.4</v>
      </c>
      <c r="H2805" s="46">
        <f t="shared" si="41"/>
        <v>1255057741.5900073</v>
      </c>
      <c r="L2805" s="22"/>
      <c r="M2805" s="26"/>
    </row>
    <row r="2806" spans="2:13" s="4" customFormat="1" ht="37.5" customHeight="1" x14ac:dyDescent="0.25">
      <c r="B2806" s="35">
        <v>2791</v>
      </c>
      <c r="C2806" s="36">
        <v>44925</v>
      </c>
      <c r="D2806" s="35">
        <v>193248</v>
      </c>
      <c r="E2806" s="35" t="s">
        <v>17</v>
      </c>
      <c r="F2806" s="38">
        <v>0</v>
      </c>
      <c r="G2806" s="37">
        <v>5167027.95</v>
      </c>
      <c r="H2806" s="46">
        <f t="shared" si="41"/>
        <v>1249890713.6400073</v>
      </c>
      <c r="L2806" s="22"/>
      <c r="M2806" s="26"/>
    </row>
    <row r="2807" spans="2:13" s="4" customFormat="1" ht="37.5" customHeight="1" x14ac:dyDescent="0.25">
      <c r="B2807" s="35">
        <v>2792</v>
      </c>
      <c r="C2807" s="36">
        <v>44925</v>
      </c>
      <c r="D2807" s="35">
        <v>193249</v>
      </c>
      <c r="E2807" s="35" t="s">
        <v>17</v>
      </c>
      <c r="F2807" s="38">
        <v>0</v>
      </c>
      <c r="G2807" s="37">
        <v>48360.85</v>
      </c>
      <c r="H2807" s="46">
        <f t="shared" si="41"/>
        <v>1249842352.7900074</v>
      </c>
      <c r="L2807" s="22"/>
      <c r="M2807" s="26"/>
    </row>
    <row r="2808" spans="2:13" s="4" customFormat="1" ht="37.5" customHeight="1" x14ac:dyDescent="0.25">
      <c r="B2808" s="35">
        <v>2793</v>
      </c>
      <c r="C2808" s="36">
        <v>44925</v>
      </c>
      <c r="D2808" s="35">
        <v>193249</v>
      </c>
      <c r="E2808" s="35" t="s">
        <v>17</v>
      </c>
      <c r="F2808" s="38">
        <v>0</v>
      </c>
      <c r="G2808" s="37">
        <v>990385.79</v>
      </c>
      <c r="H2808" s="46">
        <f t="shared" si="41"/>
        <v>1248851967.0000074</v>
      </c>
      <c r="L2808" s="22"/>
      <c r="M2808" s="26"/>
    </row>
    <row r="2809" spans="2:13" s="4" customFormat="1" ht="37.5" customHeight="1" x14ac:dyDescent="0.25">
      <c r="B2809" s="35">
        <v>2794</v>
      </c>
      <c r="C2809" s="36">
        <v>44925</v>
      </c>
      <c r="D2809" s="35">
        <v>193250</v>
      </c>
      <c r="E2809" s="35" t="s">
        <v>17</v>
      </c>
      <c r="F2809" s="38">
        <v>0</v>
      </c>
      <c r="G2809" s="37">
        <v>110504.18</v>
      </c>
      <c r="H2809" s="46">
        <f t="shared" si="41"/>
        <v>1248741462.8200073</v>
      </c>
      <c r="L2809" s="22"/>
      <c r="M2809" s="26"/>
    </row>
    <row r="2810" spans="2:13" s="4" customFormat="1" ht="37.5" customHeight="1" x14ac:dyDescent="0.25">
      <c r="B2810" s="35">
        <v>2795</v>
      </c>
      <c r="C2810" s="36">
        <v>44925</v>
      </c>
      <c r="D2810" s="35">
        <v>193250</v>
      </c>
      <c r="E2810" s="35" t="s">
        <v>17</v>
      </c>
      <c r="F2810" s="38">
        <v>0</v>
      </c>
      <c r="G2810" s="37">
        <v>1996759.74</v>
      </c>
      <c r="H2810" s="46">
        <f t="shared" si="41"/>
        <v>1246744703.0800073</v>
      </c>
      <c r="L2810" s="22"/>
      <c r="M2810" s="26"/>
    </row>
    <row r="2811" spans="2:13" s="4" customFormat="1" ht="37.5" customHeight="1" x14ac:dyDescent="0.25">
      <c r="B2811" s="35">
        <v>2796</v>
      </c>
      <c r="C2811" s="36">
        <v>44925</v>
      </c>
      <c r="D2811" s="35">
        <v>193251</v>
      </c>
      <c r="E2811" s="35" t="s">
        <v>17</v>
      </c>
      <c r="F2811" s="38">
        <v>0</v>
      </c>
      <c r="G2811" s="37">
        <v>176224.1</v>
      </c>
      <c r="H2811" s="46">
        <f t="shared" si="41"/>
        <v>1246568478.9800074</v>
      </c>
      <c r="L2811" s="22"/>
      <c r="M2811" s="26"/>
    </row>
    <row r="2812" spans="2:13" s="4" customFormat="1" ht="37.5" customHeight="1" x14ac:dyDescent="0.25">
      <c r="B2812" s="35">
        <v>2797</v>
      </c>
      <c r="C2812" s="36">
        <v>44925</v>
      </c>
      <c r="D2812" s="35">
        <v>193251</v>
      </c>
      <c r="E2812" s="35" t="s">
        <v>17</v>
      </c>
      <c r="F2812" s="38">
        <v>0</v>
      </c>
      <c r="G2812" s="37">
        <v>436462.81</v>
      </c>
      <c r="H2812" s="46">
        <f t="shared" si="41"/>
        <v>1246132016.1700075</v>
      </c>
      <c r="L2812" s="22"/>
      <c r="M2812" s="26"/>
    </row>
    <row r="2813" spans="2:13" s="4" customFormat="1" ht="37.5" customHeight="1" x14ac:dyDescent="0.25">
      <c r="B2813" s="35">
        <v>2798</v>
      </c>
      <c r="C2813" s="36">
        <v>44925</v>
      </c>
      <c r="D2813" s="35">
        <v>193255</v>
      </c>
      <c r="E2813" s="35" t="s">
        <v>17</v>
      </c>
      <c r="F2813" s="38">
        <v>0</v>
      </c>
      <c r="G2813" s="37">
        <v>2432906.15</v>
      </c>
      <c r="H2813" s="46">
        <f t="shared" si="41"/>
        <v>1243699110.0200074</v>
      </c>
      <c r="L2813" s="22"/>
      <c r="M2813" s="26"/>
    </row>
    <row r="2814" spans="2:13" s="4" customFormat="1" ht="37.5" customHeight="1" x14ac:dyDescent="0.25">
      <c r="B2814" s="35">
        <v>2799</v>
      </c>
      <c r="C2814" s="36">
        <v>44925</v>
      </c>
      <c r="D2814" s="35">
        <v>193252</v>
      </c>
      <c r="E2814" s="35" t="s">
        <v>17</v>
      </c>
      <c r="F2814" s="38">
        <v>0</v>
      </c>
      <c r="G2814" s="37">
        <v>27104.35</v>
      </c>
      <c r="H2814" s="46">
        <f t="shared" si="41"/>
        <v>1243672005.6700075</v>
      </c>
      <c r="L2814" s="22"/>
      <c r="M2814" s="26"/>
    </row>
    <row r="2815" spans="2:13" s="4" customFormat="1" ht="37.5" customHeight="1" x14ac:dyDescent="0.25">
      <c r="B2815" s="35">
        <v>2800</v>
      </c>
      <c r="C2815" s="36">
        <v>44925</v>
      </c>
      <c r="D2815" s="35">
        <v>193252</v>
      </c>
      <c r="E2815" s="35" t="s">
        <v>17</v>
      </c>
      <c r="F2815" s="38">
        <v>0</v>
      </c>
      <c r="G2815" s="37">
        <v>449205.72</v>
      </c>
      <c r="H2815" s="46">
        <f t="shared" si="41"/>
        <v>1243222799.9500074</v>
      </c>
      <c r="L2815" s="22"/>
      <c r="M2815" s="26"/>
    </row>
    <row r="2816" spans="2:13" s="4" customFormat="1" ht="37.5" customHeight="1" x14ac:dyDescent="0.25">
      <c r="B2816" s="35">
        <v>2801</v>
      </c>
      <c r="C2816" s="36">
        <v>44925</v>
      </c>
      <c r="D2816" s="35">
        <v>193253</v>
      </c>
      <c r="E2816" s="35" t="s">
        <v>17</v>
      </c>
      <c r="F2816" s="38">
        <v>0</v>
      </c>
      <c r="G2816" s="37">
        <v>1209694.29</v>
      </c>
      <c r="H2816" s="46">
        <f t="shared" si="41"/>
        <v>1242013105.6600075</v>
      </c>
      <c r="L2816" s="22"/>
      <c r="M2816" s="26"/>
    </row>
    <row r="2817" spans="2:13" s="4" customFormat="1" ht="37.5" customHeight="1" x14ac:dyDescent="0.25">
      <c r="B2817" s="35">
        <v>2802</v>
      </c>
      <c r="C2817" s="36">
        <v>44925</v>
      </c>
      <c r="D2817" s="35">
        <v>193254</v>
      </c>
      <c r="E2817" s="35" t="s">
        <v>17</v>
      </c>
      <c r="F2817" s="38">
        <v>0</v>
      </c>
      <c r="G2817" s="37">
        <v>40938.5</v>
      </c>
      <c r="H2817" s="46">
        <f t="shared" si="41"/>
        <v>1241972167.1600075</v>
      </c>
      <c r="L2817" s="22"/>
      <c r="M2817" s="26"/>
    </row>
    <row r="2818" spans="2:13" s="4" customFormat="1" ht="37.5" customHeight="1" x14ac:dyDescent="0.25">
      <c r="B2818" s="35">
        <v>2803</v>
      </c>
      <c r="C2818" s="36">
        <v>44925</v>
      </c>
      <c r="D2818" s="35">
        <v>193254</v>
      </c>
      <c r="E2818" s="35" t="s">
        <v>17</v>
      </c>
      <c r="F2818" s="38">
        <v>0</v>
      </c>
      <c r="G2818" s="37">
        <v>648139.76</v>
      </c>
      <c r="H2818" s="46">
        <f t="shared" si="41"/>
        <v>1241324027.4000075</v>
      </c>
      <c r="L2818" s="22"/>
      <c r="M2818" s="26"/>
    </row>
    <row r="2819" spans="2:13" s="4" customFormat="1" ht="37.5" customHeight="1" x14ac:dyDescent="0.25">
      <c r="B2819" s="35">
        <v>2804</v>
      </c>
      <c r="C2819" s="36">
        <v>44926</v>
      </c>
      <c r="D2819" s="35">
        <v>40822</v>
      </c>
      <c r="E2819" s="35" t="s">
        <v>16</v>
      </c>
      <c r="F2819" s="38">
        <v>2769449.72</v>
      </c>
      <c r="G2819" s="37">
        <v>0</v>
      </c>
      <c r="H2819" s="46">
        <f t="shared" si="41"/>
        <v>1244093477.1200075</v>
      </c>
      <c r="L2819" s="22"/>
      <c r="M2819" s="26"/>
    </row>
    <row r="2820" spans="2:13" s="4" customFormat="1" ht="72.75" customHeight="1" thickBot="1" x14ac:dyDescent="0.3">
      <c r="B2820" s="8"/>
      <c r="C2820" s="16"/>
      <c r="D2820" s="9"/>
      <c r="E2820" s="41" t="s">
        <v>7</v>
      </c>
      <c r="F2820" s="43">
        <f>SUM(F16:F2819)</f>
        <v>3344418290.8299999</v>
      </c>
      <c r="G2820" s="43">
        <f>SUM(G16:G2819)</f>
        <v>2629254248.3800068</v>
      </c>
      <c r="H2820" s="32"/>
    </row>
    <row r="2821" spans="2:13" s="4" customFormat="1" ht="81" customHeight="1" x14ac:dyDescent="0.25">
      <c r="B2821" s="33"/>
      <c r="C2821" s="33"/>
      <c r="D2821" s="33"/>
      <c r="E2821" s="33"/>
      <c r="F2821" s="33"/>
      <c r="G2821" s="33"/>
      <c r="H2821" s="33"/>
    </row>
    <row r="2822" spans="2:13" s="4" customFormat="1" ht="37.5" customHeight="1" x14ac:dyDescent="0.25">
      <c r="B2822" s="33"/>
      <c r="C2822" s="33"/>
      <c r="D2822" s="33"/>
      <c r="E2822" s="33"/>
      <c r="F2822" s="33"/>
      <c r="G2822" s="33"/>
      <c r="H2822" s="33"/>
    </row>
    <row r="2823" spans="2:13" s="4" customFormat="1" ht="37.5" customHeight="1" x14ac:dyDescent="0.25">
      <c r="B2823" s="33"/>
      <c r="C2823" s="33"/>
      <c r="D2823" s="33"/>
      <c r="E2823" s="33"/>
      <c r="F2823" s="33"/>
      <c r="G2823" s="33"/>
      <c r="H2823" s="33"/>
    </row>
    <row r="2824" spans="2:13" s="4" customFormat="1" ht="37.5" customHeight="1" x14ac:dyDescent="0.25">
      <c r="B2824" s="33"/>
      <c r="C2824" s="33"/>
      <c r="D2824" s="33"/>
      <c r="E2824" s="33"/>
      <c r="F2824" s="33"/>
      <c r="G2824" s="33"/>
      <c r="H2824" s="33"/>
    </row>
    <row r="2825" spans="2:13" s="4" customFormat="1" ht="37.5" customHeight="1" x14ac:dyDescent="0.25">
      <c r="B2825" s="33"/>
      <c r="C2825" s="33"/>
      <c r="D2825" s="33"/>
      <c r="E2825" s="33"/>
      <c r="F2825" s="33"/>
      <c r="G2825" s="33"/>
      <c r="H2825" s="33"/>
    </row>
    <row r="2826" spans="2:13" s="4" customFormat="1" ht="37.5" customHeight="1" x14ac:dyDescent="0.25">
      <c r="B2826" s="33"/>
      <c r="C2826" s="33"/>
      <c r="D2826" s="33"/>
      <c r="E2826" s="33"/>
      <c r="F2826" s="33"/>
      <c r="G2826" s="33"/>
      <c r="H2826" s="33"/>
    </row>
    <row r="2827" spans="2:13" s="4" customFormat="1" ht="37.5" customHeight="1" x14ac:dyDescent="0.25">
      <c r="B2827" s="33"/>
      <c r="C2827" s="33"/>
      <c r="D2827" s="33"/>
      <c r="E2827" s="33"/>
      <c r="F2827" s="33"/>
      <c r="G2827" s="33"/>
      <c r="H2827" s="33"/>
    </row>
    <row r="2828" spans="2:13" s="4" customFormat="1" ht="37.5" customHeight="1" x14ac:dyDescent="0.25">
      <c r="B2828" s="33"/>
      <c r="C2828" s="33"/>
      <c r="D2828" s="33"/>
      <c r="E2828" s="33"/>
      <c r="F2828" s="33"/>
      <c r="G2828" s="33"/>
      <c r="H2828" s="33"/>
    </row>
    <row r="2829" spans="2:13" s="4" customFormat="1" ht="37.5" customHeight="1" x14ac:dyDescent="0.25">
      <c r="B2829" s="33"/>
      <c r="C2829" s="33"/>
      <c r="D2829" s="33"/>
      <c r="E2829" s="33"/>
      <c r="F2829" s="33"/>
      <c r="G2829" s="33"/>
      <c r="H2829" s="33"/>
    </row>
    <row r="2830" spans="2:13" s="4" customFormat="1" ht="37.5" customHeight="1" x14ac:dyDescent="0.25">
      <c r="B2830" s="33"/>
      <c r="C2830" s="33"/>
      <c r="D2830" s="33"/>
      <c r="E2830" s="33"/>
      <c r="F2830" s="33"/>
      <c r="G2830" s="33"/>
      <c r="H2830" s="33"/>
    </row>
    <row r="2831" spans="2:13" s="4" customFormat="1" ht="37.5" customHeight="1" x14ac:dyDescent="0.25">
      <c r="B2831" s="33"/>
      <c r="C2831" s="33"/>
      <c r="D2831" s="33"/>
      <c r="E2831" s="33"/>
      <c r="F2831" s="33"/>
      <c r="G2831" s="33"/>
      <c r="H2831" s="33"/>
    </row>
    <row r="2832" spans="2:13" s="4" customFormat="1" ht="37.5" customHeight="1" x14ac:dyDescent="0.25">
      <c r="B2832" s="33"/>
      <c r="C2832" s="33"/>
      <c r="D2832" s="33"/>
      <c r="E2832" s="33"/>
      <c r="F2832" s="33"/>
      <c r="G2832" s="33"/>
      <c r="H2832" s="33"/>
    </row>
    <row r="2833" spans="2:8" s="4" customFormat="1" ht="37.5" customHeight="1" x14ac:dyDescent="0.25">
      <c r="B2833" s="33"/>
      <c r="C2833" s="33"/>
      <c r="D2833" s="33"/>
      <c r="E2833" s="33"/>
      <c r="F2833" s="33"/>
      <c r="G2833" s="33"/>
      <c r="H2833" s="33"/>
    </row>
    <row r="2834" spans="2:8" s="4" customFormat="1" ht="37.5" customHeight="1" x14ac:dyDescent="0.25">
      <c r="B2834" s="33"/>
      <c r="C2834" s="33"/>
      <c r="D2834" s="33"/>
      <c r="E2834" s="33"/>
      <c r="F2834" s="33"/>
      <c r="G2834" s="33"/>
      <c r="H2834" s="33"/>
    </row>
    <row r="2835" spans="2:8" s="4" customFormat="1" ht="37.5" customHeight="1" x14ac:dyDescent="0.25">
      <c r="B2835" s="1"/>
      <c r="C2835" s="17"/>
      <c r="D2835" s="1"/>
      <c r="E2835" s="42"/>
      <c r="F2835" s="30"/>
      <c r="G2835" s="30"/>
      <c r="H2835" s="28"/>
    </row>
    <row r="2836" spans="2:8" s="4" customFormat="1" ht="37.5" customHeight="1" x14ac:dyDescent="0.25">
      <c r="B2836" s="1"/>
      <c r="C2836" s="17"/>
      <c r="D2836" s="1"/>
      <c r="E2836" s="42"/>
      <c r="F2836" s="30"/>
      <c r="G2836" s="30"/>
      <c r="H2836" s="28"/>
    </row>
    <row r="2837" spans="2:8" s="4" customFormat="1" ht="37.5" customHeight="1" x14ac:dyDescent="0.25">
      <c r="B2837" s="1"/>
      <c r="C2837" s="17"/>
      <c r="D2837" s="1"/>
      <c r="E2837" s="42"/>
      <c r="F2837" s="30"/>
      <c r="G2837" s="30"/>
      <c r="H2837" s="28"/>
    </row>
    <row r="2838" spans="2:8" s="4" customFormat="1" ht="37.5" customHeight="1" x14ac:dyDescent="0.25">
      <c r="B2838" s="1"/>
      <c r="C2838" s="17"/>
      <c r="D2838" s="1"/>
      <c r="E2838" s="42"/>
      <c r="F2838" s="30"/>
      <c r="G2838" s="30"/>
      <c r="H2838" s="28"/>
    </row>
    <row r="2839" spans="2:8" s="4" customFormat="1" ht="37.5" customHeight="1" x14ac:dyDescent="0.25">
      <c r="B2839" s="1"/>
      <c r="C2839" s="17"/>
      <c r="D2839" s="1"/>
      <c r="E2839" s="42"/>
      <c r="F2839" s="30"/>
      <c r="G2839" s="30"/>
      <c r="H2839" s="28"/>
    </row>
    <row r="2840" spans="2:8" s="4" customFormat="1" ht="37.5" customHeight="1" x14ac:dyDescent="0.25">
      <c r="B2840" s="1"/>
      <c r="C2840" s="17"/>
      <c r="D2840" s="1"/>
      <c r="E2840" s="42"/>
      <c r="F2840" s="30"/>
      <c r="G2840" s="30"/>
      <c r="H2840" s="28"/>
    </row>
    <row r="2841" spans="2:8" s="4" customFormat="1" ht="37.5" customHeight="1" x14ac:dyDescent="0.25">
      <c r="B2841" s="1"/>
      <c r="C2841" s="17"/>
      <c r="D2841" s="1"/>
      <c r="E2841" s="42"/>
      <c r="F2841" s="30"/>
      <c r="G2841" s="30"/>
      <c r="H2841" s="28"/>
    </row>
    <row r="2842" spans="2:8" s="4" customFormat="1" ht="37.5" customHeight="1" x14ac:dyDescent="0.25">
      <c r="B2842" s="1"/>
      <c r="C2842" s="17"/>
      <c r="D2842" s="1"/>
      <c r="E2842" s="42"/>
      <c r="F2842" s="30"/>
      <c r="G2842" s="30"/>
      <c r="H2842" s="28"/>
    </row>
    <row r="2843" spans="2:8" s="4" customFormat="1" ht="37.5" customHeight="1" x14ac:dyDescent="0.25">
      <c r="B2843" s="1"/>
      <c r="C2843" s="17"/>
      <c r="D2843" s="1"/>
      <c r="E2843" s="42"/>
      <c r="F2843" s="30"/>
      <c r="G2843" s="30"/>
      <c r="H2843" s="28"/>
    </row>
    <row r="2844" spans="2:8" s="4" customFormat="1" ht="37.5" customHeight="1" x14ac:dyDescent="0.25">
      <c r="B2844" s="1"/>
      <c r="C2844" s="17"/>
      <c r="D2844" s="1"/>
      <c r="E2844" s="42"/>
      <c r="F2844" s="30"/>
      <c r="G2844" s="30"/>
      <c r="H2844" s="28"/>
    </row>
    <row r="2845" spans="2:8" s="4" customFormat="1" ht="37.5" customHeight="1" x14ac:dyDescent="0.25">
      <c r="B2845" s="1"/>
      <c r="C2845" s="17"/>
      <c r="D2845" s="1"/>
      <c r="E2845" s="42"/>
      <c r="F2845" s="30"/>
      <c r="G2845" s="30"/>
      <c r="H2845" s="28"/>
    </row>
    <row r="2846" spans="2:8" s="4" customFormat="1" ht="37.5" customHeight="1" x14ac:dyDescent="0.25">
      <c r="B2846" s="1"/>
      <c r="C2846" s="17"/>
      <c r="D2846" s="1"/>
      <c r="E2846" s="42"/>
      <c r="F2846" s="30"/>
      <c r="G2846" s="30"/>
      <c r="H2846" s="28"/>
    </row>
    <row r="2847" spans="2:8" s="4" customFormat="1" ht="37.5" customHeight="1" x14ac:dyDescent="0.25">
      <c r="B2847" s="1"/>
      <c r="C2847" s="17"/>
      <c r="D2847" s="1"/>
      <c r="E2847" s="42"/>
      <c r="F2847" s="30"/>
      <c r="G2847" s="30"/>
      <c r="H2847" s="28"/>
    </row>
    <row r="2848" spans="2:8" s="4" customFormat="1" ht="37.5" customHeight="1" x14ac:dyDescent="0.25">
      <c r="B2848" s="1"/>
      <c r="C2848" s="17"/>
      <c r="D2848" s="1"/>
      <c r="E2848" s="42"/>
      <c r="F2848" s="30"/>
      <c r="G2848" s="30"/>
      <c r="H2848" s="28"/>
    </row>
    <row r="2849" spans="2:8" s="4" customFormat="1" ht="37.5" customHeight="1" x14ac:dyDescent="0.25">
      <c r="B2849" s="1"/>
      <c r="C2849" s="17"/>
      <c r="D2849" s="1"/>
      <c r="E2849" s="42"/>
      <c r="F2849" s="30"/>
      <c r="G2849" s="30"/>
      <c r="H2849" s="28"/>
    </row>
    <row r="2850" spans="2:8" s="4" customFormat="1" ht="37.5" customHeight="1" x14ac:dyDescent="0.25">
      <c r="B2850" s="1"/>
      <c r="C2850" s="17"/>
      <c r="D2850" s="1"/>
      <c r="E2850" s="42"/>
      <c r="F2850" s="30"/>
      <c r="G2850" s="30"/>
      <c r="H2850" s="28"/>
    </row>
    <row r="2851" spans="2:8" s="4" customFormat="1" ht="37.5" customHeight="1" x14ac:dyDescent="0.25">
      <c r="B2851" s="1"/>
      <c r="C2851" s="17"/>
      <c r="D2851" s="1"/>
      <c r="E2851" s="42"/>
      <c r="F2851" s="30"/>
      <c r="G2851" s="30"/>
      <c r="H2851" s="28"/>
    </row>
    <row r="2852" spans="2:8" s="4" customFormat="1" ht="37.5" customHeight="1" x14ac:dyDescent="0.25">
      <c r="B2852" s="1"/>
      <c r="C2852" s="17"/>
      <c r="D2852" s="1"/>
      <c r="E2852" s="42"/>
      <c r="F2852" s="30"/>
      <c r="G2852" s="30"/>
      <c r="H2852" s="28"/>
    </row>
    <row r="2853" spans="2:8" s="4" customFormat="1" ht="37.5" customHeight="1" x14ac:dyDescent="0.25">
      <c r="B2853" s="1"/>
      <c r="C2853" s="17"/>
      <c r="D2853" s="1"/>
      <c r="E2853" s="42"/>
      <c r="F2853" s="30"/>
      <c r="G2853" s="30"/>
      <c r="H2853" s="28"/>
    </row>
    <row r="2854" spans="2:8" s="4" customFormat="1" ht="37.5" customHeight="1" x14ac:dyDescent="0.25">
      <c r="B2854" s="1"/>
      <c r="C2854" s="17"/>
      <c r="D2854" s="1"/>
      <c r="E2854" s="42"/>
      <c r="F2854" s="30"/>
      <c r="G2854" s="30"/>
      <c r="H2854" s="28"/>
    </row>
    <row r="2855" spans="2:8" s="4" customFormat="1" ht="37.5" customHeight="1" x14ac:dyDescent="0.25">
      <c r="B2855" s="1"/>
      <c r="C2855" s="17"/>
      <c r="D2855" s="1"/>
      <c r="E2855" s="42"/>
      <c r="F2855" s="30"/>
      <c r="G2855" s="30"/>
      <c r="H2855" s="28"/>
    </row>
    <row r="2856" spans="2:8" s="4" customFormat="1" ht="37.5" customHeight="1" x14ac:dyDescent="0.25">
      <c r="B2856" s="1"/>
      <c r="C2856" s="17"/>
      <c r="D2856" s="1"/>
      <c r="E2856" s="42"/>
      <c r="F2856" s="30"/>
      <c r="G2856" s="30"/>
      <c r="H2856" s="28"/>
    </row>
    <row r="2857" spans="2:8" s="4" customFormat="1" ht="37.5" customHeight="1" x14ac:dyDescent="0.25">
      <c r="B2857" s="1"/>
      <c r="C2857" s="17"/>
      <c r="D2857" s="1"/>
      <c r="E2857" s="42"/>
      <c r="F2857" s="30"/>
      <c r="G2857" s="30"/>
      <c r="H2857" s="28"/>
    </row>
    <row r="2858" spans="2:8" s="4" customFormat="1" ht="37.5" customHeight="1" x14ac:dyDescent="0.25">
      <c r="B2858" s="1"/>
      <c r="C2858" s="17"/>
      <c r="D2858" s="1"/>
      <c r="E2858" s="42"/>
      <c r="F2858" s="30"/>
      <c r="G2858" s="30"/>
      <c r="H2858" s="28"/>
    </row>
    <row r="2859" spans="2:8" s="4" customFormat="1" ht="37.5" customHeight="1" x14ac:dyDescent="0.25">
      <c r="B2859" s="1"/>
      <c r="C2859" s="17"/>
      <c r="D2859" s="1"/>
      <c r="E2859" s="42"/>
      <c r="F2859" s="30"/>
      <c r="G2859" s="30"/>
      <c r="H2859" s="28"/>
    </row>
    <row r="2860" spans="2:8" s="4" customFormat="1" ht="37.5" customHeight="1" x14ac:dyDescent="0.25">
      <c r="B2860" s="1"/>
      <c r="C2860" s="17"/>
      <c r="D2860" s="1"/>
      <c r="E2860" s="42"/>
      <c r="F2860" s="30"/>
      <c r="G2860" s="30"/>
      <c r="H2860" s="28"/>
    </row>
    <row r="2861" spans="2:8" s="4" customFormat="1" ht="37.5" customHeight="1" x14ac:dyDescent="0.25">
      <c r="B2861" s="1"/>
      <c r="C2861" s="17"/>
      <c r="D2861" s="1"/>
      <c r="E2861" s="42"/>
      <c r="F2861" s="30"/>
      <c r="G2861" s="30"/>
      <c r="H2861" s="28"/>
    </row>
    <row r="2862" spans="2:8" s="4" customFormat="1" ht="37.5" customHeight="1" x14ac:dyDescent="0.25">
      <c r="B2862" s="1"/>
      <c r="C2862" s="17"/>
      <c r="D2862" s="1"/>
      <c r="E2862" s="42"/>
      <c r="F2862" s="30"/>
      <c r="G2862" s="30"/>
      <c r="H2862" s="28"/>
    </row>
    <row r="2863" spans="2:8" s="4" customFormat="1" ht="37.5" customHeight="1" x14ac:dyDescent="0.25">
      <c r="B2863" s="1"/>
      <c r="C2863" s="17"/>
      <c r="D2863" s="1"/>
      <c r="E2863" s="42"/>
      <c r="F2863" s="30"/>
      <c r="G2863" s="30"/>
      <c r="H2863" s="28"/>
    </row>
    <row r="2864" spans="2:8" s="4" customFormat="1" ht="37.5" customHeight="1" x14ac:dyDescent="0.25">
      <c r="B2864" s="1"/>
      <c r="C2864" s="17"/>
      <c r="D2864" s="1"/>
      <c r="E2864" s="42"/>
      <c r="F2864" s="30"/>
      <c r="G2864" s="30"/>
      <c r="H2864" s="28"/>
    </row>
    <row r="2865" spans="2:8" s="4" customFormat="1" ht="37.5" customHeight="1" x14ac:dyDescent="0.25">
      <c r="B2865" s="1"/>
      <c r="C2865" s="17"/>
      <c r="D2865" s="1"/>
      <c r="E2865" s="42"/>
      <c r="F2865" s="30"/>
      <c r="G2865" s="30"/>
      <c r="H2865" s="28"/>
    </row>
    <row r="2866" spans="2:8" s="4" customFormat="1" ht="37.5" customHeight="1" x14ac:dyDescent="0.25">
      <c r="B2866" s="1"/>
      <c r="C2866" s="17"/>
      <c r="D2866" s="1"/>
      <c r="E2866" s="42"/>
      <c r="F2866" s="30"/>
      <c r="G2866" s="30"/>
      <c r="H2866" s="28"/>
    </row>
    <row r="2867" spans="2:8" s="4" customFormat="1" ht="37.5" customHeight="1" x14ac:dyDescent="0.25">
      <c r="B2867" s="1"/>
      <c r="C2867" s="17"/>
      <c r="D2867" s="1"/>
      <c r="E2867" s="42"/>
      <c r="F2867" s="30"/>
      <c r="G2867" s="30"/>
      <c r="H2867" s="28"/>
    </row>
    <row r="2868" spans="2:8" s="4" customFormat="1" ht="37.5" customHeight="1" x14ac:dyDescent="0.25">
      <c r="B2868" s="1"/>
      <c r="C2868" s="17"/>
      <c r="D2868" s="1"/>
      <c r="E2868" s="42"/>
      <c r="F2868" s="30"/>
      <c r="G2868" s="30"/>
      <c r="H2868" s="28"/>
    </row>
    <row r="2869" spans="2:8" s="4" customFormat="1" ht="37.5" customHeight="1" x14ac:dyDescent="0.25">
      <c r="B2869" s="1"/>
      <c r="C2869" s="17"/>
      <c r="D2869" s="1"/>
      <c r="E2869" s="42"/>
      <c r="F2869" s="30"/>
      <c r="G2869" s="30"/>
      <c r="H2869" s="28"/>
    </row>
    <row r="2870" spans="2:8" s="4" customFormat="1" ht="37.5" customHeight="1" x14ac:dyDescent="0.25">
      <c r="B2870" s="1"/>
      <c r="C2870" s="17"/>
      <c r="D2870" s="1"/>
      <c r="E2870" s="42"/>
      <c r="F2870" s="30"/>
      <c r="G2870" s="30"/>
      <c r="H2870" s="28"/>
    </row>
    <row r="2871" spans="2:8" s="4" customFormat="1" ht="37.5" customHeight="1" x14ac:dyDescent="0.25">
      <c r="B2871" s="1"/>
      <c r="C2871" s="17"/>
      <c r="D2871" s="1"/>
      <c r="E2871" s="42"/>
      <c r="F2871" s="30"/>
      <c r="G2871" s="30"/>
      <c r="H2871" s="28"/>
    </row>
    <row r="2872" spans="2:8" s="4" customFormat="1" ht="37.5" customHeight="1" x14ac:dyDescent="0.25">
      <c r="B2872" s="1"/>
      <c r="C2872" s="17"/>
      <c r="D2872" s="1"/>
      <c r="E2872" s="42"/>
      <c r="F2872" s="30"/>
      <c r="G2872" s="30"/>
      <c r="H2872" s="28"/>
    </row>
    <row r="2873" spans="2:8" s="4" customFormat="1" ht="37.5" customHeight="1" x14ac:dyDescent="0.25">
      <c r="B2873" s="1"/>
      <c r="C2873" s="17"/>
      <c r="D2873" s="1"/>
      <c r="E2873" s="42"/>
      <c r="F2873" s="30"/>
      <c r="G2873" s="30"/>
      <c r="H2873" s="28"/>
    </row>
    <row r="2874" spans="2:8" s="4" customFormat="1" ht="37.5" customHeight="1" x14ac:dyDescent="0.25">
      <c r="B2874" s="1"/>
      <c r="C2874" s="17"/>
      <c r="D2874" s="1"/>
      <c r="E2874" s="42"/>
      <c r="F2874" s="30"/>
      <c r="G2874" s="30"/>
      <c r="H2874" s="28"/>
    </row>
    <row r="2875" spans="2:8" s="4" customFormat="1" ht="37.5" customHeight="1" x14ac:dyDescent="0.25">
      <c r="B2875" s="1"/>
      <c r="C2875" s="17"/>
      <c r="D2875" s="1"/>
      <c r="E2875" s="42"/>
      <c r="F2875" s="30"/>
      <c r="G2875" s="30"/>
      <c r="H2875" s="28"/>
    </row>
    <row r="2876" spans="2:8" s="4" customFormat="1" ht="37.5" customHeight="1" x14ac:dyDescent="0.25">
      <c r="B2876" s="1"/>
      <c r="C2876" s="17"/>
      <c r="D2876" s="1"/>
      <c r="E2876" s="42"/>
      <c r="F2876" s="30"/>
      <c r="G2876" s="30"/>
      <c r="H2876" s="28"/>
    </row>
    <row r="2877" spans="2:8" s="4" customFormat="1" ht="37.5" customHeight="1" x14ac:dyDescent="0.25">
      <c r="B2877" s="1"/>
      <c r="C2877" s="17"/>
      <c r="D2877" s="1"/>
      <c r="E2877" s="42"/>
      <c r="F2877" s="30"/>
      <c r="G2877" s="30"/>
      <c r="H2877" s="28"/>
    </row>
    <row r="2878" spans="2:8" s="4" customFormat="1" ht="37.5" customHeight="1" x14ac:dyDescent="0.25">
      <c r="B2878" s="1"/>
      <c r="C2878" s="17"/>
      <c r="D2878" s="1"/>
      <c r="E2878" s="42"/>
      <c r="F2878" s="30"/>
      <c r="G2878" s="30"/>
      <c r="H2878" s="28"/>
    </row>
    <row r="2879" spans="2:8" s="4" customFormat="1" ht="37.5" customHeight="1" x14ac:dyDescent="0.25">
      <c r="B2879" s="1"/>
      <c r="C2879" s="17"/>
      <c r="D2879" s="1"/>
      <c r="E2879" s="42"/>
      <c r="F2879" s="30"/>
      <c r="G2879" s="30"/>
      <c r="H2879" s="28"/>
    </row>
    <row r="2880" spans="2:8" s="4" customFormat="1" ht="37.5" customHeight="1" x14ac:dyDescent="0.25">
      <c r="B2880" s="1"/>
      <c r="C2880" s="17"/>
      <c r="D2880" s="1"/>
      <c r="E2880" s="42"/>
      <c r="F2880" s="30"/>
      <c r="G2880" s="30"/>
      <c r="H2880" s="28"/>
    </row>
    <row r="2881" spans="2:8" s="4" customFormat="1" ht="37.5" customHeight="1" x14ac:dyDescent="0.25">
      <c r="B2881" s="1"/>
      <c r="C2881" s="17"/>
      <c r="D2881" s="1"/>
      <c r="E2881" s="42"/>
      <c r="F2881" s="30"/>
      <c r="G2881" s="30"/>
      <c r="H2881" s="28"/>
    </row>
    <row r="2882" spans="2:8" s="4" customFormat="1" ht="37.5" customHeight="1" x14ac:dyDescent="0.25">
      <c r="B2882" s="1"/>
      <c r="C2882" s="17"/>
      <c r="D2882" s="1"/>
      <c r="E2882" s="42"/>
      <c r="F2882" s="30"/>
      <c r="G2882" s="30"/>
      <c r="H2882" s="28"/>
    </row>
    <row r="2883" spans="2:8" s="4" customFormat="1" ht="37.5" customHeight="1" x14ac:dyDescent="0.25">
      <c r="B2883" s="1"/>
      <c r="C2883" s="17"/>
      <c r="D2883" s="1"/>
      <c r="E2883" s="42"/>
      <c r="F2883" s="30"/>
      <c r="G2883" s="30"/>
      <c r="H2883" s="28"/>
    </row>
    <row r="2884" spans="2:8" s="4" customFormat="1" ht="37.5" customHeight="1" x14ac:dyDescent="0.25">
      <c r="B2884" s="1"/>
      <c r="C2884" s="17"/>
      <c r="D2884" s="1"/>
      <c r="E2884" s="42"/>
      <c r="F2884" s="30"/>
      <c r="G2884" s="30"/>
      <c r="H2884" s="28"/>
    </row>
    <row r="2885" spans="2:8" s="4" customFormat="1" ht="37.5" customHeight="1" x14ac:dyDescent="0.25">
      <c r="B2885" s="1"/>
      <c r="C2885" s="17"/>
      <c r="D2885" s="1"/>
      <c r="E2885" s="42"/>
      <c r="F2885" s="30"/>
      <c r="G2885" s="30"/>
      <c r="H2885" s="28"/>
    </row>
    <row r="2886" spans="2:8" s="4" customFormat="1" ht="37.5" customHeight="1" x14ac:dyDescent="0.25">
      <c r="B2886" s="1"/>
      <c r="C2886" s="17"/>
      <c r="D2886" s="1"/>
      <c r="E2886" s="42"/>
      <c r="F2886" s="30"/>
      <c r="G2886" s="30"/>
      <c r="H2886" s="28"/>
    </row>
    <row r="2887" spans="2:8" s="4" customFormat="1" ht="37.5" customHeight="1" x14ac:dyDescent="0.25">
      <c r="B2887" s="1"/>
      <c r="C2887" s="17"/>
      <c r="D2887" s="1"/>
      <c r="E2887" s="42"/>
      <c r="F2887" s="30"/>
      <c r="G2887" s="30"/>
      <c r="H2887" s="28"/>
    </row>
    <row r="2888" spans="2:8" s="4" customFormat="1" ht="37.5" customHeight="1" x14ac:dyDescent="0.25">
      <c r="B2888" s="1"/>
      <c r="C2888" s="17"/>
      <c r="D2888" s="1"/>
      <c r="E2888" s="42"/>
      <c r="F2888" s="30"/>
      <c r="G2888" s="30"/>
      <c r="H2888" s="28"/>
    </row>
    <row r="2889" spans="2:8" s="4" customFormat="1" ht="37.5" customHeight="1" x14ac:dyDescent="0.25">
      <c r="B2889" s="1"/>
      <c r="C2889" s="17"/>
      <c r="D2889" s="1"/>
      <c r="E2889" s="42"/>
      <c r="F2889" s="30"/>
      <c r="G2889" s="30"/>
      <c r="H2889" s="28"/>
    </row>
    <row r="2890" spans="2:8" s="4" customFormat="1" ht="37.5" customHeight="1" x14ac:dyDescent="0.25">
      <c r="B2890" s="1"/>
      <c r="C2890" s="17"/>
      <c r="D2890" s="1"/>
      <c r="E2890" s="42"/>
      <c r="F2890" s="30"/>
      <c r="G2890" s="30"/>
      <c r="H2890" s="28"/>
    </row>
    <row r="2891" spans="2:8" s="4" customFormat="1" ht="37.5" customHeight="1" x14ac:dyDescent="0.25">
      <c r="B2891" s="1"/>
      <c r="C2891" s="17"/>
      <c r="D2891" s="1"/>
      <c r="E2891" s="42"/>
      <c r="F2891" s="30"/>
      <c r="G2891" s="30"/>
      <c r="H2891" s="28"/>
    </row>
    <row r="2892" spans="2:8" s="4" customFormat="1" ht="37.5" customHeight="1" x14ac:dyDescent="0.25">
      <c r="B2892" s="1"/>
      <c r="C2892" s="17"/>
      <c r="D2892" s="1"/>
      <c r="E2892" s="42"/>
      <c r="F2892" s="30"/>
      <c r="G2892" s="30"/>
      <c r="H2892" s="28"/>
    </row>
    <row r="2893" spans="2:8" s="4" customFormat="1" ht="37.5" customHeight="1" x14ac:dyDescent="0.25">
      <c r="B2893" s="1"/>
      <c r="C2893" s="17"/>
      <c r="D2893" s="1"/>
      <c r="E2893" s="42"/>
      <c r="F2893" s="30"/>
      <c r="G2893" s="30"/>
      <c r="H2893" s="28"/>
    </row>
    <row r="2894" spans="2:8" s="4" customFormat="1" ht="37.5" customHeight="1" x14ac:dyDescent="0.25">
      <c r="B2894" s="1"/>
      <c r="C2894" s="17"/>
      <c r="D2894" s="1"/>
      <c r="E2894" s="42"/>
      <c r="F2894" s="30"/>
      <c r="G2894" s="30"/>
      <c r="H2894" s="28"/>
    </row>
    <row r="2895" spans="2:8" s="4" customFormat="1" ht="37.5" customHeight="1" x14ac:dyDescent="0.25">
      <c r="B2895" s="1"/>
      <c r="C2895" s="17"/>
      <c r="D2895" s="1"/>
      <c r="E2895" s="42"/>
      <c r="F2895" s="30"/>
      <c r="G2895" s="30"/>
      <c r="H2895" s="28"/>
    </row>
    <row r="2896" spans="2:8" s="4" customFormat="1" ht="37.5" customHeight="1" x14ac:dyDescent="0.25">
      <c r="B2896" s="1"/>
      <c r="C2896" s="17"/>
      <c r="D2896" s="1"/>
      <c r="E2896" s="42"/>
      <c r="F2896" s="30"/>
      <c r="G2896" s="30"/>
      <c r="H2896" s="28"/>
    </row>
    <row r="2897" spans="2:8" s="4" customFormat="1" ht="37.5" customHeight="1" x14ac:dyDescent="0.25">
      <c r="B2897" s="1"/>
      <c r="C2897" s="17"/>
      <c r="D2897" s="1"/>
      <c r="E2897" s="42"/>
      <c r="F2897" s="30"/>
      <c r="G2897" s="30"/>
      <c r="H2897" s="28"/>
    </row>
    <row r="2898" spans="2:8" s="4" customFormat="1" ht="37.5" customHeight="1" x14ac:dyDescent="0.25">
      <c r="B2898" s="1"/>
      <c r="C2898" s="17"/>
      <c r="D2898" s="1"/>
      <c r="E2898" s="42"/>
      <c r="F2898" s="30"/>
      <c r="G2898" s="30"/>
      <c r="H2898" s="28"/>
    </row>
    <row r="2899" spans="2:8" s="4" customFormat="1" ht="37.5" customHeight="1" x14ac:dyDescent="0.25">
      <c r="B2899" s="1"/>
      <c r="C2899" s="17"/>
      <c r="D2899" s="1"/>
      <c r="E2899" s="42"/>
      <c r="F2899" s="30"/>
      <c r="G2899" s="30"/>
      <c r="H2899" s="28"/>
    </row>
    <row r="2900" spans="2:8" s="4" customFormat="1" ht="37.5" customHeight="1" x14ac:dyDescent="0.25">
      <c r="B2900" s="1"/>
      <c r="C2900" s="17"/>
      <c r="D2900" s="1"/>
      <c r="E2900" s="42"/>
      <c r="F2900" s="30"/>
      <c r="G2900" s="30"/>
      <c r="H2900" s="28"/>
    </row>
    <row r="2901" spans="2:8" s="4" customFormat="1" ht="37.5" customHeight="1" x14ac:dyDescent="0.25">
      <c r="B2901" s="1"/>
      <c r="C2901" s="17"/>
      <c r="D2901" s="1"/>
      <c r="E2901" s="42"/>
      <c r="F2901" s="30"/>
      <c r="G2901" s="30"/>
      <c r="H2901" s="28"/>
    </row>
    <row r="2902" spans="2:8" s="4" customFormat="1" ht="37.5" customHeight="1" x14ac:dyDescent="0.25">
      <c r="B2902" s="1"/>
      <c r="C2902" s="17"/>
      <c r="D2902" s="1"/>
      <c r="E2902" s="42"/>
      <c r="F2902" s="30"/>
      <c r="G2902" s="30"/>
      <c r="H2902" s="28"/>
    </row>
    <row r="2903" spans="2:8" s="4" customFormat="1" ht="37.5" customHeight="1" x14ac:dyDescent="0.25">
      <c r="B2903" s="1"/>
      <c r="C2903" s="17"/>
      <c r="D2903" s="1"/>
      <c r="E2903" s="42"/>
      <c r="F2903" s="30"/>
      <c r="G2903" s="30"/>
      <c r="H2903" s="28"/>
    </row>
    <row r="2904" spans="2:8" s="4" customFormat="1" ht="37.5" customHeight="1" x14ac:dyDescent="0.25">
      <c r="B2904" s="1"/>
      <c r="C2904" s="17"/>
      <c r="D2904" s="1"/>
      <c r="E2904" s="42"/>
      <c r="F2904" s="30"/>
      <c r="G2904" s="30"/>
      <c r="H2904" s="28"/>
    </row>
    <row r="2905" spans="2:8" s="4" customFormat="1" ht="37.5" customHeight="1" x14ac:dyDescent="0.25">
      <c r="B2905" s="1"/>
      <c r="C2905" s="17"/>
      <c r="D2905" s="1"/>
      <c r="E2905" s="42"/>
      <c r="F2905" s="30"/>
      <c r="G2905" s="30"/>
      <c r="H2905" s="28"/>
    </row>
    <row r="2906" spans="2:8" s="4" customFormat="1" ht="37.5" customHeight="1" x14ac:dyDescent="0.25">
      <c r="B2906" s="1"/>
      <c r="C2906" s="17"/>
      <c r="D2906" s="1"/>
      <c r="E2906" s="42"/>
      <c r="F2906" s="30"/>
      <c r="G2906" s="30"/>
      <c r="H2906" s="28"/>
    </row>
    <row r="2907" spans="2:8" s="4" customFormat="1" ht="37.5" customHeight="1" x14ac:dyDescent="0.25">
      <c r="B2907" s="1"/>
      <c r="C2907" s="17"/>
      <c r="D2907" s="1"/>
      <c r="E2907" s="42"/>
      <c r="F2907" s="30"/>
      <c r="G2907" s="30"/>
      <c r="H2907" s="28"/>
    </row>
    <row r="2908" spans="2:8" s="4" customFormat="1" ht="37.5" customHeight="1" x14ac:dyDescent="0.25">
      <c r="B2908" s="1"/>
      <c r="C2908" s="17"/>
      <c r="D2908" s="1"/>
      <c r="E2908" s="42"/>
      <c r="F2908" s="30"/>
      <c r="G2908" s="30"/>
      <c r="H2908" s="28"/>
    </row>
    <row r="2909" spans="2:8" s="4" customFormat="1" ht="37.5" customHeight="1" x14ac:dyDescent="0.25">
      <c r="B2909" s="1"/>
      <c r="C2909" s="17"/>
      <c r="D2909" s="1"/>
      <c r="E2909" s="42"/>
      <c r="F2909" s="30"/>
      <c r="G2909" s="30"/>
      <c r="H2909" s="28"/>
    </row>
    <row r="2910" spans="2:8" s="4" customFormat="1" ht="37.5" customHeight="1" x14ac:dyDescent="0.25">
      <c r="B2910" s="1"/>
      <c r="C2910" s="17"/>
      <c r="D2910" s="1"/>
      <c r="E2910" s="42"/>
      <c r="F2910" s="30"/>
      <c r="G2910" s="30"/>
      <c r="H2910" s="28"/>
    </row>
    <row r="2911" spans="2:8" s="4" customFormat="1" ht="37.5" customHeight="1" x14ac:dyDescent="0.25">
      <c r="B2911" s="1"/>
      <c r="C2911" s="17"/>
      <c r="D2911" s="1"/>
      <c r="E2911" s="42"/>
      <c r="F2911" s="30"/>
      <c r="G2911" s="30"/>
      <c r="H2911" s="28"/>
    </row>
    <row r="2912" spans="2:8" s="4" customFormat="1" ht="37.5" customHeight="1" x14ac:dyDescent="0.25">
      <c r="B2912" s="1"/>
      <c r="C2912" s="17"/>
      <c r="D2912" s="1"/>
      <c r="E2912" s="42"/>
      <c r="F2912" s="30"/>
      <c r="G2912" s="30"/>
      <c r="H2912" s="28"/>
    </row>
    <row r="2913" spans="2:14" s="4" customFormat="1" ht="37.5" customHeight="1" x14ac:dyDescent="0.25">
      <c r="B2913" s="1"/>
      <c r="C2913" s="17"/>
      <c r="D2913" s="1"/>
      <c r="E2913" s="42"/>
      <c r="F2913" s="30"/>
      <c r="G2913" s="30"/>
      <c r="H2913" s="28"/>
    </row>
    <row r="2914" spans="2:14" s="4" customFormat="1" ht="37.5" customHeight="1" x14ac:dyDescent="0.25">
      <c r="B2914" s="1"/>
      <c r="C2914" s="17"/>
      <c r="D2914" s="1"/>
      <c r="E2914" s="42"/>
      <c r="F2914" s="30"/>
      <c r="G2914" s="30"/>
      <c r="H2914" s="28"/>
    </row>
    <row r="2915" spans="2:14" s="4" customFormat="1" ht="37.5" customHeight="1" x14ac:dyDescent="0.25">
      <c r="B2915" s="1"/>
      <c r="C2915" s="17"/>
      <c r="D2915" s="1"/>
      <c r="E2915" s="42"/>
      <c r="F2915" s="30"/>
      <c r="G2915" s="30"/>
      <c r="H2915" s="28"/>
    </row>
    <row r="2916" spans="2:14" s="4" customFormat="1" ht="37.5" customHeight="1" x14ac:dyDescent="0.25">
      <c r="B2916" s="1"/>
      <c r="C2916" s="17"/>
      <c r="D2916" s="1"/>
      <c r="E2916" s="42"/>
      <c r="F2916" s="30"/>
      <c r="G2916" s="30"/>
      <c r="H2916" s="28"/>
    </row>
    <row r="2917" spans="2:14" s="4" customFormat="1" ht="37.5" customHeight="1" x14ac:dyDescent="0.25">
      <c r="B2917" s="1"/>
      <c r="C2917" s="17"/>
      <c r="D2917" s="1"/>
      <c r="E2917" s="42"/>
      <c r="F2917" s="30"/>
      <c r="G2917" s="30"/>
      <c r="H2917" s="28"/>
    </row>
    <row r="2918" spans="2:14" s="4" customFormat="1" ht="37.5" customHeight="1" x14ac:dyDescent="0.25">
      <c r="B2918" s="1"/>
      <c r="C2918" s="17"/>
      <c r="D2918" s="1"/>
      <c r="E2918" s="42"/>
      <c r="F2918" s="30"/>
      <c r="G2918" s="30"/>
      <c r="H2918" s="28"/>
    </row>
    <row r="2919" spans="2:14" s="4" customFormat="1" ht="37.5" customHeight="1" x14ac:dyDescent="0.25">
      <c r="B2919" s="1"/>
      <c r="C2919" s="17"/>
      <c r="D2919" s="1"/>
      <c r="E2919" s="42"/>
      <c r="F2919" s="30"/>
      <c r="G2919" s="30"/>
      <c r="H2919" s="28"/>
    </row>
    <row r="2920" spans="2:14" s="4" customFormat="1" ht="37.5" customHeight="1" x14ac:dyDescent="0.25">
      <c r="B2920" s="1"/>
      <c r="C2920" s="17"/>
      <c r="D2920" s="1"/>
      <c r="E2920" s="42"/>
      <c r="F2920" s="30"/>
      <c r="G2920" s="30"/>
      <c r="H2920" s="28"/>
    </row>
    <row r="2921" spans="2:14" s="4" customFormat="1" ht="37.5" customHeight="1" x14ac:dyDescent="0.25">
      <c r="B2921" s="1"/>
      <c r="C2921" s="17"/>
      <c r="D2921" s="1"/>
      <c r="E2921" s="42"/>
      <c r="F2921" s="30"/>
      <c r="G2921" s="30"/>
      <c r="H2921" s="28"/>
    </row>
    <row r="2922" spans="2:14" s="4" customFormat="1" ht="37.5" customHeight="1" x14ac:dyDescent="0.25">
      <c r="B2922" s="1"/>
      <c r="C2922" s="17"/>
      <c r="D2922" s="1"/>
      <c r="E2922" s="42"/>
      <c r="F2922" s="30"/>
      <c r="G2922" s="30"/>
      <c r="H2922" s="28"/>
    </row>
    <row r="2923" spans="2:14" s="4" customFormat="1" ht="37.5" customHeight="1" x14ac:dyDescent="0.25">
      <c r="B2923" s="1"/>
      <c r="C2923" s="17"/>
      <c r="D2923" s="1"/>
      <c r="E2923" s="42"/>
      <c r="F2923" s="30"/>
      <c r="G2923" s="30"/>
      <c r="H2923" s="28"/>
    </row>
    <row r="2924" spans="2:14" ht="43.5" customHeight="1" x14ac:dyDescent="0.25">
      <c r="I2924" s="1"/>
      <c r="J2924" s="1"/>
      <c r="K2924" s="1"/>
      <c r="L2924" s="1"/>
      <c r="M2924" s="1"/>
      <c r="N2924" s="1"/>
    </row>
    <row r="2925" spans="2:14" ht="24" customHeight="1" x14ac:dyDescent="0.25">
      <c r="I2925" s="1"/>
      <c r="J2925" s="1"/>
      <c r="K2925" s="1"/>
      <c r="L2925" s="1"/>
      <c r="M2925" s="1"/>
      <c r="N2925" s="1"/>
    </row>
    <row r="2926" spans="2:14" ht="24" customHeight="1" x14ac:dyDescent="0.25">
      <c r="I2926" s="1"/>
      <c r="J2926" s="1"/>
      <c r="K2926" s="1"/>
      <c r="L2926" s="1"/>
      <c r="M2926" s="1"/>
      <c r="N2926" s="1"/>
    </row>
    <row r="2927" spans="2:14" ht="24" customHeight="1" x14ac:dyDescent="0.25">
      <c r="I2927" s="1"/>
      <c r="J2927" s="1"/>
      <c r="K2927" s="1"/>
      <c r="L2927" s="1"/>
      <c r="M2927" s="1"/>
      <c r="N2927" s="1"/>
    </row>
    <row r="2928" spans="2:14" ht="34.5" customHeight="1" x14ac:dyDescent="0.25">
      <c r="I2928" s="1"/>
      <c r="J2928" s="1"/>
      <c r="K2928" s="1"/>
      <c r="L2928" s="1"/>
      <c r="M2928" s="1"/>
      <c r="N2928" s="1"/>
    </row>
    <row r="2929" spans="9:14" ht="24.75" customHeight="1" x14ac:dyDescent="0.25">
      <c r="I2929" s="1"/>
      <c r="J2929" s="1"/>
      <c r="K2929" s="1"/>
      <c r="L2929" s="1"/>
      <c r="M2929" s="1"/>
      <c r="N2929" s="1"/>
    </row>
    <row r="2930" spans="9:14" ht="23.25" customHeight="1" x14ac:dyDescent="0.25">
      <c r="I2930" s="1"/>
      <c r="J2930" s="1"/>
      <c r="K2930" s="1"/>
      <c r="L2930" s="1"/>
      <c r="M2930" s="1"/>
      <c r="N2930" s="1"/>
    </row>
    <row r="2931" spans="9:14" ht="23.25" customHeight="1" x14ac:dyDescent="0.25">
      <c r="I2931" s="1"/>
      <c r="J2931" s="1"/>
      <c r="K2931" s="1"/>
      <c r="L2931" s="1"/>
      <c r="M2931" s="1"/>
      <c r="N2931" s="1"/>
    </row>
    <row r="2932" spans="9:14" ht="20.25" customHeight="1" x14ac:dyDescent="0.25">
      <c r="I2932" s="1"/>
      <c r="J2932" s="1"/>
      <c r="K2932" s="1"/>
      <c r="L2932" s="1"/>
      <c r="M2932" s="1"/>
      <c r="N2932" s="1"/>
    </row>
    <row r="2933" spans="9:14" ht="23.25" customHeight="1" x14ac:dyDescent="0.25">
      <c r="I2933" s="1"/>
      <c r="J2933" s="1"/>
      <c r="K2933" s="1"/>
      <c r="L2933" s="1"/>
      <c r="M2933" s="1"/>
      <c r="N2933" s="1"/>
    </row>
    <row r="2934" spans="9:14" ht="23.25" customHeight="1" x14ac:dyDescent="0.25">
      <c r="I2934" s="1"/>
      <c r="J2934" s="1"/>
      <c r="K2934" s="1"/>
      <c r="L2934" s="1"/>
      <c r="M2934" s="1"/>
      <c r="N2934" s="1"/>
    </row>
    <row r="2935" spans="9:14" ht="23.25" customHeight="1" x14ac:dyDescent="0.25">
      <c r="I2935" s="1"/>
      <c r="J2935" s="1"/>
      <c r="K2935" s="1"/>
      <c r="L2935" s="1"/>
      <c r="M2935" s="1"/>
      <c r="N2935" s="1"/>
    </row>
    <row r="2936" spans="9:14" ht="23.25" customHeight="1" x14ac:dyDescent="0.25">
      <c r="I2936" s="1"/>
      <c r="J2936" s="1"/>
      <c r="K2936" s="1"/>
      <c r="L2936" s="1"/>
      <c r="M2936" s="1"/>
      <c r="N2936" s="1"/>
    </row>
    <row r="2937" spans="9:14" ht="23.25" customHeight="1" x14ac:dyDescent="0.25">
      <c r="I2937" s="1"/>
      <c r="J2937" s="1"/>
      <c r="K2937" s="1"/>
      <c r="L2937" s="1"/>
      <c r="M2937" s="1"/>
      <c r="N2937" s="1"/>
    </row>
    <row r="2938" spans="9:14" ht="23.25" customHeight="1" x14ac:dyDescent="0.25">
      <c r="I2938" s="1"/>
      <c r="J2938" s="1"/>
      <c r="K2938" s="1"/>
      <c r="L2938" s="1"/>
      <c r="M2938" s="1"/>
      <c r="N2938" s="1"/>
    </row>
    <row r="2939" spans="9:14" ht="23.25" customHeight="1" x14ac:dyDescent="0.25">
      <c r="I2939" s="1"/>
      <c r="J2939" s="1"/>
      <c r="K2939" s="1"/>
      <c r="L2939" s="1"/>
      <c r="M2939" s="1"/>
      <c r="N2939" s="1"/>
    </row>
    <row r="2940" spans="9:14" ht="23.25" customHeight="1" x14ac:dyDescent="0.25">
      <c r="I2940" s="1"/>
      <c r="J2940" s="1"/>
      <c r="K2940" s="1"/>
      <c r="L2940" s="1"/>
      <c r="M2940" s="1"/>
      <c r="N2940" s="1"/>
    </row>
    <row r="2941" spans="9:14" ht="23.25" customHeight="1" x14ac:dyDescent="0.25">
      <c r="I2941" s="1"/>
      <c r="J2941" s="1"/>
      <c r="K2941" s="1"/>
      <c r="L2941" s="1"/>
      <c r="M2941" s="1"/>
      <c r="N2941" s="1"/>
    </row>
    <row r="2942" spans="9:14" ht="23.25" customHeight="1" x14ac:dyDescent="0.25">
      <c r="I2942" s="1"/>
      <c r="J2942" s="1"/>
      <c r="K2942" s="1"/>
      <c r="L2942" s="1"/>
      <c r="M2942" s="1"/>
      <c r="N2942" s="1"/>
    </row>
    <row r="2943" spans="9:14" ht="23.25" customHeight="1" x14ac:dyDescent="0.25">
      <c r="I2943" s="1"/>
      <c r="J2943" s="1"/>
      <c r="K2943" s="1"/>
      <c r="L2943" s="1"/>
      <c r="M2943" s="1"/>
      <c r="N2943" s="1"/>
    </row>
    <row r="2944" spans="9:14" ht="23.25" customHeight="1" x14ac:dyDescent="0.25">
      <c r="I2944" s="1"/>
      <c r="J2944" s="1"/>
      <c r="K2944" s="1"/>
      <c r="L2944" s="1"/>
      <c r="M2944" s="1"/>
      <c r="N2944" s="1"/>
    </row>
    <row r="2945" spans="9:14" ht="23.25" customHeight="1" x14ac:dyDescent="0.25">
      <c r="I2945" s="1"/>
      <c r="J2945" s="1"/>
      <c r="K2945" s="1"/>
      <c r="L2945" s="1"/>
      <c r="M2945" s="1"/>
      <c r="N2945" s="1"/>
    </row>
    <row r="2946" spans="9:14" ht="23.25" customHeight="1" x14ac:dyDescent="0.25">
      <c r="I2946" s="1"/>
      <c r="J2946" s="1"/>
      <c r="K2946" s="1"/>
      <c r="L2946" s="1"/>
      <c r="M2946" s="1"/>
      <c r="N2946" s="1"/>
    </row>
    <row r="2947" spans="9:14" ht="23.25" customHeight="1" x14ac:dyDescent="0.25">
      <c r="I2947" s="1"/>
      <c r="J2947" s="1"/>
      <c r="K2947" s="1"/>
      <c r="L2947" s="1"/>
      <c r="M2947" s="1"/>
      <c r="N2947" s="1"/>
    </row>
    <row r="2948" spans="9:14" ht="23.25" customHeight="1" x14ac:dyDescent="0.25">
      <c r="I2948" s="1"/>
      <c r="J2948" s="1"/>
      <c r="K2948" s="1"/>
      <c r="L2948" s="1"/>
      <c r="M2948" s="1"/>
      <c r="N2948" s="1"/>
    </row>
    <row r="2949" spans="9:14" ht="23.25" customHeight="1" x14ac:dyDescent="0.25">
      <c r="I2949" s="1"/>
      <c r="J2949" s="1"/>
      <c r="K2949" s="1"/>
      <c r="L2949" s="1"/>
      <c r="M2949" s="1"/>
      <c r="N2949" s="1"/>
    </row>
    <row r="2950" spans="9:14" ht="23.25" customHeight="1" x14ac:dyDescent="0.25">
      <c r="I2950" s="1"/>
      <c r="J2950" s="1"/>
      <c r="K2950" s="1"/>
      <c r="L2950" s="1"/>
      <c r="M2950" s="1"/>
      <c r="N2950" s="1"/>
    </row>
    <row r="2951" spans="9:14" ht="23.25" customHeight="1" x14ac:dyDescent="0.25">
      <c r="I2951" s="1"/>
      <c r="J2951" s="1"/>
      <c r="K2951" s="1"/>
      <c r="L2951" s="1"/>
      <c r="M2951" s="1"/>
      <c r="N2951" s="1"/>
    </row>
    <row r="2952" spans="9:14" ht="23.25" customHeight="1" x14ac:dyDescent="0.25">
      <c r="I2952" s="1"/>
      <c r="J2952" s="1"/>
      <c r="K2952" s="1"/>
      <c r="L2952" s="1"/>
      <c r="M2952" s="1"/>
      <c r="N2952" s="1"/>
    </row>
    <row r="2953" spans="9:14" ht="23.25" customHeight="1" x14ac:dyDescent="0.25">
      <c r="I2953" s="1"/>
      <c r="J2953" s="1"/>
      <c r="K2953" s="1"/>
      <c r="L2953" s="1"/>
      <c r="M2953" s="1"/>
      <c r="N2953" s="1"/>
    </row>
    <row r="2954" spans="9:14" ht="23.25" customHeight="1" x14ac:dyDescent="0.25">
      <c r="I2954" s="1"/>
      <c r="J2954" s="1"/>
      <c r="K2954" s="1"/>
      <c r="L2954" s="1"/>
      <c r="M2954" s="1"/>
      <c r="N2954" s="1"/>
    </row>
    <row r="2955" spans="9:14" ht="23.25" customHeight="1" x14ac:dyDescent="0.25">
      <c r="I2955" s="1"/>
      <c r="J2955" s="1"/>
      <c r="K2955" s="1"/>
      <c r="L2955" s="1"/>
      <c r="M2955" s="1"/>
      <c r="N2955" s="1"/>
    </row>
    <row r="2956" spans="9:14" ht="23.25" customHeight="1" x14ac:dyDescent="0.25">
      <c r="I2956" s="1"/>
      <c r="J2956" s="1"/>
      <c r="K2956" s="1"/>
      <c r="L2956" s="1"/>
      <c r="M2956" s="1"/>
      <c r="N2956" s="1"/>
    </row>
    <row r="2957" spans="9:14" ht="23.25" customHeight="1" x14ac:dyDescent="0.25">
      <c r="I2957" s="1"/>
      <c r="J2957" s="1"/>
      <c r="K2957" s="1"/>
      <c r="L2957" s="1"/>
      <c r="M2957" s="1"/>
      <c r="N2957" s="1"/>
    </row>
    <row r="2958" spans="9:14" ht="23.25" customHeight="1" x14ac:dyDescent="0.25">
      <c r="I2958" s="1"/>
      <c r="J2958" s="1"/>
      <c r="K2958" s="1"/>
      <c r="L2958" s="1"/>
      <c r="M2958" s="1"/>
      <c r="N2958" s="1"/>
    </row>
    <row r="2959" spans="9:14" ht="23.25" customHeight="1" x14ac:dyDescent="0.25">
      <c r="I2959" s="1"/>
      <c r="J2959" s="1"/>
      <c r="K2959" s="1"/>
      <c r="L2959" s="1"/>
      <c r="M2959" s="1"/>
      <c r="N2959" s="1"/>
    </row>
    <row r="2960" spans="9:14" ht="23.25" customHeight="1" x14ac:dyDescent="0.25">
      <c r="I2960" s="1"/>
      <c r="J2960" s="1"/>
      <c r="K2960" s="1"/>
      <c r="L2960" s="1"/>
      <c r="M2960" s="1"/>
      <c r="N2960" s="1"/>
    </row>
    <row r="2961" spans="9:14" ht="23.25" customHeight="1" x14ac:dyDescent="0.25">
      <c r="I2961" s="1"/>
      <c r="J2961" s="1"/>
      <c r="K2961" s="1"/>
      <c r="L2961" s="1"/>
      <c r="M2961" s="1"/>
      <c r="N2961" s="1"/>
    </row>
    <row r="2962" spans="9:14" ht="23.25" customHeight="1" x14ac:dyDescent="0.25">
      <c r="I2962" s="1"/>
      <c r="J2962" s="1"/>
      <c r="K2962" s="1"/>
      <c r="L2962" s="1"/>
      <c r="M2962" s="1"/>
      <c r="N2962" s="1"/>
    </row>
    <row r="2963" spans="9:14" ht="23.25" customHeight="1" x14ac:dyDescent="0.25">
      <c r="I2963" s="1"/>
      <c r="J2963" s="1"/>
      <c r="K2963" s="1"/>
      <c r="L2963" s="1"/>
      <c r="M2963" s="1"/>
      <c r="N2963" s="1"/>
    </row>
    <row r="2964" spans="9:14" ht="23.25" customHeight="1" x14ac:dyDescent="0.25">
      <c r="I2964" s="1"/>
      <c r="J2964" s="1"/>
      <c r="K2964" s="1"/>
      <c r="L2964" s="1"/>
      <c r="M2964" s="1"/>
      <c r="N2964" s="1"/>
    </row>
    <row r="2965" spans="9:14" ht="23.25" customHeight="1" x14ac:dyDescent="0.25">
      <c r="I2965" s="1"/>
      <c r="J2965" s="1"/>
      <c r="K2965" s="1"/>
      <c r="L2965" s="1"/>
      <c r="M2965" s="1"/>
      <c r="N2965" s="1"/>
    </row>
    <row r="2966" spans="9:14" ht="23.25" customHeight="1" x14ac:dyDescent="0.25">
      <c r="I2966" s="1"/>
      <c r="J2966" s="1"/>
      <c r="K2966" s="1"/>
      <c r="L2966" s="1"/>
      <c r="M2966" s="1"/>
      <c r="N2966" s="1"/>
    </row>
    <row r="2967" spans="9:14" ht="23.25" customHeight="1" x14ac:dyDescent="0.25">
      <c r="I2967" s="1"/>
      <c r="J2967" s="1"/>
      <c r="K2967" s="1"/>
      <c r="L2967" s="1"/>
      <c r="M2967" s="1"/>
      <c r="N2967" s="1"/>
    </row>
    <row r="2968" spans="9:14" ht="23.25" customHeight="1" x14ac:dyDescent="0.25">
      <c r="I2968" s="1"/>
      <c r="J2968" s="1"/>
      <c r="K2968" s="1"/>
      <c r="L2968" s="1"/>
      <c r="M2968" s="1"/>
      <c r="N2968" s="1"/>
    </row>
    <row r="2969" spans="9:14" ht="23.25" customHeight="1" x14ac:dyDescent="0.25">
      <c r="I2969" s="1"/>
      <c r="J2969" s="1"/>
      <c r="K2969" s="1"/>
      <c r="L2969" s="1"/>
      <c r="M2969" s="1"/>
      <c r="N2969" s="1"/>
    </row>
    <row r="2970" spans="9:14" ht="23.25" customHeight="1" x14ac:dyDescent="0.25">
      <c r="I2970" s="1"/>
      <c r="J2970" s="1"/>
      <c r="K2970" s="1"/>
      <c r="L2970" s="1"/>
      <c r="M2970" s="1"/>
      <c r="N2970" s="1"/>
    </row>
    <row r="2971" spans="9:14" ht="23.25" customHeight="1" x14ac:dyDescent="0.25">
      <c r="I2971" s="1"/>
      <c r="J2971" s="1"/>
      <c r="K2971" s="1"/>
      <c r="L2971" s="1"/>
      <c r="M2971" s="1"/>
      <c r="N2971" s="1"/>
    </row>
    <row r="2972" spans="9:14" ht="23.25" customHeight="1" x14ac:dyDescent="0.25">
      <c r="I2972" s="1"/>
      <c r="J2972" s="1"/>
      <c r="K2972" s="1"/>
      <c r="L2972" s="1"/>
      <c r="M2972" s="1"/>
      <c r="N2972" s="1"/>
    </row>
    <row r="2973" spans="9:14" ht="23.25" customHeight="1" x14ac:dyDescent="0.25">
      <c r="I2973" s="1"/>
      <c r="J2973" s="1"/>
      <c r="K2973" s="1"/>
      <c r="L2973" s="1"/>
      <c r="M2973" s="1"/>
      <c r="N2973" s="1"/>
    </row>
    <row r="2974" spans="9:14" ht="23.25" customHeight="1" x14ac:dyDescent="0.25">
      <c r="I2974" s="1"/>
      <c r="J2974" s="1"/>
      <c r="K2974" s="1"/>
      <c r="L2974" s="1"/>
      <c r="M2974" s="1"/>
      <c r="N2974" s="1"/>
    </row>
    <row r="2975" spans="9:14" ht="23.25" customHeight="1" x14ac:dyDescent="0.25">
      <c r="I2975" s="1"/>
      <c r="J2975" s="1"/>
      <c r="K2975" s="1"/>
      <c r="L2975" s="1"/>
      <c r="M2975" s="1"/>
      <c r="N2975" s="1"/>
    </row>
    <row r="2976" spans="9:14" ht="23.25" customHeight="1" x14ac:dyDescent="0.25">
      <c r="I2976" s="1"/>
      <c r="J2976" s="1"/>
      <c r="K2976" s="1"/>
      <c r="L2976" s="1"/>
      <c r="M2976" s="1"/>
      <c r="N2976" s="1"/>
    </row>
    <row r="2977" spans="9:14" ht="23.25" customHeight="1" x14ac:dyDescent="0.25">
      <c r="I2977" s="1"/>
      <c r="J2977" s="1"/>
      <c r="K2977" s="1"/>
      <c r="L2977" s="1"/>
      <c r="M2977" s="1"/>
      <c r="N2977" s="1"/>
    </row>
    <row r="2978" spans="9:14" ht="23.25" customHeight="1" x14ac:dyDescent="0.25">
      <c r="I2978" s="1"/>
      <c r="J2978" s="1"/>
      <c r="K2978" s="1"/>
      <c r="L2978" s="1"/>
      <c r="M2978" s="1"/>
      <c r="N2978" s="1"/>
    </row>
    <row r="2979" spans="9:14" ht="23.25" customHeight="1" x14ac:dyDescent="0.25">
      <c r="I2979" s="1"/>
      <c r="J2979" s="1"/>
      <c r="K2979" s="1"/>
      <c r="L2979" s="1"/>
      <c r="M2979" s="1"/>
      <c r="N2979" s="1"/>
    </row>
    <row r="2980" spans="9:14" ht="23.25" customHeight="1" x14ac:dyDescent="0.25">
      <c r="I2980" s="1"/>
      <c r="J2980" s="1"/>
      <c r="K2980" s="1"/>
      <c r="L2980" s="1"/>
      <c r="M2980" s="1"/>
      <c r="N2980" s="1"/>
    </row>
    <row r="2981" spans="9:14" ht="23.25" customHeight="1" x14ac:dyDescent="0.25">
      <c r="I2981" s="1"/>
      <c r="J2981" s="1"/>
      <c r="K2981" s="1"/>
      <c r="L2981" s="1"/>
      <c r="M2981" s="1"/>
      <c r="N2981" s="1"/>
    </row>
    <row r="2982" spans="9:14" ht="23.25" customHeight="1" x14ac:dyDescent="0.25">
      <c r="I2982" s="1"/>
      <c r="J2982" s="1"/>
      <c r="K2982" s="1"/>
      <c r="L2982" s="1"/>
      <c r="M2982" s="1"/>
      <c r="N2982" s="1"/>
    </row>
    <row r="2983" spans="9:14" ht="23.25" customHeight="1" x14ac:dyDescent="0.25">
      <c r="I2983" s="1"/>
      <c r="J2983" s="1"/>
      <c r="K2983" s="1"/>
      <c r="L2983" s="1"/>
      <c r="M2983" s="1"/>
      <c r="N2983" s="1"/>
    </row>
    <row r="2984" spans="9:14" ht="23.25" customHeight="1" x14ac:dyDescent="0.25">
      <c r="I2984" s="1"/>
      <c r="J2984" s="1"/>
      <c r="K2984" s="1"/>
      <c r="L2984" s="1"/>
      <c r="M2984" s="1"/>
      <c r="N2984" s="1"/>
    </row>
    <row r="2985" spans="9:14" ht="23.25" customHeight="1" x14ac:dyDescent="0.25">
      <c r="I2985" s="1"/>
      <c r="J2985" s="1"/>
      <c r="K2985" s="1"/>
      <c r="L2985" s="1"/>
      <c r="M2985" s="1"/>
      <c r="N2985" s="1"/>
    </row>
    <row r="2986" spans="9:14" ht="23.25" customHeight="1" x14ac:dyDescent="0.25">
      <c r="I2986" s="1"/>
      <c r="J2986" s="1"/>
      <c r="K2986" s="1"/>
      <c r="L2986" s="1"/>
      <c r="M2986" s="1"/>
      <c r="N2986" s="1"/>
    </row>
    <row r="2987" spans="9:14" ht="23.25" customHeight="1" x14ac:dyDescent="0.25">
      <c r="I2987" s="1"/>
      <c r="J2987" s="1"/>
      <c r="K2987" s="1"/>
      <c r="L2987" s="1"/>
      <c r="M2987" s="1"/>
      <c r="N2987" s="1"/>
    </row>
    <row r="2988" spans="9:14" ht="23.25" customHeight="1" x14ac:dyDescent="0.25">
      <c r="I2988" s="1"/>
      <c r="J2988" s="1"/>
      <c r="K2988" s="1"/>
      <c r="L2988" s="1"/>
      <c r="M2988" s="1"/>
      <c r="N2988" s="1"/>
    </row>
    <row r="2989" spans="9:14" ht="23.25" customHeight="1" x14ac:dyDescent="0.25">
      <c r="I2989" s="1"/>
      <c r="J2989" s="1"/>
      <c r="K2989" s="1"/>
      <c r="L2989" s="1"/>
      <c r="M2989" s="1"/>
      <c r="N2989" s="1"/>
    </row>
    <row r="2990" spans="9:14" ht="23.25" customHeight="1" x14ac:dyDescent="0.25">
      <c r="I2990" s="1"/>
      <c r="J2990" s="1"/>
      <c r="K2990" s="1"/>
      <c r="L2990" s="1"/>
      <c r="M2990" s="1"/>
      <c r="N2990" s="1"/>
    </row>
    <row r="2991" spans="9:14" ht="23.25" customHeight="1" x14ac:dyDescent="0.25">
      <c r="I2991" s="1"/>
      <c r="J2991" s="1"/>
      <c r="K2991" s="1"/>
      <c r="L2991" s="1"/>
      <c r="M2991" s="1"/>
      <c r="N2991" s="1"/>
    </row>
    <row r="2992" spans="9:14" ht="23.25" customHeight="1" x14ac:dyDescent="0.25">
      <c r="I2992" s="1"/>
      <c r="J2992" s="1"/>
      <c r="K2992" s="1"/>
      <c r="L2992" s="1"/>
      <c r="M2992" s="1"/>
      <c r="N2992" s="1"/>
    </row>
    <row r="2993" spans="9:14" ht="23.25" customHeight="1" x14ac:dyDescent="0.25">
      <c r="I2993" s="1"/>
      <c r="J2993" s="1"/>
      <c r="K2993" s="1"/>
      <c r="L2993" s="1"/>
      <c r="M2993" s="1"/>
      <c r="N2993" s="1"/>
    </row>
    <row r="2994" spans="9:14" ht="23.25" customHeight="1" x14ac:dyDescent="0.25">
      <c r="I2994" s="1"/>
      <c r="J2994" s="1"/>
      <c r="K2994" s="1"/>
      <c r="L2994" s="1"/>
      <c r="M2994" s="1"/>
      <c r="N2994" s="1"/>
    </row>
    <row r="2995" spans="9:14" ht="23.25" customHeight="1" x14ac:dyDescent="0.25">
      <c r="I2995" s="1"/>
      <c r="J2995" s="1"/>
      <c r="K2995" s="1"/>
      <c r="L2995" s="1"/>
      <c r="M2995" s="1"/>
      <c r="N2995" s="1"/>
    </row>
    <row r="2996" spans="9:14" ht="23.25" customHeight="1" x14ac:dyDescent="0.25">
      <c r="I2996" s="1"/>
      <c r="J2996" s="1"/>
      <c r="K2996" s="1"/>
      <c r="L2996" s="1"/>
      <c r="M2996" s="1"/>
      <c r="N2996" s="1"/>
    </row>
    <row r="2997" spans="9:14" ht="23.25" customHeight="1" x14ac:dyDescent="0.25">
      <c r="I2997" s="1"/>
      <c r="J2997" s="1"/>
      <c r="K2997" s="1"/>
      <c r="L2997" s="1"/>
      <c r="M2997" s="1"/>
      <c r="N2997" s="1"/>
    </row>
    <row r="2998" spans="9:14" ht="23.25" customHeight="1" x14ac:dyDescent="0.25">
      <c r="I2998" s="1"/>
      <c r="J2998" s="1"/>
      <c r="K2998" s="1"/>
      <c r="L2998" s="1"/>
      <c r="M2998" s="1"/>
      <c r="N2998" s="1"/>
    </row>
    <row r="2999" spans="9:14" ht="23.25" customHeight="1" x14ac:dyDescent="0.25">
      <c r="I2999" s="1"/>
      <c r="J2999" s="1"/>
      <c r="K2999" s="1"/>
      <c r="L2999" s="1"/>
      <c r="M2999" s="1"/>
      <c r="N2999" s="1"/>
    </row>
    <row r="3000" spans="9:14" ht="23.25" customHeight="1" x14ac:dyDescent="0.25">
      <c r="I3000" s="1"/>
      <c r="J3000" s="1"/>
      <c r="K3000" s="1"/>
      <c r="L3000" s="1"/>
      <c r="M3000" s="1"/>
      <c r="N3000" s="1"/>
    </row>
    <row r="3001" spans="9:14" ht="23.25" customHeight="1" x14ac:dyDescent="0.25">
      <c r="I3001" s="1"/>
      <c r="J3001" s="1"/>
      <c r="K3001" s="1"/>
      <c r="L3001" s="1"/>
      <c r="M3001" s="1"/>
      <c r="N3001" s="1"/>
    </row>
    <row r="3002" spans="9:14" ht="23.25" customHeight="1" x14ac:dyDescent="0.25">
      <c r="I3002" s="1"/>
      <c r="J3002" s="1"/>
      <c r="K3002" s="1"/>
      <c r="L3002" s="1"/>
      <c r="M3002" s="1"/>
      <c r="N3002" s="1"/>
    </row>
    <row r="3003" spans="9:14" ht="23.25" customHeight="1" x14ac:dyDescent="0.25">
      <c r="I3003" s="1"/>
      <c r="J3003" s="1"/>
      <c r="K3003" s="1"/>
      <c r="L3003" s="1"/>
      <c r="M3003" s="1"/>
      <c r="N3003" s="1"/>
    </row>
    <row r="3004" spans="9:14" ht="23.25" customHeight="1" x14ac:dyDescent="0.25">
      <c r="I3004" s="1"/>
      <c r="J3004" s="1"/>
      <c r="K3004" s="1"/>
      <c r="L3004" s="1"/>
      <c r="M3004" s="1"/>
      <c r="N3004" s="1"/>
    </row>
    <row r="3005" spans="9:14" ht="23.25" customHeight="1" x14ac:dyDescent="0.25">
      <c r="I3005" s="1"/>
      <c r="J3005" s="1"/>
      <c r="K3005" s="1"/>
      <c r="L3005" s="1"/>
      <c r="M3005" s="1"/>
      <c r="N3005" s="1"/>
    </row>
    <row r="3006" spans="9:14" ht="23.25" customHeight="1" x14ac:dyDescent="0.25">
      <c r="I3006" s="1"/>
      <c r="J3006" s="1"/>
      <c r="K3006" s="1"/>
      <c r="L3006" s="1"/>
      <c r="M3006" s="1"/>
      <c r="N3006" s="1"/>
    </row>
    <row r="3007" spans="9:14" ht="23.25" customHeight="1" x14ac:dyDescent="0.25">
      <c r="I3007" s="1"/>
      <c r="J3007" s="1"/>
      <c r="K3007" s="1"/>
      <c r="L3007" s="1"/>
      <c r="M3007" s="1"/>
      <c r="N3007" s="1"/>
    </row>
    <row r="3008" spans="9:14" ht="23.25" customHeight="1" x14ac:dyDescent="0.25">
      <c r="I3008" s="1"/>
      <c r="J3008" s="1"/>
      <c r="K3008" s="1"/>
      <c r="L3008" s="1"/>
      <c r="M3008" s="1"/>
      <c r="N3008" s="1"/>
    </row>
    <row r="3009" spans="9:14" ht="23.25" customHeight="1" x14ac:dyDescent="0.25">
      <c r="I3009" s="1"/>
      <c r="J3009" s="1"/>
      <c r="K3009" s="1"/>
      <c r="L3009" s="1"/>
      <c r="M3009" s="1"/>
      <c r="N3009" s="1"/>
    </row>
    <row r="3010" spans="9:14" ht="23.25" customHeight="1" x14ac:dyDescent="0.25">
      <c r="I3010" s="1"/>
      <c r="J3010" s="1"/>
      <c r="K3010" s="1"/>
      <c r="L3010" s="1"/>
      <c r="M3010" s="1"/>
      <c r="N3010" s="1"/>
    </row>
    <row r="3011" spans="9:14" ht="23.25" customHeight="1" x14ac:dyDescent="0.25">
      <c r="I3011" s="1"/>
      <c r="J3011" s="1"/>
      <c r="K3011" s="1"/>
      <c r="L3011" s="1"/>
      <c r="M3011" s="1"/>
      <c r="N3011" s="1"/>
    </row>
    <row r="3012" spans="9:14" ht="23.25" customHeight="1" x14ac:dyDescent="0.25">
      <c r="I3012" s="1"/>
      <c r="J3012" s="1"/>
      <c r="K3012" s="1"/>
      <c r="L3012" s="1"/>
      <c r="M3012" s="1"/>
      <c r="N3012" s="1"/>
    </row>
    <row r="3013" spans="9:14" ht="23.25" customHeight="1" x14ac:dyDescent="0.25">
      <c r="I3013" s="1"/>
      <c r="J3013" s="1"/>
      <c r="K3013" s="1"/>
      <c r="L3013" s="1"/>
      <c r="M3013" s="1"/>
      <c r="N3013" s="1"/>
    </row>
    <row r="3014" spans="9:14" ht="23.25" customHeight="1" x14ac:dyDescent="0.25">
      <c r="I3014" s="1"/>
      <c r="J3014" s="1"/>
      <c r="K3014" s="1"/>
      <c r="L3014" s="1"/>
      <c r="M3014" s="1"/>
      <c r="N3014" s="1"/>
    </row>
    <row r="3015" spans="9:14" ht="23.25" customHeight="1" x14ac:dyDescent="0.25">
      <c r="I3015" s="1"/>
      <c r="J3015" s="1"/>
      <c r="K3015" s="1"/>
      <c r="L3015" s="1"/>
      <c r="M3015" s="1"/>
      <c r="N3015" s="1"/>
    </row>
    <row r="3016" spans="9:14" ht="23.25" customHeight="1" x14ac:dyDescent="0.25">
      <c r="I3016" s="1"/>
      <c r="J3016" s="1"/>
      <c r="K3016" s="1"/>
      <c r="L3016" s="1"/>
      <c r="M3016" s="1"/>
      <c r="N3016" s="1"/>
    </row>
    <row r="3017" spans="9:14" ht="23.25" customHeight="1" x14ac:dyDescent="0.25">
      <c r="I3017" s="1"/>
      <c r="J3017" s="1"/>
      <c r="K3017" s="1"/>
      <c r="L3017" s="1"/>
      <c r="M3017" s="1"/>
      <c r="N3017" s="1"/>
    </row>
    <row r="3018" spans="9:14" ht="23.25" customHeight="1" x14ac:dyDescent="0.25">
      <c r="I3018" s="1"/>
      <c r="J3018" s="1"/>
      <c r="K3018" s="1"/>
      <c r="L3018" s="1"/>
      <c r="M3018" s="1"/>
      <c r="N3018" s="1"/>
    </row>
    <row r="3019" spans="9:14" ht="23.25" customHeight="1" x14ac:dyDescent="0.25">
      <c r="I3019" s="1"/>
      <c r="J3019" s="1"/>
      <c r="K3019" s="1"/>
      <c r="L3019" s="1"/>
      <c r="M3019" s="1"/>
      <c r="N3019" s="1"/>
    </row>
    <row r="3020" spans="9:14" ht="23.25" customHeight="1" x14ac:dyDescent="0.25">
      <c r="I3020" s="1"/>
      <c r="J3020" s="1"/>
      <c r="K3020" s="1"/>
      <c r="L3020" s="1"/>
      <c r="M3020" s="1"/>
      <c r="N3020" s="1"/>
    </row>
    <row r="3021" spans="9:14" ht="23.25" customHeight="1" x14ac:dyDescent="0.25">
      <c r="I3021" s="1"/>
      <c r="J3021" s="1"/>
      <c r="K3021" s="1"/>
      <c r="L3021" s="1"/>
      <c r="M3021" s="1"/>
      <c r="N3021" s="1"/>
    </row>
    <row r="3022" spans="9:14" ht="23.25" customHeight="1" x14ac:dyDescent="0.25">
      <c r="I3022" s="1"/>
      <c r="J3022" s="1"/>
      <c r="K3022" s="1"/>
      <c r="L3022" s="1"/>
      <c r="M3022" s="1"/>
      <c r="N3022" s="1"/>
    </row>
    <row r="3023" spans="9:14" ht="23.25" customHeight="1" x14ac:dyDescent="0.25">
      <c r="I3023" s="1"/>
      <c r="J3023" s="1"/>
      <c r="K3023" s="1"/>
      <c r="L3023" s="1"/>
      <c r="M3023" s="1"/>
      <c r="N3023" s="1"/>
    </row>
    <row r="3024" spans="9:14" ht="23.25" customHeight="1" x14ac:dyDescent="0.25">
      <c r="I3024" s="1"/>
      <c r="J3024" s="1"/>
      <c r="K3024" s="1"/>
      <c r="L3024" s="1"/>
      <c r="M3024" s="1"/>
      <c r="N3024" s="1"/>
    </row>
    <row r="3025" spans="9:14" ht="23.25" customHeight="1" x14ac:dyDescent="0.25">
      <c r="I3025" s="1"/>
      <c r="J3025" s="1"/>
      <c r="K3025" s="1"/>
      <c r="L3025" s="1"/>
      <c r="M3025" s="1"/>
      <c r="N3025" s="1"/>
    </row>
    <row r="3026" spans="9:14" ht="23.25" customHeight="1" x14ac:dyDescent="0.25">
      <c r="I3026" s="1"/>
      <c r="J3026" s="1"/>
      <c r="K3026" s="1"/>
      <c r="L3026" s="1"/>
      <c r="M3026" s="1"/>
      <c r="N3026" s="1"/>
    </row>
    <row r="3027" spans="9:14" ht="23.25" customHeight="1" x14ac:dyDescent="0.25">
      <c r="I3027" s="1"/>
      <c r="J3027" s="1"/>
      <c r="K3027" s="1"/>
      <c r="L3027" s="1"/>
      <c r="M3027" s="1"/>
      <c r="N3027" s="1"/>
    </row>
    <row r="3028" spans="9:14" ht="23.25" customHeight="1" x14ac:dyDescent="0.25">
      <c r="I3028" s="1"/>
      <c r="J3028" s="1"/>
      <c r="K3028" s="1"/>
      <c r="L3028" s="1"/>
      <c r="M3028" s="1"/>
      <c r="N3028" s="1"/>
    </row>
    <row r="3029" spans="9:14" ht="23.25" customHeight="1" x14ac:dyDescent="0.25">
      <c r="I3029" s="1"/>
      <c r="J3029" s="1"/>
      <c r="K3029" s="1"/>
      <c r="L3029" s="1"/>
      <c r="M3029" s="1"/>
      <c r="N3029" s="1"/>
    </row>
    <row r="3030" spans="9:14" ht="23.25" customHeight="1" x14ac:dyDescent="0.25">
      <c r="I3030" s="1"/>
      <c r="J3030" s="1"/>
      <c r="K3030" s="1"/>
      <c r="L3030" s="1"/>
      <c r="M3030" s="1"/>
      <c r="N3030" s="1"/>
    </row>
    <row r="3031" spans="9:14" ht="23.25" customHeight="1" x14ac:dyDescent="0.25">
      <c r="I3031" s="1"/>
      <c r="J3031" s="1"/>
      <c r="K3031" s="1"/>
      <c r="L3031" s="1"/>
      <c r="M3031" s="1"/>
      <c r="N3031" s="1"/>
    </row>
    <row r="3032" spans="9:14" ht="23.25" customHeight="1" x14ac:dyDescent="0.25">
      <c r="I3032" s="1"/>
      <c r="J3032" s="1"/>
      <c r="K3032" s="1"/>
      <c r="L3032" s="1"/>
      <c r="M3032" s="1"/>
      <c r="N3032" s="1"/>
    </row>
    <row r="3033" spans="9:14" ht="23.25" customHeight="1" x14ac:dyDescent="0.25">
      <c r="I3033" s="1"/>
      <c r="J3033" s="1"/>
      <c r="K3033" s="1"/>
      <c r="L3033" s="1"/>
      <c r="M3033" s="1"/>
      <c r="N3033" s="1"/>
    </row>
    <row r="3034" spans="9:14" ht="23.25" customHeight="1" x14ac:dyDescent="0.25">
      <c r="I3034" s="1"/>
      <c r="J3034" s="1"/>
      <c r="K3034" s="1"/>
      <c r="L3034" s="1"/>
      <c r="M3034" s="1"/>
      <c r="N3034" s="1"/>
    </row>
    <row r="3035" spans="9:14" ht="23.25" customHeight="1" x14ac:dyDescent="0.25">
      <c r="I3035" s="1"/>
      <c r="J3035" s="1"/>
      <c r="K3035" s="1"/>
      <c r="L3035" s="1"/>
      <c r="M3035" s="1"/>
      <c r="N3035" s="1"/>
    </row>
    <row r="3036" spans="9:14" ht="23.25" customHeight="1" x14ac:dyDescent="0.25">
      <c r="I3036" s="1"/>
      <c r="J3036" s="1"/>
      <c r="K3036" s="1"/>
      <c r="L3036" s="1"/>
      <c r="M3036" s="1"/>
      <c r="N3036" s="1"/>
    </row>
    <row r="3037" spans="9:14" ht="23.25" customHeight="1" x14ac:dyDescent="0.25">
      <c r="I3037" s="1"/>
      <c r="J3037" s="1"/>
      <c r="K3037" s="1"/>
      <c r="L3037" s="1"/>
      <c r="M3037" s="1"/>
      <c r="N3037" s="1"/>
    </row>
    <row r="3038" spans="9:14" ht="23.25" customHeight="1" x14ac:dyDescent="0.25">
      <c r="I3038" s="1"/>
      <c r="J3038" s="1"/>
      <c r="K3038" s="1"/>
      <c r="L3038" s="1"/>
      <c r="M3038" s="1"/>
      <c r="N3038" s="1"/>
    </row>
    <row r="3039" spans="9:14" ht="23.25" customHeight="1" x14ac:dyDescent="0.25">
      <c r="I3039" s="1"/>
      <c r="J3039" s="1"/>
      <c r="K3039" s="1"/>
      <c r="L3039" s="1"/>
      <c r="M3039" s="1"/>
      <c r="N3039" s="1"/>
    </row>
    <row r="3040" spans="9:14" ht="23.25" customHeight="1" x14ac:dyDescent="0.25">
      <c r="I3040" s="1"/>
      <c r="J3040" s="1"/>
      <c r="K3040" s="1"/>
      <c r="L3040" s="1"/>
      <c r="M3040" s="1"/>
      <c r="N3040" s="1"/>
    </row>
    <row r="3041" spans="9:14" ht="23.25" customHeight="1" x14ac:dyDescent="0.25">
      <c r="I3041" s="1"/>
      <c r="J3041" s="1"/>
      <c r="K3041" s="1"/>
      <c r="L3041" s="1"/>
      <c r="M3041" s="1"/>
      <c r="N3041" s="1"/>
    </row>
    <row r="3042" spans="9:14" ht="23.25" customHeight="1" x14ac:dyDescent="0.25">
      <c r="I3042" s="1"/>
      <c r="J3042" s="1"/>
      <c r="K3042" s="1"/>
      <c r="L3042" s="1"/>
      <c r="M3042" s="1"/>
      <c r="N3042" s="1"/>
    </row>
    <row r="3043" spans="9:14" ht="23.25" customHeight="1" x14ac:dyDescent="0.25">
      <c r="I3043" s="1"/>
      <c r="J3043" s="1"/>
      <c r="K3043" s="1"/>
      <c r="L3043" s="1"/>
      <c r="M3043" s="1"/>
      <c r="N3043" s="1"/>
    </row>
    <row r="3044" spans="9:14" ht="23.25" customHeight="1" x14ac:dyDescent="0.25">
      <c r="I3044" s="1"/>
      <c r="J3044" s="1"/>
      <c r="K3044" s="1"/>
      <c r="L3044" s="1"/>
      <c r="M3044" s="1"/>
      <c r="N3044" s="1"/>
    </row>
    <row r="3045" spans="9:14" ht="23.25" customHeight="1" x14ac:dyDescent="0.25">
      <c r="I3045" s="1"/>
      <c r="J3045" s="1"/>
      <c r="K3045" s="1"/>
      <c r="L3045" s="1"/>
      <c r="M3045" s="1"/>
      <c r="N3045" s="1"/>
    </row>
    <row r="3046" spans="9:14" ht="23.25" customHeight="1" x14ac:dyDescent="0.25">
      <c r="I3046" s="1"/>
      <c r="J3046" s="1"/>
      <c r="K3046" s="1"/>
      <c r="L3046" s="1"/>
      <c r="M3046" s="1"/>
      <c r="N3046" s="1"/>
    </row>
    <row r="3047" spans="9:14" ht="23.25" customHeight="1" x14ac:dyDescent="0.25">
      <c r="I3047" s="1"/>
      <c r="J3047" s="1"/>
      <c r="K3047" s="1"/>
      <c r="L3047" s="1"/>
      <c r="M3047" s="1"/>
      <c r="N3047" s="1"/>
    </row>
    <row r="3048" spans="9:14" ht="23.25" customHeight="1" x14ac:dyDescent="0.25">
      <c r="I3048" s="1"/>
      <c r="J3048" s="1"/>
      <c r="K3048" s="1"/>
      <c r="L3048" s="1"/>
      <c r="M3048" s="1"/>
      <c r="N3048" s="1"/>
    </row>
    <row r="3049" spans="9:14" ht="23.25" customHeight="1" x14ac:dyDescent="0.25">
      <c r="I3049" s="1"/>
      <c r="J3049" s="1"/>
      <c r="K3049" s="1"/>
      <c r="L3049" s="1"/>
      <c r="M3049" s="1"/>
      <c r="N3049" s="1"/>
    </row>
    <row r="3050" spans="9:14" ht="23.25" customHeight="1" x14ac:dyDescent="0.25">
      <c r="I3050" s="1"/>
      <c r="J3050" s="1"/>
      <c r="K3050" s="1"/>
      <c r="L3050" s="1"/>
      <c r="M3050" s="1"/>
      <c r="N3050" s="1"/>
    </row>
    <row r="3051" spans="9:14" ht="23.25" customHeight="1" x14ac:dyDescent="0.25">
      <c r="I3051" s="1"/>
      <c r="J3051" s="1"/>
      <c r="K3051" s="1"/>
      <c r="L3051" s="1"/>
      <c r="M3051" s="1"/>
      <c r="N3051" s="1"/>
    </row>
    <row r="3052" spans="9:14" ht="23.25" customHeight="1" x14ac:dyDescent="0.25">
      <c r="I3052" s="1"/>
      <c r="J3052" s="1"/>
      <c r="K3052" s="1"/>
      <c r="L3052" s="1"/>
      <c r="M3052" s="1"/>
      <c r="N3052" s="1"/>
    </row>
    <row r="3053" spans="9:14" ht="23.25" customHeight="1" x14ac:dyDescent="0.25">
      <c r="I3053" s="1"/>
      <c r="J3053" s="1"/>
      <c r="K3053" s="1"/>
      <c r="L3053" s="1"/>
      <c r="M3053" s="1"/>
      <c r="N3053" s="1"/>
    </row>
    <row r="3054" spans="9:14" ht="23.25" customHeight="1" x14ac:dyDescent="0.25">
      <c r="I3054" s="1"/>
      <c r="J3054" s="1"/>
      <c r="K3054" s="1"/>
      <c r="L3054" s="1"/>
      <c r="M3054" s="1"/>
      <c r="N3054" s="1"/>
    </row>
    <row r="3055" spans="9:14" ht="23.25" customHeight="1" x14ac:dyDescent="0.25">
      <c r="I3055" s="1"/>
      <c r="J3055" s="1"/>
      <c r="K3055" s="1"/>
      <c r="L3055" s="1"/>
      <c r="M3055" s="1"/>
      <c r="N3055" s="1"/>
    </row>
    <row r="3056" spans="9:14" ht="23.25" customHeight="1" x14ac:dyDescent="0.25">
      <c r="I3056" s="1"/>
      <c r="J3056" s="1"/>
      <c r="K3056" s="1"/>
      <c r="L3056" s="1"/>
      <c r="M3056" s="1"/>
      <c r="N3056" s="1"/>
    </row>
    <row r="3057" spans="9:14" ht="23.25" customHeight="1" x14ac:dyDescent="0.25">
      <c r="I3057" s="1"/>
      <c r="J3057" s="1"/>
      <c r="K3057" s="1"/>
      <c r="L3057" s="1"/>
      <c r="M3057" s="1"/>
      <c r="N3057" s="1"/>
    </row>
    <row r="3058" spans="9:14" ht="23.25" customHeight="1" x14ac:dyDescent="0.25">
      <c r="I3058" s="1"/>
      <c r="J3058" s="1"/>
      <c r="K3058" s="1"/>
      <c r="L3058" s="1"/>
      <c r="M3058" s="1"/>
      <c r="N3058" s="1"/>
    </row>
    <row r="3059" spans="9:14" ht="23.25" customHeight="1" x14ac:dyDescent="0.25">
      <c r="I3059" s="1"/>
      <c r="J3059" s="1"/>
      <c r="K3059" s="1"/>
      <c r="L3059" s="1"/>
      <c r="M3059" s="1"/>
      <c r="N3059" s="1"/>
    </row>
    <row r="3060" spans="9:14" ht="23.25" customHeight="1" x14ac:dyDescent="0.25">
      <c r="I3060" s="1"/>
      <c r="J3060" s="1"/>
      <c r="K3060" s="1"/>
      <c r="L3060" s="1"/>
      <c r="M3060" s="1"/>
      <c r="N3060" s="1"/>
    </row>
    <row r="3061" spans="9:14" ht="23.25" customHeight="1" x14ac:dyDescent="0.25">
      <c r="I3061" s="1"/>
      <c r="J3061" s="1"/>
      <c r="K3061" s="1"/>
      <c r="L3061" s="1"/>
      <c r="M3061" s="1"/>
      <c r="N3061" s="1"/>
    </row>
    <row r="3062" spans="9:14" ht="23.25" customHeight="1" x14ac:dyDescent="0.25">
      <c r="I3062" s="1"/>
      <c r="J3062" s="1"/>
      <c r="K3062" s="1"/>
      <c r="L3062" s="1"/>
      <c r="M3062" s="1"/>
      <c r="N3062" s="1"/>
    </row>
    <row r="3063" spans="9:14" ht="23.25" customHeight="1" x14ac:dyDescent="0.25">
      <c r="I3063" s="1"/>
      <c r="J3063" s="1"/>
      <c r="K3063" s="1"/>
      <c r="L3063" s="1"/>
      <c r="M3063" s="1"/>
      <c r="N3063" s="1"/>
    </row>
    <row r="3064" spans="9:14" ht="23.25" customHeight="1" x14ac:dyDescent="0.25">
      <c r="I3064" s="1"/>
      <c r="J3064" s="1"/>
      <c r="K3064" s="1"/>
      <c r="L3064" s="1"/>
      <c r="M3064" s="1"/>
      <c r="N3064" s="1"/>
    </row>
    <row r="3065" spans="9:14" ht="23.25" customHeight="1" x14ac:dyDescent="0.25">
      <c r="I3065" s="1"/>
      <c r="J3065" s="1"/>
      <c r="K3065" s="1"/>
      <c r="L3065" s="1"/>
      <c r="M3065" s="1"/>
      <c r="N3065" s="1"/>
    </row>
    <row r="3066" spans="9:14" ht="23.25" customHeight="1" x14ac:dyDescent="0.25">
      <c r="I3066" s="1"/>
      <c r="J3066" s="1"/>
      <c r="K3066" s="1"/>
      <c r="L3066" s="1"/>
      <c r="M3066" s="1"/>
      <c r="N3066" s="1"/>
    </row>
    <row r="3067" spans="9:14" ht="23.25" customHeight="1" x14ac:dyDescent="0.25">
      <c r="I3067" s="1"/>
      <c r="J3067" s="1"/>
      <c r="K3067" s="1"/>
      <c r="L3067" s="1"/>
      <c r="M3067" s="1"/>
      <c r="N3067" s="1"/>
    </row>
    <row r="3068" spans="9:14" ht="23.25" customHeight="1" x14ac:dyDescent="0.25">
      <c r="I3068" s="1"/>
      <c r="J3068" s="1"/>
      <c r="K3068" s="1"/>
      <c r="L3068" s="1"/>
      <c r="M3068" s="1"/>
      <c r="N3068" s="1"/>
    </row>
    <row r="3069" spans="9:14" ht="23.25" customHeight="1" x14ac:dyDescent="0.25">
      <c r="I3069" s="1"/>
      <c r="J3069" s="1"/>
      <c r="K3069" s="1"/>
      <c r="L3069" s="1"/>
      <c r="M3069" s="1"/>
      <c r="N3069" s="1"/>
    </row>
    <row r="3070" spans="9:14" ht="23.25" customHeight="1" x14ac:dyDescent="0.25">
      <c r="I3070" s="1"/>
      <c r="J3070" s="1"/>
      <c r="K3070" s="1"/>
      <c r="L3070" s="1"/>
      <c r="M3070" s="1"/>
      <c r="N3070" s="1"/>
    </row>
    <row r="3071" spans="9:14" ht="23.25" customHeight="1" x14ac:dyDescent="0.25">
      <c r="I3071" s="1"/>
      <c r="J3071" s="1"/>
      <c r="K3071" s="1"/>
      <c r="L3071" s="1"/>
      <c r="M3071" s="1"/>
      <c r="N3071" s="1"/>
    </row>
    <row r="3072" spans="9:14" ht="23.25" customHeight="1" x14ac:dyDescent="0.25">
      <c r="I3072" s="1"/>
      <c r="J3072" s="1"/>
      <c r="K3072" s="1"/>
      <c r="L3072" s="1"/>
      <c r="M3072" s="1"/>
      <c r="N3072" s="1"/>
    </row>
    <row r="3073" spans="9:14" ht="23.25" customHeight="1" x14ac:dyDescent="0.25">
      <c r="I3073" s="1"/>
      <c r="J3073" s="1"/>
      <c r="K3073" s="1"/>
      <c r="L3073" s="1"/>
      <c r="M3073" s="1"/>
      <c r="N3073" s="1"/>
    </row>
    <row r="3074" spans="9:14" ht="23.25" customHeight="1" x14ac:dyDescent="0.25">
      <c r="I3074" s="1"/>
      <c r="J3074" s="1"/>
      <c r="K3074" s="1"/>
      <c r="L3074" s="1"/>
      <c r="M3074" s="1"/>
      <c r="N3074" s="1"/>
    </row>
    <row r="3075" spans="9:14" ht="23.25" customHeight="1" x14ac:dyDescent="0.25">
      <c r="I3075" s="1"/>
      <c r="J3075" s="1"/>
      <c r="K3075" s="1"/>
      <c r="L3075" s="1"/>
      <c r="M3075" s="1"/>
      <c r="N3075" s="1"/>
    </row>
    <row r="3076" spans="9:14" ht="23.25" customHeight="1" x14ac:dyDescent="0.25">
      <c r="I3076" s="1"/>
      <c r="J3076" s="1"/>
      <c r="K3076" s="1"/>
      <c r="L3076" s="1"/>
      <c r="M3076" s="1"/>
      <c r="N3076" s="1"/>
    </row>
    <row r="3077" spans="9:14" ht="23.25" customHeight="1" x14ac:dyDescent="0.25">
      <c r="I3077" s="1"/>
      <c r="J3077" s="1"/>
      <c r="K3077" s="1"/>
      <c r="L3077" s="1"/>
      <c r="M3077" s="1"/>
      <c r="N3077" s="1"/>
    </row>
    <row r="3078" spans="9:14" ht="23.25" customHeight="1" x14ac:dyDescent="0.25">
      <c r="I3078" s="1"/>
      <c r="J3078" s="1"/>
      <c r="K3078" s="1"/>
      <c r="L3078" s="1"/>
      <c r="M3078" s="1"/>
      <c r="N3078" s="1"/>
    </row>
    <row r="3079" spans="9:14" ht="23.25" customHeight="1" x14ac:dyDescent="0.25">
      <c r="I3079" s="1"/>
      <c r="J3079" s="1"/>
      <c r="K3079" s="1"/>
      <c r="L3079" s="1"/>
      <c r="M3079" s="1"/>
      <c r="N3079" s="1"/>
    </row>
    <row r="3080" spans="9:14" ht="23.25" customHeight="1" x14ac:dyDescent="0.25">
      <c r="I3080" s="1"/>
      <c r="J3080" s="1"/>
      <c r="K3080" s="1"/>
      <c r="L3080" s="1"/>
      <c r="M3080" s="1"/>
      <c r="N3080" s="1"/>
    </row>
    <row r="3081" spans="9:14" ht="23.25" customHeight="1" x14ac:dyDescent="0.25">
      <c r="I3081" s="1"/>
      <c r="J3081" s="1"/>
      <c r="K3081" s="1"/>
      <c r="L3081" s="1"/>
      <c r="M3081" s="1"/>
      <c r="N3081" s="1"/>
    </row>
    <row r="3082" spans="9:14" ht="23.25" customHeight="1" x14ac:dyDescent="0.25">
      <c r="I3082" s="1"/>
      <c r="J3082" s="1"/>
      <c r="K3082" s="1"/>
      <c r="L3082" s="1"/>
      <c r="M3082" s="1"/>
      <c r="N3082" s="1"/>
    </row>
    <row r="3083" spans="9:14" ht="23.25" customHeight="1" x14ac:dyDescent="0.25">
      <c r="I3083" s="1"/>
      <c r="J3083" s="1"/>
      <c r="K3083" s="1"/>
      <c r="L3083" s="1"/>
      <c r="M3083" s="1"/>
      <c r="N3083" s="1"/>
    </row>
    <row r="3084" spans="9:14" ht="23.25" customHeight="1" x14ac:dyDescent="0.25">
      <c r="I3084" s="1"/>
      <c r="J3084" s="1"/>
      <c r="K3084" s="1"/>
      <c r="L3084" s="1"/>
      <c r="M3084" s="1"/>
      <c r="N3084" s="1"/>
    </row>
    <row r="3085" spans="9:14" ht="23.25" customHeight="1" x14ac:dyDescent="0.25">
      <c r="I3085" s="1"/>
      <c r="J3085" s="1"/>
      <c r="K3085" s="1"/>
      <c r="L3085" s="1"/>
      <c r="M3085" s="1"/>
      <c r="N3085" s="1"/>
    </row>
    <row r="3086" spans="9:14" ht="23.25" customHeight="1" x14ac:dyDescent="0.25">
      <c r="I3086" s="1"/>
      <c r="J3086" s="1"/>
      <c r="K3086" s="1"/>
      <c r="L3086" s="1"/>
      <c r="M3086" s="1"/>
      <c r="N3086" s="1"/>
    </row>
    <row r="3087" spans="9:14" ht="23.25" customHeight="1" x14ac:dyDescent="0.25">
      <c r="I3087" s="1"/>
      <c r="J3087" s="1"/>
      <c r="K3087" s="1"/>
      <c r="L3087" s="1"/>
      <c r="M3087" s="1"/>
      <c r="N3087" s="1"/>
    </row>
    <row r="3088" spans="9:14" ht="23.25" customHeight="1" x14ac:dyDescent="0.25">
      <c r="I3088" s="1"/>
      <c r="J3088" s="1"/>
      <c r="K3088" s="1"/>
      <c r="L3088" s="1"/>
      <c r="M3088" s="1"/>
      <c r="N3088" s="1"/>
    </row>
    <row r="3089" spans="9:14" ht="23.25" customHeight="1" x14ac:dyDescent="0.25">
      <c r="I3089" s="1"/>
      <c r="J3089" s="1"/>
      <c r="K3089" s="1"/>
      <c r="L3089" s="1"/>
      <c r="M3089" s="1"/>
      <c r="N3089" s="1"/>
    </row>
    <row r="3090" spans="9:14" ht="23.25" customHeight="1" x14ac:dyDescent="0.25">
      <c r="I3090" s="1"/>
      <c r="J3090" s="1"/>
      <c r="K3090" s="1"/>
      <c r="L3090" s="1"/>
      <c r="M3090" s="1"/>
      <c r="N3090" s="1"/>
    </row>
    <row r="3091" spans="9:14" ht="23.25" customHeight="1" x14ac:dyDescent="0.25">
      <c r="I3091" s="1"/>
      <c r="J3091" s="1"/>
      <c r="K3091" s="1"/>
      <c r="L3091" s="1"/>
      <c r="M3091" s="1"/>
      <c r="N3091" s="1"/>
    </row>
    <row r="3092" spans="9:14" ht="23.25" customHeight="1" x14ac:dyDescent="0.25">
      <c r="I3092" s="1"/>
      <c r="J3092" s="1"/>
      <c r="K3092" s="1"/>
      <c r="L3092" s="1"/>
      <c r="M3092" s="1"/>
      <c r="N3092" s="1"/>
    </row>
    <row r="3093" spans="9:14" ht="23.25" customHeight="1" x14ac:dyDescent="0.25">
      <c r="I3093" s="1"/>
      <c r="J3093" s="1"/>
      <c r="K3093" s="1"/>
      <c r="L3093" s="1"/>
      <c r="M3093" s="1"/>
      <c r="N3093" s="1"/>
    </row>
    <row r="3094" spans="9:14" ht="23.25" customHeight="1" x14ac:dyDescent="0.25">
      <c r="I3094" s="1"/>
      <c r="J3094" s="1"/>
      <c r="K3094" s="1"/>
      <c r="L3094" s="1"/>
      <c r="M3094" s="1"/>
      <c r="N3094" s="1"/>
    </row>
    <row r="3095" spans="9:14" ht="23.25" customHeight="1" x14ac:dyDescent="0.25">
      <c r="I3095" s="1"/>
      <c r="J3095" s="1"/>
      <c r="K3095" s="1"/>
      <c r="L3095" s="1"/>
      <c r="M3095" s="1"/>
      <c r="N3095" s="1"/>
    </row>
    <row r="3096" spans="9:14" ht="23.25" customHeight="1" x14ac:dyDescent="0.25">
      <c r="I3096" s="1"/>
      <c r="J3096" s="1"/>
      <c r="K3096" s="1"/>
      <c r="L3096" s="1"/>
      <c r="M3096" s="1"/>
      <c r="N3096" s="1"/>
    </row>
    <row r="3097" spans="9:14" ht="23.25" customHeight="1" x14ac:dyDescent="0.25">
      <c r="I3097" s="1"/>
      <c r="J3097" s="1"/>
      <c r="K3097" s="1"/>
      <c r="L3097" s="1"/>
      <c r="M3097" s="1"/>
      <c r="N3097" s="1"/>
    </row>
    <row r="3098" spans="9:14" ht="23.25" customHeight="1" x14ac:dyDescent="0.25">
      <c r="I3098" s="1"/>
      <c r="J3098" s="1"/>
      <c r="K3098" s="1"/>
      <c r="L3098" s="1"/>
      <c r="M3098" s="1"/>
      <c r="N3098" s="1"/>
    </row>
    <row r="3099" spans="9:14" ht="23.25" customHeight="1" x14ac:dyDescent="0.25">
      <c r="I3099" s="1"/>
      <c r="J3099" s="1"/>
      <c r="K3099" s="1"/>
      <c r="L3099" s="1"/>
      <c r="M3099" s="1"/>
      <c r="N3099" s="1"/>
    </row>
    <row r="3100" spans="9:14" ht="23.25" customHeight="1" x14ac:dyDescent="0.25">
      <c r="I3100" s="1"/>
      <c r="J3100" s="1"/>
      <c r="K3100" s="1"/>
      <c r="L3100" s="1"/>
      <c r="M3100" s="1"/>
      <c r="N3100" s="1"/>
    </row>
    <row r="3101" spans="9:14" ht="23.25" customHeight="1" x14ac:dyDescent="0.25">
      <c r="I3101" s="1"/>
      <c r="J3101" s="1"/>
      <c r="K3101" s="1"/>
      <c r="L3101" s="1"/>
      <c r="M3101" s="1"/>
      <c r="N3101" s="1"/>
    </row>
    <row r="3102" spans="9:14" ht="23.25" customHeight="1" x14ac:dyDescent="0.25">
      <c r="I3102" s="1"/>
      <c r="J3102" s="1"/>
      <c r="K3102" s="1"/>
      <c r="L3102" s="1"/>
      <c r="M3102" s="1"/>
      <c r="N3102" s="1"/>
    </row>
    <row r="3103" spans="9:14" ht="23.25" customHeight="1" x14ac:dyDescent="0.25">
      <c r="I3103" s="1"/>
      <c r="J3103" s="1"/>
      <c r="K3103" s="1"/>
      <c r="L3103" s="1"/>
      <c r="M3103" s="1"/>
      <c r="N3103" s="1"/>
    </row>
    <row r="3104" spans="9:14" ht="23.25" customHeight="1" x14ac:dyDescent="0.25">
      <c r="I3104" s="1"/>
      <c r="J3104" s="1"/>
      <c r="K3104" s="1"/>
      <c r="L3104" s="1"/>
      <c r="M3104" s="1"/>
      <c r="N3104" s="1"/>
    </row>
    <row r="3105" spans="9:14" ht="23.25" customHeight="1" x14ac:dyDescent="0.25">
      <c r="I3105" s="1"/>
      <c r="J3105" s="1"/>
      <c r="K3105" s="1"/>
      <c r="L3105" s="1"/>
      <c r="M3105" s="1"/>
      <c r="N3105" s="1"/>
    </row>
    <row r="3106" spans="9:14" ht="23.25" customHeight="1" x14ac:dyDescent="0.25">
      <c r="I3106" s="1"/>
      <c r="J3106" s="1"/>
      <c r="K3106" s="1"/>
      <c r="L3106" s="1"/>
      <c r="M3106" s="1"/>
      <c r="N3106" s="1"/>
    </row>
    <row r="3107" spans="9:14" ht="23.25" customHeight="1" x14ac:dyDescent="0.25">
      <c r="I3107" s="1"/>
      <c r="J3107" s="1"/>
      <c r="K3107" s="1"/>
      <c r="L3107" s="1"/>
      <c r="M3107" s="1"/>
      <c r="N3107" s="1"/>
    </row>
    <row r="3108" spans="9:14" ht="23.25" customHeight="1" x14ac:dyDescent="0.25">
      <c r="I3108" s="1"/>
      <c r="J3108" s="1"/>
      <c r="K3108" s="1"/>
      <c r="L3108" s="1"/>
      <c r="M3108" s="1"/>
      <c r="N3108" s="1"/>
    </row>
    <row r="3109" spans="9:14" ht="23.25" customHeight="1" x14ac:dyDescent="0.25">
      <c r="I3109" s="1"/>
      <c r="J3109" s="1"/>
      <c r="K3109" s="1"/>
      <c r="L3109" s="1"/>
      <c r="M3109" s="1"/>
      <c r="N3109" s="1"/>
    </row>
    <row r="3110" spans="9:14" ht="23.25" customHeight="1" x14ac:dyDescent="0.25">
      <c r="I3110" s="1"/>
      <c r="J3110" s="1"/>
      <c r="K3110" s="1"/>
      <c r="L3110" s="1"/>
      <c r="M3110" s="1"/>
      <c r="N3110" s="1"/>
    </row>
    <row r="3111" spans="9:14" ht="23.25" customHeight="1" x14ac:dyDescent="0.25">
      <c r="I3111" s="1"/>
      <c r="J3111" s="1"/>
      <c r="K3111" s="1"/>
      <c r="L3111" s="1"/>
      <c r="M3111" s="1"/>
      <c r="N3111" s="1"/>
    </row>
    <row r="3112" spans="9:14" ht="23.25" customHeight="1" x14ac:dyDescent="0.25">
      <c r="I3112" s="1"/>
      <c r="J3112" s="1"/>
      <c r="K3112" s="1"/>
      <c r="L3112" s="1"/>
      <c r="M3112" s="1"/>
      <c r="N3112" s="1"/>
    </row>
    <row r="3113" spans="9:14" ht="23.25" customHeight="1" x14ac:dyDescent="0.25">
      <c r="I3113" s="1"/>
      <c r="J3113" s="1"/>
      <c r="K3113" s="1"/>
      <c r="L3113" s="1"/>
      <c r="M3113" s="1"/>
      <c r="N3113" s="1"/>
    </row>
    <row r="3114" spans="9:14" ht="23.25" customHeight="1" x14ac:dyDescent="0.25">
      <c r="I3114" s="1"/>
      <c r="J3114" s="1"/>
      <c r="K3114" s="1"/>
      <c r="L3114" s="1"/>
      <c r="M3114" s="1"/>
      <c r="N3114" s="1"/>
    </row>
    <row r="3115" spans="9:14" ht="23.25" customHeight="1" x14ac:dyDescent="0.25">
      <c r="I3115" s="1"/>
      <c r="J3115" s="1"/>
      <c r="K3115" s="1"/>
      <c r="L3115" s="1"/>
      <c r="M3115" s="1"/>
      <c r="N3115" s="1"/>
    </row>
    <row r="3116" spans="9:14" ht="30" customHeight="1" x14ac:dyDescent="0.25">
      <c r="I3116" s="1"/>
      <c r="J3116" s="1"/>
      <c r="K3116" s="1"/>
      <c r="L3116" s="1"/>
      <c r="M3116" s="1"/>
      <c r="N3116" s="1"/>
    </row>
    <row r="3117" spans="9:14" ht="30" customHeight="1" x14ac:dyDescent="0.25">
      <c r="I3117" s="1"/>
      <c r="J3117" s="1"/>
      <c r="K3117" s="1"/>
      <c r="L3117" s="1"/>
      <c r="M3117" s="1"/>
      <c r="N3117" s="1"/>
    </row>
    <row r="3118" spans="9:14" ht="30" customHeight="1" x14ac:dyDescent="0.25">
      <c r="I3118" s="1"/>
      <c r="J3118" s="1"/>
      <c r="K3118" s="1"/>
      <c r="L3118" s="1"/>
      <c r="M3118" s="1"/>
      <c r="N3118" s="1"/>
    </row>
    <row r="3119" spans="9:14" ht="30" customHeight="1" x14ac:dyDescent="0.25">
      <c r="I3119" s="1"/>
      <c r="J3119" s="1"/>
      <c r="K3119" s="1"/>
      <c r="L3119" s="1"/>
      <c r="M3119" s="1"/>
      <c r="N3119" s="1"/>
    </row>
    <row r="3120" spans="9:14" ht="30" customHeight="1" x14ac:dyDescent="0.25">
      <c r="I3120" s="1"/>
      <c r="J3120" s="1"/>
      <c r="K3120" s="1"/>
      <c r="L3120" s="1"/>
      <c r="M3120" s="1"/>
      <c r="N3120" s="1"/>
    </row>
    <row r="3121" spans="9:14" ht="30" customHeight="1" x14ac:dyDescent="0.25">
      <c r="I3121" s="1"/>
      <c r="J3121" s="1"/>
      <c r="K3121" s="1"/>
      <c r="L3121" s="1"/>
      <c r="M3121" s="1"/>
      <c r="N3121" s="1"/>
    </row>
    <row r="3122" spans="9:14" ht="30" customHeight="1" x14ac:dyDescent="0.25">
      <c r="I3122" s="1"/>
      <c r="J3122" s="1"/>
      <c r="K3122" s="1"/>
      <c r="L3122" s="1"/>
      <c r="M3122" s="1"/>
      <c r="N3122" s="1"/>
    </row>
    <row r="3123" spans="9:14" ht="30" customHeight="1" x14ac:dyDescent="0.25">
      <c r="I3123" s="1"/>
      <c r="J3123" s="1"/>
      <c r="K3123" s="1"/>
      <c r="L3123" s="1"/>
      <c r="M3123" s="1"/>
      <c r="N3123" s="1"/>
    </row>
    <row r="3124" spans="9:14" ht="30" customHeight="1" x14ac:dyDescent="0.25">
      <c r="I3124" s="1"/>
      <c r="J3124" s="1"/>
      <c r="K3124" s="1"/>
      <c r="L3124" s="1"/>
      <c r="M3124" s="1"/>
      <c r="N3124" s="1"/>
    </row>
    <row r="3125" spans="9:14" ht="30" customHeight="1" x14ac:dyDescent="0.25">
      <c r="I3125" s="1"/>
      <c r="J3125" s="1"/>
      <c r="K3125" s="1"/>
      <c r="L3125" s="1"/>
      <c r="M3125" s="1"/>
      <c r="N3125" s="1"/>
    </row>
    <row r="3126" spans="9:14" ht="30" customHeight="1" x14ac:dyDescent="0.25">
      <c r="I3126" s="1"/>
      <c r="J3126" s="1"/>
      <c r="K3126" s="1"/>
      <c r="L3126" s="1"/>
      <c r="M3126" s="1"/>
      <c r="N3126" s="1"/>
    </row>
    <row r="3127" spans="9:14" ht="30" customHeight="1" x14ac:dyDescent="0.25">
      <c r="I3127" s="1"/>
      <c r="J3127" s="1"/>
      <c r="K3127" s="1"/>
      <c r="L3127" s="1"/>
      <c r="M3127" s="1"/>
      <c r="N3127" s="1"/>
    </row>
    <row r="3128" spans="9:14" ht="30" customHeight="1" x14ac:dyDescent="0.25">
      <c r="I3128" s="1"/>
      <c r="J3128" s="1"/>
      <c r="K3128" s="1"/>
      <c r="L3128" s="1"/>
      <c r="M3128" s="1"/>
      <c r="N3128" s="1"/>
    </row>
    <row r="3129" spans="9:14" ht="30" customHeight="1" x14ac:dyDescent="0.25">
      <c r="I3129" s="1"/>
      <c r="J3129" s="1"/>
      <c r="K3129" s="1"/>
      <c r="L3129" s="1"/>
      <c r="M3129" s="1"/>
      <c r="N3129" s="1"/>
    </row>
    <row r="3130" spans="9:14" ht="30" customHeight="1" x14ac:dyDescent="0.25">
      <c r="I3130" s="1"/>
      <c r="J3130" s="1"/>
      <c r="K3130" s="1"/>
      <c r="L3130" s="1"/>
      <c r="M3130" s="1"/>
      <c r="N3130" s="1"/>
    </row>
    <row r="3131" spans="9:14" ht="30" customHeight="1" x14ac:dyDescent="0.25">
      <c r="I3131" s="1"/>
      <c r="J3131" s="1"/>
      <c r="K3131" s="1"/>
      <c r="L3131" s="1"/>
      <c r="M3131" s="1"/>
      <c r="N3131" s="1"/>
    </row>
    <row r="3132" spans="9:14" ht="30" customHeight="1" x14ac:dyDescent="0.25">
      <c r="I3132" s="1"/>
      <c r="J3132" s="1"/>
      <c r="K3132" s="1"/>
      <c r="L3132" s="1"/>
      <c r="M3132" s="1"/>
      <c r="N3132" s="1"/>
    </row>
    <row r="3133" spans="9:14" ht="30" customHeight="1" x14ac:dyDescent="0.25">
      <c r="I3133" s="1"/>
      <c r="J3133" s="1"/>
      <c r="K3133" s="1"/>
      <c r="L3133" s="1"/>
      <c r="M3133" s="1"/>
      <c r="N3133" s="1"/>
    </row>
    <row r="3134" spans="9:14" ht="30" customHeight="1" x14ac:dyDescent="0.25">
      <c r="I3134" s="1"/>
      <c r="J3134" s="1"/>
      <c r="K3134" s="1"/>
      <c r="L3134" s="1"/>
      <c r="M3134" s="1"/>
      <c r="N3134" s="1"/>
    </row>
    <row r="3135" spans="9:14" ht="30" customHeight="1" x14ac:dyDescent="0.25">
      <c r="I3135" s="1"/>
      <c r="J3135" s="1"/>
      <c r="K3135" s="1"/>
      <c r="L3135" s="1"/>
      <c r="M3135" s="1"/>
      <c r="N3135" s="1"/>
    </row>
    <row r="3136" spans="9:14" ht="30" customHeight="1" x14ac:dyDescent="0.25">
      <c r="I3136" s="1"/>
      <c r="J3136" s="1"/>
      <c r="K3136" s="1"/>
      <c r="L3136" s="1"/>
      <c r="M3136" s="1"/>
      <c r="N3136" s="1"/>
    </row>
    <row r="3137" spans="9:14" ht="30" customHeight="1" x14ac:dyDescent="0.25">
      <c r="I3137" s="1"/>
      <c r="J3137" s="1"/>
      <c r="K3137" s="1"/>
      <c r="L3137" s="1"/>
      <c r="M3137" s="1"/>
      <c r="N3137" s="1"/>
    </row>
    <row r="3138" spans="9:14" ht="30" customHeight="1" x14ac:dyDescent="0.25">
      <c r="I3138" s="1"/>
      <c r="J3138" s="1"/>
      <c r="K3138" s="1"/>
      <c r="L3138" s="1"/>
      <c r="M3138" s="1"/>
      <c r="N3138" s="1"/>
    </row>
    <row r="3139" spans="9:14" ht="30" customHeight="1" x14ac:dyDescent="0.25">
      <c r="I3139" s="1"/>
      <c r="J3139" s="1"/>
      <c r="K3139" s="1"/>
      <c r="L3139" s="1"/>
      <c r="M3139" s="1"/>
      <c r="N3139" s="1"/>
    </row>
    <row r="3140" spans="9:14" ht="30" customHeight="1" x14ac:dyDescent="0.25">
      <c r="I3140" s="1"/>
      <c r="J3140" s="1"/>
      <c r="K3140" s="1"/>
      <c r="L3140" s="1"/>
      <c r="M3140" s="1"/>
      <c r="N3140" s="1"/>
    </row>
    <row r="3141" spans="9:14" ht="30" customHeight="1" x14ac:dyDescent="0.25">
      <c r="I3141" s="1"/>
      <c r="J3141" s="1"/>
      <c r="K3141" s="1"/>
      <c r="L3141" s="1"/>
      <c r="M3141" s="1"/>
      <c r="N3141" s="1"/>
    </row>
    <row r="3142" spans="9:14" ht="30" customHeight="1" x14ac:dyDescent="0.25">
      <c r="I3142" s="1"/>
      <c r="J3142" s="1"/>
      <c r="K3142" s="1"/>
      <c r="L3142" s="1"/>
      <c r="M3142" s="1"/>
      <c r="N3142" s="1"/>
    </row>
    <row r="3143" spans="9:14" ht="30" customHeight="1" x14ac:dyDescent="0.25">
      <c r="I3143" s="1"/>
      <c r="J3143" s="1"/>
      <c r="K3143" s="1"/>
      <c r="L3143" s="1"/>
      <c r="M3143" s="1"/>
      <c r="N3143" s="1"/>
    </row>
    <row r="3144" spans="9:14" ht="30" customHeight="1" x14ac:dyDescent="0.25">
      <c r="I3144" s="1"/>
      <c r="J3144" s="1"/>
      <c r="K3144" s="1"/>
      <c r="L3144" s="1"/>
      <c r="M3144" s="1"/>
      <c r="N3144" s="1"/>
    </row>
    <row r="3145" spans="9:14" ht="30" customHeight="1" x14ac:dyDescent="0.25">
      <c r="I3145" s="1"/>
      <c r="J3145" s="1"/>
      <c r="K3145" s="1"/>
      <c r="L3145" s="1"/>
      <c r="M3145" s="1"/>
      <c r="N3145" s="1"/>
    </row>
    <row r="3146" spans="9:14" ht="30" customHeight="1" x14ac:dyDescent="0.25">
      <c r="I3146" s="1"/>
      <c r="J3146" s="1"/>
      <c r="K3146" s="1"/>
      <c r="L3146" s="1"/>
      <c r="M3146" s="1"/>
      <c r="N3146" s="1"/>
    </row>
    <row r="3147" spans="9:14" ht="30" customHeight="1" x14ac:dyDescent="0.25">
      <c r="I3147" s="1"/>
      <c r="J3147" s="1"/>
      <c r="K3147" s="1"/>
      <c r="L3147" s="1"/>
      <c r="M3147" s="1"/>
      <c r="N3147" s="1"/>
    </row>
    <row r="3148" spans="9:14" ht="30" customHeight="1" x14ac:dyDescent="0.25">
      <c r="I3148" s="1"/>
      <c r="J3148" s="1"/>
      <c r="K3148" s="1"/>
      <c r="L3148" s="1"/>
      <c r="M3148" s="1"/>
      <c r="N3148" s="1"/>
    </row>
    <row r="3149" spans="9:14" ht="30" customHeight="1" x14ac:dyDescent="0.25">
      <c r="I3149" s="1"/>
      <c r="J3149" s="1"/>
      <c r="K3149" s="1"/>
      <c r="L3149" s="1"/>
      <c r="M3149" s="1"/>
      <c r="N3149" s="1"/>
    </row>
    <row r="3150" spans="9:14" ht="30" customHeight="1" x14ac:dyDescent="0.25">
      <c r="I3150" s="1"/>
      <c r="J3150" s="1"/>
      <c r="K3150" s="1"/>
      <c r="L3150" s="1"/>
      <c r="M3150" s="1"/>
      <c r="N3150" s="1"/>
    </row>
    <row r="3151" spans="9:14" ht="30" customHeight="1" x14ac:dyDescent="0.25">
      <c r="I3151" s="1"/>
      <c r="J3151" s="1"/>
      <c r="K3151" s="1"/>
      <c r="L3151" s="1"/>
      <c r="M3151" s="1"/>
      <c r="N3151" s="1"/>
    </row>
    <row r="3152" spans="9:14" ht="30" customHeight="1" x14ac:dyDescent="0.25">
      <c r="I3152" s="1"/>
      <c r="J3152" s="1"/>
      <c r="K3152" s="1"/>
      <c r="L3152" s="1"/>
      <c r="M3152" s="1"/>
      <c r="N3152" s="1"/>
    </row>
    <row r="3153" spans="9:14" ht="30" customHeight="1" x14ac:dyDescent="0.25">
      <c r="I3153" s="1"/>
      <c r="J3153" s="1"/>
      <c r="K3153" s="1"/>
      <c r="L3153" s="1"/>
      <c r="M3153" s="1"/>
      <c r="N3153" s="1"/>
    </row>
    <row r="3154" spans="9:14" ht="30" customHeight="1" x14ac:dyDescent="0.25">
      <c r="I3154" s="1"/>
      <c r="J3154" s="1"/>
      <c r="K3154" s="1"/>
      <c r="L3154" s="1"/>
      <c r="M3154" s="1"/>
      <c r="N3154" s="1"/>
    </row>
    <row r="3155" spans="9:14" ht="30" customHeight="1" x14ac:dyDescent="0.25">
      <c r="I3155" s="1"/>
      <c r="J3155" s="1"/>
      <c r="K3155" s="1"/>
      <c r="L3155" s="1"/>
      <c r="M3155" s="1"/>
      <c r="N3155" s="1"/>
    </row>
    <row r="3156" spans="9:14" ht="30" customHeight="1" x14ac:dyDescent="0.25">
      <c r="I3156" s="1"/>
      <c r="J3156" s="1"/>
      <c r="K3156" s="1"/>
      <c r="L3156" s="1"/>
      <c r="M3156" s="1"/>
      <c r="N3156" s="1"/>
    </row>
    <row r="3157" spans="9:14" ht="30" customHeight="1" x14ac:dyDescent="0.25">
      <c r="I3157" s="1"/>
      <c r="J3157" s="1"/>
      <c r="K3157" s="1"/>
      <c r="L3157" s="1"/>
      <c r="M3157" s="1"/>
      <c r="N3157" s="1"/>
    </row>
    <row r="3158" spans="9:14" ht="30" customHeight="1" x14ac:dyDescent="0.25">
      <c r="I3158" s="1"/>
      <c r="J3158" s="1"/>
      <c r="K3158" s="1"/>
      <c r="L3158" s="1"/>
      <c r="M3158" s="1"/>
      <c r="N3158" s="1"/>
    </row>
    <row r="3159" spans="9:14" ht="30" customHeight="1" x14ac:dyDescent="0.25">
      <c r="I3159" s="1"/>
      <c r="J3159" s="1"/>
      <c r="K3159" s="1"/>
      <c r="L3159" s="1"/>
      <c r="M3159" s="1"/>
      <c r="N3159" s="1"/>
    </row>
    <row r="3160" spans="9:14" ht="30" customHeight="1" x14ac:dyDescent="0.25">
      <c r="I3160" s="1"/>
      <c r="J3160" s="1"/>
      <c r="K3160" s="1"/>
      <c r="L3160" s="1"/>
      <c r="M3160" s="1"/>
      <c r="N3160" s="1"/>
    </row>
    <row r="3161" spans="9:14" ht="30" customHeight="1" x14ac:dyDescent="0.25">
      <c r="I3161" s="1"/>
      <c r="J3161" s="1"/>
      <c r="K3161" s="1"/>
      <c r="L3161" s="1"/>
      <c r="M3161" s="1"/>
      <c r="N3161" s="1"/>
    </row>
    <row r="3162" spans="9:14" ht="30" customHeight="1" x14ac:dyDescent="0.25">
      <c r="I3162" s="1"/>
      <c r="J3162" s="1"/>
      <c r="K3162" s="1"/>
      <c r="L3162" s="1"/>
      <c r="M3162" s="1"/>
      <c r="N3162" s="1"/>
    </row>
    <row r="3163" spans="9:14" ht="30" customHeight="1" x14ac:dyDescent="0.25">
      <c r="I3163" s="1"/>
      <c r="J3163" s="1"/>
      <c r="K3163" s="1"/>
      <c r="L3163" s="1"/>
      <c r="M3163" s="1"/>
      <c r="N3163" s="1"/>
    </row>
    <row r="3164" spans="9:14" ht="30" customHeight="1" x14ac:dyDescent="0.25">
      <c r="I3164" s="1"/>
      <c r="J3164" s="1"/>
      <c r="K3164" s="1"/>
      <c r="L3164" s="1"/>
      <c r="M3164" s="1"/>
      <c r="N3164" s="1"/>
    </row>
    <row r="3165" spans="9:14" ht="30" customHeight="1" x14ac:dyDescent="0.25">
      <c r="I3165" s="1"/>
      <c r="J3165" s="1"/>
      <c r="K3165" s="1"/>
      <c r="L3165" s="1"/>
      <c r="M3165" s="1"/>
      <c r="N3165" s="1"/>
    </row>
    <row r="3166" spans="9:14" ht="30" customHeight="1" x14ac:dyDescent="0.25">
      <c r="I3166" s="1"/>
      <c r="J3166" s="1"/>
      <c r="K3166" s="1"/>
      <c r="L3166" s="1"/>
      <c r="M3166" s="1"/>
      <c r="N3166" s="1"/>
    </row>
    <row r="3167" spans="9:14" ht="30" customHeight="1" x14ac:dyDescent="0.25">
      <c r="I3167" s="1"/>
      <c r="J3167" s="1"/>
      <c r="K3167" s="1"/>
      <c r="L3167" s="1"/>
      <c r="M3167" s="1"/>
      <c r="N3167" s="1"/>
    </row>
    <row r="3168" spans="9:14" ht="30" customHeight="1" x14ac:dyDescent="0.25">
      <c r="I3168" s="1"/>
      <c r="J3168" s="1"/>
      <c r="K3168" s="1"/>
      <c r="L3168" s="1"/>
      <c r="M3168" s="1"/>
      <c r="N3168" s="1"/>
    </row>
    <row r="3169" spans="9:14" ht="30" customHeight="1" x14ac:dyDescent="0.25">
      <c r="I3169" s="1"/>
      <c r="J3169" s="1"/>
      <c r="K3169" s="1"/>
      <c r="L3169" s="1"/>
      <c r="M3169" s="1"/>
      <c r="N3169" s="1"/>
    </row>
    <row r="3170" spans="9:14" ht="30" customHeight="1" x14ac:dyDescent="0.25">
      <c r="I3170" s="1"/>
      <c r="J3170" s="1"/>
      <c r="K3170" s="1"/>
      <c r="L3170" s="1"/>
      <c r="M3170" s="1"/>
      <c r="N3170" s="1"/>
    </row>
    <row r="3171" spans="9:14" ht="30" customHeight="1" x14ac:dyDescent="0.25">
      <c r="I3171" s="1"/>
      <c r="J3171" s="1"/>
      <c r="K3171" s="1"/>
      <c r="L3171" s="1"/>
      <c r="M3171" s="1"/>
      <c r="N3171" s="1"/>
    </row>
    <row r="3172" spans="9:14" ht="30" customHeight="1" x14ac:dyDescent="0.25">
      <c r="I3172" s="1"/>
      <c r="J3172" s="1"/>
      <c r="K3172" s="1"/>
      <c r="L3172" s="1"/>
      <c r="M3172" s="1"/>
      <c r="N3172" s="1"/>
    </row>
    <row r="3173" spans="9:14" ht="30" customHeight="1" x14ac:dyDescent="0.25">
      <c r="I3173" s="1"/>
      <c r="J3173" s="1"/>
      <c r="K3173" s="1"/>
      <c r="L3173" s="1"/>
      <c r="M3173" s="1"/>
      <c r="N3173" s="1"/>
    </row>
    <row r="3174" spans="9:14" ht="30" customHeight="1" x14ac:dyDescent="0.25">
      <c r="I3174" s="1"/>
      <c r="J3174" s="1"/>
      <c r="K3174" s="1"/>
      <c r="L3174" s="1"/>
      <c r="M3174" s="1"/>
      <c r="N3174" s="1"/>
    </row>
    <row r="3175" spans="9:14" ht="30" customHeight="1" x14ac:dyDescent="0.25">
      <c r="I3175" s="1"/>
      <c r="J3175" s="1"/>
      <c r="K3175" s="1"/>
      <c r="L3175" s="1"/>
      <c r="M3175" s="1"/>
      <c r="N3175" s="1"/>
    </row>
    <row r="3176" spans="9:14" ht="30" customHeight="1" x14ac:dyDescent="0.25">
      <c r="I3176" s="1"/>
      <c r="J3176" s="1"/>
      <c r="K3176" s="1"/>
      <c r="L3176" s="1"/>
      <c r="M3176" s="1"/>
      <c r="N3176" s="1"/>
    </row>
    <row r="3177" spans="9:14" ht="30" customHeight="1" x14ac:dyDescent="0.25">
      <c r="I3177" s="1"/>
      <c r="J3177" s="1"/>
      <c r="K3177" s="1"/>
      <c r="L3177" s="1"/>
      <c r="M3177" s="1"/>
      <c r="N3177" s="1"/>
    </row>
    <row r="3178" spans="9:14" ht="30" customHeight="1" x14ac:dyDescent="0.25">
      <c r="I3178" s="1"/>
      <c r="J3178" s="1"/>
      <c r="K3178" s="1"/>
      <c r="L3178" s="1"/>
      <c r="M3178" s="1"/>
      <c r="N3178" s="1"/>
    </row>
    <row r="3179" spans="9:14" ht="30" customHeight="1" x14ac:dyDescent="0.25">
      <c r="I3179" s="1"/>
      <c r="J3179" s="1"/>
      <c r="K3179" s="1"/>
      <c r="L3179" s="1"/>
      <c r="M3179" s="1"/>
      <c r="N3179" s="1"/>
    </row>
    <row r="3180" spans="9:14" ht="30" customHeight="1" x14ac:dyDescent="0.25">
      <c r="I3180" s="1"/>
      <c r="J3180" s="1"/>
      <c r="K3180" s="1"/>
      <c r="L3180" s="1"/>
      <c r="M3180" s="1"/>
      <c r="N3180" s="1"/>
    </row>
    <row r="3181" spans="9:14" ht="30" customHeight="1" x14ac:dyDescent="0.25">
      <c r="I3181" s="1"/>
      <c r="J3181" s="1"/>
      <c r="K3181" s="1"/>
      <c r="L3181" s="1"/>
      <c r="M3181" s="1"/>
      <c r="N3181" s="1"/>
    </row>
    <row r="3182" spans="9:14" ht="30" customHeight="1" x14ac:dyDescent="0.25">
      <c r="I3182" s="1"/>
      <c r="J3182" s="1"/>
      <c r="K3182" s="1"/>
      <c r="L3182" s="1"/>
      <c r="M3182" s="1"/>
      <c r="N3182" s="1"/>
    </row>
    <row r="3183" spans="9:14" ht="30" customHeight="1" x14ac:dyDescent="0.25">
      <c r="I3183" s="1"/>
      <c r="J3183" s="1"/>
      <c r="K3183" s="1"/>
      <c r="L3183" s="1"/>
      <c r="M3183" s="1"/>
      <c r="N3183" s="1"/>
    </row>
    <row r="3184" spans="9:14" ht="30" customHeight="1" x14ac:dyDescent="0.25">
      <c r="I3184" s="1"/>
      <c r="J3184" s="1"/>
      <c r="K3184" s="1"/>
      <c r="L3184" s="1"/>
      <c r="M3184" s="1"/>
      <c r="N3184" s="1"/>
    </row>
    <row r="3185" spans="9:14" ht="30" customHeight="1" x14ac:dyDescent="0.25">
      <c r="I3185" s="1"/>
      <c r="J3185" s="1"/>
      <c r="K3185" s="1"/>
      <c r="L3185" s="1"/>
      <c r="M3185" s="1"/>
      <c r="N3185" s="1"/>
    </row>
    <row r="3186" spans="9:14" ht="30" customHeight="1" x14ac:dyDescent="0.25">
      <c r="I3186" s="1"/>
      <c r="J3186" s="1"/>
      <c r="K3186" s="1"/>
      <c r="L3186" s="1"/>
      <c r="M3186" s="1"/>
      <c r="N3186" s="1"/>
    </row>
    <row r="3187" spans="9:14" ht="30" customHeight="1" x14ac:dyDescent="0.25">
      <c r="I3187" s="1"/>
      <c r="J3187" s="1"/>
      <c r="K3187" s="1"/>
      <c r="L3187" s="1"/>
      <c r="M3187" s="1"/>
      <c r="N3187" s="1"/>
    </row>
    <row r="3188" spans="9:14" ht="30" customHeight="1" x14ac:dyDescent="0.25">
      <c r="I3188" s="1"/>
      <c r="J3188" s="1"/>
      <c r="K3188" s="1"/>
      <c r="L3188" s="1"/>
      <c r="M3188" s="1"/>
      <c r="N3188" s="1"/>
    </row>
    <row r="3189" spans="9:14" ht="30" customHeight="1" x14ac:dyDescent="0.25">
      <c r="I3189" s="1"/>
      <c r="J3189" s="1"/>
      <c r="K3189" s="1"/>
      <c r="L3189" s="1"/>
      <c r="M3189" s="1"/>
      <c r="N3189" s="1"/>
    </row>
    <row r="3190" spans="9:14" ht="30" customHeight="1" x14ac:dyDescent="0.25">
      <c r="I3190" s="1"/>
      <c r="J3190" s="1"/>
      <c r="K3190" s="1"/>
      <c r="L3190" s="1"/>
      <c r="M3190" s="1"/>
      <c r="N3190" s="1"/>
    </row>
    <row r="3191" spans="9:14" ht="30" customHeight="1" x14ac:dyDescent="0.25">
      <c r="I3191" s="1"/>
      <c r="J3191" s="1"/>
      <c r="K3191" s="1"/>
      <c r="L3191" s="1"/>
      <c r="M3191" s="1"/>
      <c r="N3191" s="1"/>
    </row>
    <row r="3192" spans="9:14" ht="30" customHeight="1" x14ac:dyDescent="0.25">
      <c r="I3192" s="1"/>
      <c r="J3192" s="1"/>
      <c r="K3192" s="1"/>
      <c r="L3192" s="1"/>
      <c r="M3192" s="1"/>
      <c r="N3192" s="1"/>
    </row>
    <row r="3193" spans="9:14" ht="30" customHeight="1" x14ac:dyDescent="0.25">
      <c r="I3193" s="1"/>
      <c r="J3193" s="1"/>
      <c r="K3193" s="1"/>
      <c r="L3193" s="1"/>
      <c r="M3193" s="1"/>
      <c r="N3193" s="1"/>
    </row>
    <row r="3194" spans="9:14" ht="30" customHeight="1" x14ac:dyDescent="0.25">
      <c r="I3194" s="1"/>
      <c r="J3194" s="1"/>
      <c r="K3194" s="1"/>
      <c r="L3194" s="1"/>
      <c r="M3194" s="1"/>
      <c r="N3194" s="1"/>
    </row>
    <row r="3195" spans="9:14" ht="30" customHeight="1" x14ac:dyDescent="0.25">
      <c r="I3195" s="1"/>
      <c r="J3195" s="1"/>
      <c r="K3195" s="1"/>
      <c r="L3195" s="1"/>
      <c r="M3195" s="1"/>
      <c r="N3195" s="1"/>
    </row>
    <row r="3196" spans="9:14" ht="30" customHeight="1" x14ac:dyDescent="0.25">
      <c r="I3196" s="1"/>
      <c r="J3196" s="1"/>
      <c r="K3196" s="1"/>
      <c r="L3196" s="1"/>
      <c r="M3196" s="1"/>
      <c r="N3196" s="1"/>
    </row>
    <row r="3197" spans="9:14" ht="30" customHeight="1" x14ac:dyDescent="0.25">
      <c r="I3197" s="1"/>
      <c r="J3197" s="1"/>
      <c r="K3197" s="1"/>
      <c r="L3197" s="1"/>
      <c r="M3197" s="1"/>
      <c r="N3197" s="1"/>
    </row>
    <row r="3198" spans="9:14" ht="30" customHeight="1" x14ac:dyDescent="0.25">
      <c r="I3198" s="1"/>
      <c r="J3198" s="1"/>
      <c r="K3198" s="1"/>
      <c r="L3198" s="1"/>
      <c r="M3198" s="1"/>
      <c r="N3198" s="1"/>
    </row>
    <row r="3199" spans="9:14" ht="30" customHeight="1" x14ac:dyDescent="0.25">
      <c r="I3199" s="1"/>
      <c r="J3199" s="1"/>
      <c r="K3199" s="1"/>
      <c r="L3199" s="1"/>
      <c r="M3199" s="1"/>
      <c r="N3199" s="1"/>
    </row>
    <row r="3200" spans="9:14" ht="30" customHeight="1" x14ac:dyDescent="0.25">
      <c r="I3200" s="1"/>
      <c r="J3200" s="1"/>
      <c r="K3200" s="1"/>
      <c r="L3200" s="1"/>
      <c r="M3200" s="1"/>
      <c r="N3200" s="1"/>
    </row>
    <row r="3201" spans="9:14" ht="30" customHeight="1" x14ac:dyDescent="0.25">
      <c r="I3201" s="1"/>
      <c r="J3201" s="1"/>
      <c r="K3201" s="1"/>
      <c r="L3201" s="1"/>
      <c r="M3201" s="1"/>
      <c r="N3201" s="1"/>
    </row>
    <row r="3202" spans="9:14" ht="30" customHeight="1" x14ac:dyDescent="0.25">
      <c r="I3202" s="1"/>
      <c r="J3202" s="1"/>
      <c r="K3202" s="1"/>
      <c r="L3202" s="1"/>
      <c r="M3202" s="1"/>
      <c r="N3202" s="1"/>
    </row>
    <row r="3203" spans="9:14" ht="30" customHeight="1" x14ac:dyDescent="0.25">
      <c r="I3203" s="1"/>
      <c r="J3203" s="1"/>
      <c r="K3203" s="1"/>
      <c r="L3203" s="1"/>
      <c r="M3203" s="1"/>
      <c r="N3203" s="1"/>
    </row>
    <row r="3204" spans="9:14" ht="30" customHeight="1" x14ac:dyDescent="0.25">
      <c r="I3204" s="1"/>
      <c r="J3204" s="1"/>
      <c r="K3204" s="1"/>
      <c r="L3204" s="1"/>
      <c r="M3204" s="1"/>
      <c r="N3204" s="1"/>
    </row>
    <row r="3205" spans="9:14" ht="30" customHeight="1" x14ac:dyDescent="0.25">
      <c r="I3205" s="1"/>
      <c r="J3205" s="1"/>
      <c r="K3205" s="1"/>
      <c r="L3205" s="1"/>
      <c r="M3205" s="1"/>
      <c r="N3205" s="1"/>
    </row>
    <row r="3206" spans="9:14" ht="30" customHeight="1" x14ac:dyDescent="0.25">
      <c r="I3206" s="1"/>
      <c r="J3206" s="1"/>
      <c r="K3206" s="1"/>
      <c r="L3206" s="1"/>
      <c r="M3206" s="1"/>
      <c r="N3206" s="1"/>
    </row>
    <row r="3207" spans="9:14" ht="30" customHeight="1" x14ac:dyDescent="0.25">
      <c r="I3207" s="1"/>
      <c r="J3207" s="1"/>
      <c r="K3207" s="1"/>
      <c r="L3207" s="1"/>
      <c r="M3207" s="1"/>
      <c r="N3207" s="1"/>
    </row>
    <row r="3208" spans="9:14" ht="30" customHeight="1" x14ac:dyDescent="0.25">
      <c r="I3208" s="1"/>
      <c r="J3208" s="1"/>
      <c r="K3208" s="1"/>
      <c r="L3208" s="1"/>
      <c r="M3208" s="1"/>
      <c r="N3208" s="1"/>
    </row>
    <row r="3209" spans="9:14" ht="30" customHeight="1" x14ac:dyDescent="0.25">
      <c r="I3209" s="1"/>
      <c r="J3209" s="1"/>
      <c r="K3209" s="1"/>
      <c r="L3209" s="1"/>
      <c r="M3209" s="1"/>
      <c r="N3209" s="1"/>
    </row>
    <row r="3210" spans="9:14" ht="30" customHeight="1" x14ac:dyDescent="0.25">
      <c r="I3210" s="1"/>
      <c r="J3210" s="1"/>
      <c r="K3210" s="1"/>
      <c r="L3210" s="1"/>
      <c r="M3210" s="1"/>
      <c r="N3210" s="1"/>
    </row>
    <row r="3211" spans="9:14" ht="30" customHeight="1" x14ac:dyDescent="0.25">
      <c r="I3211" s="1"/>
      <c r="J3211" s="1"/>
      <c r="K3211" s="1"/>
      <c r="L3211" s="1"/>
      <c r="M3211" s="1"/>
      <c r="N3211" s="1"/>
    </row>
    <row r="3212" spans="9:14" ht="30" customHeight="1" x14ac:dyDescent="0.25">
      <c r="I3212" s="1"/>
      <c r="J3212" s="1"/>
      <c r="K3212" s="1"/>
      <c r="L3212" s="1"/>
      <c r="M3212" s="1"/>
      <c r="N3212" s="1"/>
    </row>
    <row r="3213" spans="9:14" ht="30" customHeight="1" x14ac:dyDescent="0.25">
      <c r="I3213" s="1"/>
      <c r="J3213" s="1"/>
      <c r="K3213" s="1"/>
      <c r="L3213" s="1"/>
      <c r="M3213" s="1"/>
      <c r="N3213" s="1"/>
    </row>
    <row r="3214" spans="9:14" ht="30" customHeight="1" x14ac:dyDescent="0.25">
      <c r="I3214" s="1"/>
      <c r="J3214" s="1"/>
      <c r="K3214" s="1"/>
      <c r="L3214" s="1"/>
      <c r="M3214" s="1"/>
      <c r="N3214" s="1"/>
    </row>
    <row r="3215" spans="9:14" ht="30" customHeight="1" x14ac:dyDescent="0.25">
      <c r="I3215" s="1"/>
      <c r="J3215" s="1"/>
      <c r="K3215" s="1"/>
      <c r="L3215" s="1"/>
      <c r="M3215" s="1"/>
      <c r="N3215" s="1"/>
    </row>
    <row r="3216" spans="9:14" ht="30" customHeight="1" x14ac:dyDescent="0.25">
      <c r="I3216" s="1"/>
      <c r="J3216" s="1"/>
      <c r="K3216" s="1"/>
      <c r="L3216" s="1"/>
      <c r="M3216" s="1"/>
      <c r="N3216" s="1"/>
    </row>
    <row r="3217" spans="9:14" ht="30" customHeight="1" x14ac:dyDescent="0.25">
      <c r="I3217" s="1"/>
      <c r="J3217" s="1"/>
      <c r="K3217" s="1"/>
      <c r="L3217" s="1"/>
      <c r="M3217" s="1"/>
      <c r="N3217" s="1"/>
    </row>
    <row r="3218" spans="9:14" ht="30" customHeight="1" x14ac:dyDescent="0.25">
      <c r="I3218" s="1"/>
      <c r="J3218" s="1"/>
      <c r="K3218" s="1"/>
      <c r="L3218" s="1"/>
      <c r="M3218" s="1"/>
      <c r="N3218" s="1"/>
    </row>
    <row r="3219" spans="9:14" ht="30" customHeight="1" x14ac:dyDescent="0.25">
      <c r="I3219" s="1"/>
      <c r="J3219" s="1"/>
      <c r="K3219" s="1"/>
      <c r="L3219" s="1"/>
      <c r="M3219" s="1"/>
      <c r="N3219" s="1"/>
    </row>
    <row r="3220" spans="9:14" ht="30" customHeight="1" x14ac:dyDescent="0.25">
      <c r="I3220" s="1"/>
      <c r="J3220" s="1"/>
      <c r="K3220" s="1"/>
      <c r="L3220" s="1"/>
      <c r="M3220" s="1"/>
      <c r="N3220" s="1"/>
    </row>
    <row r="3221" spans="9:14" ht="30" customHeight="1" x14ac:dyDescent="0.25">
      <c r="I3221" s="1"/>
      <c r="J3221" s="1"/>
      <c r="K3221" s="1"/>
      <c r="L3221" s="1"/>
      <c r="M3221" s="1"/>
      <c r="N3221" s="1"/>
    </row>
    <row r="3222" spans="9:14" ht="30" customHeight="1" x14ac:dyDescent="0.25">
      <c r="I3222" s="1"/>
      <c r="J3222" s="1"/>
      <c r="K3222" s="1"/>
      <c r="L3222" s="1"/>
      <c r="M3222" s="1"/>
      <c r="N3222" s="1"/>
    </row>
    <row r="3223" spans="9:14" ht="30" customHeight="1" x14ac:dyDescent="0.25">
      <c r="I3223" s="1"/>
      <c r="J3223" s="1"/>
      <c r="K3223" s="1"/>
      <c r="L3223" s="1"/>
      <c r="M3223" s="1"/>
      <c r="N3223" s="1"/>
    </row>
    <row r="3224" spans="9:14" ht="30" customHeight="1" x14ac:dyDescent="0.25">
      <c r="I3224" s="1"/>
      <c r="J3224" s="1"/>
      <c r="K3224" s="1"/>
      <c r="L3224" s="1"/>
      <c r="M3224" s="1"/>
      <c r="N3224" s="1"/>
    </row>
    <row r="3225" spans="9:14" ht="30" customHeight="1" x14ac:dyDescent="0.25">
      <c r="I3225" s="1"/>
      <c r="J3225" s="1"/>
      <c r="K3225" s="1"/>
      <c r="L3225" s="1"/>
      <c r="M3225" s="1"/>
      <c r="N3225" s="1"/>
    </row>
    <row r="3226" spans="9:14" ht="30" customHeight="1" x14ac:dyDescent="0.25">
      <c r="I3226" s="1"/>
      <c r="J3226" s="1"/>
      <c r="K3226" s="1"/>
      <c r="L3226" s="1"/>
      <c r="M3226" s="1"/>
      <c r="N3226" s="1"/>
    </row>
    <row r="3227" spans="9:14" ht="30" customHeight="1" x14ac:dyDescent="0.25">
      <c r="I3227" s="1"/>
      <c r="J3227" s="1"/>
      <c r="K3227" s="1"/>
      <c r="L3227" s="1"/>
      <c r="M3227" s="1"/>
      <c r="N3227" s="1"/>
    </row>
    <row r="3228" spans="9:14" ht="30" customHeight="1" x14ac:dyDescent="0.25">
      <c r="I3228" s="1"/>
      <c r="J3228" s="1"/>
      <c r="K3228" s="1"/>
      <c r="L3228" s="1"/>
      <c r="M3228" s="1"/>
      <c r="N3228" s="1"/>
    </row>
    <row r="3229" spans="9:14" ht="30" customHeight="1" x14ac:dyDescent="0.25">
      <c r="I3229" s="1"/>
      <c r="J3229" s="1"/>
      <c r="K3229" s="1"/>
      <c r="L3229" s="1"/>
      <c r="M3229" s="1"/>
      <c r="N3229" s="1"/>
    </row>
    <row r="3230" spans="9:14" ht="30" customHeight="1" x14ac:dyDescent="0.25">
      <c r="I3230" s="1"/>
      <c r="J3230" s="1"/>
      <c r="K3230" s="1"/>
      <c r="L3230" s="1"/>
      <c r="M3230" s="1"/>
      <c r="N3230" s="1"/>
    </row>
    <row r="3231" spans="9:14" ht="30" customHeight="1" x14ac:dyDescent="0.25">
      <c r="I3231" s="1"/>
      <c r="J3231" s="1"/>
      <c r="K3231" s="1"/>
      <c r="L3231" s="1"/>
      <c r="M3231" s="1"/>
      <c r="N3231" s="1"/>
    </row>
    <row r="3232" spans="9:14" ht="30" customHeight="1" x14ac:dyDescent="0.25">
      <c r="I3232" s="1"/>
      <c r="J3232" s="1"/>
      <c r="K3232" s="1"/>
      <c r="L3232" s="1"/>
      <c r="M3232" s="1"/>
      <c r="N3232" s="1"/>
    </row>
    <row r="3233" spans="9:14" ht="30" customHeight="1" x14ac:dyDescent="0.25">
      <c r="I3233" s="1"/>
      <c r="J3233" s="1"/>
      <c r="K3233" s="1"/>
      <c r="L3233" s="1"/>
      <c r="M3233" s="1"/>
      <c r="N3233" s="1"/>
    </row>
    <row r="3234" spans="9:14" ht="30" customHeight="1" x14ac:dyDescent="0.25">
      <c r="I3234" s="1"/>
      <c r="J3234" s="1"/>
      <c r="K3234" s="1"/>
      <c r="L3234" s="1"/>
      <c r="M3234" s="1"/>
      <c r="N3234" s="1"/>
    </row>
    <row r="3235" spans="9:14" ht="30" customHeight="1" x14ac:dyDescent="0.25">
      <c r="I3235" s="1"/>
      <c r="J3235" s="1"/>
      <c r="K3235" s="1"/>
      <c r="L3235" s="1"/>
      <c r="M3235" s="1"/>
      <c r="N3235" s="1"/>
    </row>
    <row r="3236" spans="9:14" ht="30" customHeight="1" x14ac:dyDescent="0.25">
      <c r="I3236" s="1"/>
      <c r="J3236" s="1"/>
      <c r="K3236" s="1"/>
      <c r="L3236" s="1"/>
      <c r="M3236" s="1"/>
      <c r="N3236" s="1"/>
    </row>
    <row r="3237" spans="9:14" ht="30" customHeight="1" x14ac:dyDescent="0.25">
      <c r="I3237" s="1"/>
      <c r="J3237" s="1"/>
      <c r="K3237" s="1"/>
      <c r="L3237" s="1"/>
      <c r="M3237" s="1"/>
      <c r="N3237" s="1"/>
    </row>
    <row r="3238" spans="9:14" ht="30" customHeight="1" x14ac:dyDescent="0.25">
      <c r="I3238" s="1"/>
      <c r="J3238" s="1"/>
      <c r="K3238" s="1"/>
      <c r="L3238" s="1"/>
      <c r="M3238" s="1"/>
      <c r="N3238" s="1"/>
    </row>
    <row r="3239" spans="9:14" ht="30" customHeight="1" x14ac:dyDescent="0.25">
      <c r="I3239" s="1"/>
      <c r="J3239" s="1"/>
      <c r="K3239" s="1"/>
      <c r="L3239" s="1"/>
      <c r="M3239" s="1"/>
      <c r="N3239" s="1"/>
    </row>
    <row r="3240" spans="9:14" ht="30" customHeight="1" x14ac:dyDescent="0.25">
      <c r="I3240" s="1"/>
      <c r="J3240" s="1"/>
      <c r="K3240" s="1"/>
      <c r="L3240" s="1"/>
      <c r="M3240" s="1"/>
      <c r="N3240" s="1"/>
    </row>
    <row r="3241" spans="9:14" ht="30" customHeight="1" x14ac:dyDescent="0.25">
      <c r="I3241" s="1"/>
      <c r="J3241" s="1"/>
      <c r="K3241" s="1"/>
      <c r="L3241" s="1"/>
      <c r="M3241" s="1"/>
      <c r="N3241" s="1"/>
    </row>
    <row r="3242" spans="9:14" ht="30" customHeight="1" x14ac:dyDescent="0.25">
      <c r="I3242" s="1"/>
      <c r="J3242" s="1"/>
      <c r="K3242" s="1"/>
      <c r="L3242" s="1"/>
      <c r="M3242" s="1"/>
      <c r="N3242" s="1"/>
    </row>
    <row r="3243" spans="9:14" ht="30" customHeight="1" x14ac:dyDescent="0.25">
      <c r="I3243" s="1"/>
      <c r="J3243" s="1"/>
      <c r="K3243" s="1"/>
      <c r="L3243" s="1"/>
      <c r="M3243" s="1"/>
      <c r="N3243" s="1"/>
    </row>
    <row r="3244" spans="9:14" ht="30" customHeight="1" x14ac:dyDescent="0.25">
      <c r="I3244" s="1"/>
      <c r="J3244" s="1"/>
      <c r="K3244" s="1"/>
      <c r="L3244" s="1"/>
      <c r="M3244" s="1"/>
      <c r="N3244" s="1"/>
    </row>
    <row r="3245" spans="9:14" ht="30" customHeight="1" x14ac:dyDescent="0.25">
      <c r="I3245" s="1"/>
      <c r="J3245" s="1"/>
      <c r="K3245" s="1"/>
      <c r="L3245" s="1"/>
      <c r="M3245" s="1"/>
      <c r="N3245" s="1"/>
    </row>
    <row r="3246" spans="9:14" ht="30" customHeight="1" x14ac:dyDescent="0.25">
      <c r="I3246" s="1"/>
      <c r="J3246" s="1"/>
      <c r="K3246" s="1"/>
      <c r="L3246" s="1"/>
      <c r="M3246" s="1"/>
      <c r="N3246" s="1"/>
    </row>
    <row r="3247" spans="9:14" ht="30" customHeight="1" x14ac:dyDescent="0.25">
      <c r="I3247" s="1"/>
      <c r="J3247" s="1"/>
      <c r="K3247" s="1"/>
      <c r="L3247" s="1"/>
      <c r="M3247" s="1"/>
      <c r="N3247" s="1"/>
    </row>
    <row r="3248" spans="9:14" ht="30" customHeight="1" x14ac:dyDescent="0.25">
      <c r="I3248" s="1"/>
      <c r="J3248" s="1"/>
      <c r="K3248" s="1"/>
      <c r="L3248" s="1"/>
      <c r="M3248" s="1"/>
      <c r="N3248" s="1"/>
    </row>
    <row r="3249" spans="9:14" ht="30" customHeight="1" x14ac:dyDescent="0.25">
      <c r="I3249" s="1"/>
      <c r="J3249" s="1"/>
      <c r="K3249" s="1"/>
      <c r="L3249" s="1"/>
      <c r="M3249" s="1"/>
      <c r="N3249" s="1"/>
    </row>
    <row r="3250" spans="9:14" ht="30" customHeight="1" x14ac:dyDescent="0.25">
      <c r="I3250" s="1"/>
      <c r="J3250" s="1"/>
      <c r="K3250" s="1"/>
      <c r="L3250" s="1"/>
      <c r="M3250" s="1"/>
      <c r="N3250" s="1"/>
    </row>
    <row r="3251" spans="9:14" ht="30" customHeight="1" x14ac:dyDescent="0.25">
      <c r="I3251" s="1"/>
      <c r="J3251" s="1"/>
      <c r="K3251" s="1"/>
      <c r="L3251" s="1"/>
      <c r="M3251" s="1"/>
      <c r="N3251" s="1"/>
    </row>
    <row r="3252" spans="9:14" ht="30" customHeight="1" x14ac:dyDescent="0.25">
      <c r="I3252" s="1"/>
      <c r="J3252" s="1"/>
      <c r="K3252" s="1"/>
      <c r="L3252" s="1"/>
      <c r="M3252" s="1"/>
      <c r="N3252" s="1"/>
    </row>
    <row r="3253" spans="9:14" ht="30" customHeight="1" x14ac:dyDescent="0.25">
      <c r="I3253" s="1"/>
      <c r="J3253" s="1"/>
      <c r="K3253" s="1"/>
      <c r="L3253" s="1"/>
      <c r="M3253" s="1"/>
      <c r="N3253" s="1"/>
    </row>
    <row r="3254" spans="9:14" ht="30" customHeight="1" x14ac:dyDescent="0.25">
      <c r="I3254" s="1"/>
      <c r="J3254" s="1"/>
      <c r="K3254" s="1"/>
      <c r="L3254" s="1"/>
      <c r="M3254" s="1"/>
      <c r="N3254" s="1"/>
    </row>
    <row r="3255" spans="9:14" ht="30" customHeight="1" x14ac:dyDescent="0.25">
      <c r="I3255" s="1"/>
      <c r="J3255" s="1"/>
      <c r="K3255" s="1"/>
      <c r="L3255" s="1"/>
      <c r="M3255" s="1"/>
      <c r="N3255" s="1"/>
    </row>
    <row r="3256" spans="9:14" ht="30" customHeight="1" x14ac:dyDescent="0.25">
      <c r="I3256" s="1"/>
      <c r="J3256" s="1"/>
      <c r="K3256" s="1"/>
      <c r="L3256" s="1"/>
      <c r="M3256" s="1"/>
      <c r="N3256" s="1"/>
    </row>
    <row r="3257" spans="9:14" ht="30" customHeight="1" x14ac:dyDescent="0.25">
      <c r="I3257" s="1"/>
      <c r="J3257" s="1"/>
      <c r="K3257" s="1"/>
      <c r="L3257" s="1"/>
      <c r="M3257" s="1"/>
      <c r="N3257" s="1"/>
    </row>
    <row r="3258" spans="9:14" ht="30" customHeight="1" x14ac:dyDescent="0.25">
      <c r="I3258" s="1"/>
      <c r="J3258" s="1"/>
      <c r="K3258" s="1"/>
      <c r="L3258" s="1"/>
      <c r="M3258" s="1"/>
      <c r="N3258" s="1"/>
    </row>
    <row r="3259" spans="9:14" ht="30" customHeight="1" x14ac:dyDescent="0.25">
      <c r="I3259" s="1"/>
      <c r="J3259" s="1"/>
      <c r="K3259" s="1"/>
      <c r="L3259" s="1"/>
      <c r="M3259" s="1"/>
      <c r="N3259" s="1"/>
    </row>
    <row r="3260" spans="9:14" ht="30" customHeight="1" x14ac:dyDescent="0.25">
      <c r="I3260" s="1"/>
      <c r="J3260" s="1"/>
      <c r="K3260" s="1"/>
      <c r="L3260" s="1"/>
      <c r="M3260" s="1"/>
      <c r="N3260" s="1"/>
    </row>
    <row r="3261" spans="9:14" ht="30" customHeight="1" x14ac:dyDescent="0.25">
      <c r="I3261" s="1"/>
      <c r="J3261" s="1"/>
      <c r="K3261" s="1"/>
      <c r="L3261" s="1"/>
      <c r="M3261" s="1"/>
      <c r="N3261" s="1"/>
    </row>
    <row r="3262" spans="9:14" ht="30" customHeight="1" x14ac:dyDescent="0.25">
      <c r="I3262" s="1"/>
      <c r="J3262" s="1"/>
      <c r="K3262" s="1"/>
      <c r="L3262" s="1"/>
      <c r="M3262" s="1"/>
      <c r="N3262" s="1"/>
    </row>
    <row r="3263" spans="9:14" ht="30" customHeight="1" x14ac:dyDescent="0.25">
      <c r="I3263" s="1"/>
      <c r="J3263" s="1"/>
      <c r="K3263" s="1"/>
      <c r="L3263" s="1"/>
      <c r="M3263" s="1"/>
      <c r="N3263" s="1"/>
    </row>
    <row r="3264" spans="9:14" ht="30" customHeight="1" x14ac:dyDescent="0.25">
      <c r="I3264" s="1"/>
      <c r="J3264" s="1"/>
      <c r="K3264" s="1"/>
      <c r="L3264" s="1"/>
      <c r="M3264" s="1"/>
      <c r="N3264" s="1"/>
    </row>
    <row r="3265" spans="9:14" ht="30" customHeight="1" x14ac:dyDescent="0.25">
      <c r="I3265" s="1"/>
      <c r="J3265" s="1"/>
      <c r="K3265" s="1"/>
      <c r="L3265" s="1"/>
      <c r="M3265" s="1"/>
      <c r="N3265" s="1"/>
    </row>
    <row r="3266" spans="9:14" ht="30" customHeight="1" x14ac:dyDescent="0.25">
      <c r="I3266" s="1"/>
      <c r="J3266" s="1"/>
      <c r="K3266" s="1"/>
      <c r="L3266" s="1"/>
      <c r="M3266" s="1"/>
      <c r="N3266" s="1"/>
    </row>
    <row r="3267" spans="9:14" ht="30" customHeight="1" x14ac:dyDescent="0.25">
      <c r="I3267" s="1"/>
      <c r="J3267" s="1"/>
      <c r="K3267" s="1"/>
      <c r="L3267" s="1"/>
      <c r="M3267" s="1"/>
      <c r="N3267" s="1"/>
    </row>
    <row r="3268" spans="9:14" ht="30" customHeight="1" x14ac:dyDescent="0.25">
      <c r="I3268" s="1"/>
      <c r="J3268" s="1"/>
      <c r="K3268" s="1"/>
      <c r="L3268" s="1"/>
      <c r="M3268" s="1"/>
      <c r="N3268" s="1"/>
    </row>
    <row r="3269" spans="9:14" ht="30" customHeight="1" x14ac:dyDescent="0.25">
      <c r="I3269" s="1"/>
      <c r="J3269" s="1"/>
      <c r="K3269" s="1"/>
      <c r="L3269" s="1"/>
      <c r="M3269" s="1"/>
      <c r="N3269" s="1"/>
    </row>
    <row r="3270" spans="9:14" ht="30" customHeight="1" x14ac:dyDescent="0.25">
      <c r="I3270" s="1"/>
      <c r="J3270" s="1"/>
      <c r="K3270" s="1"/>
      <c r="L3270" s="1"/>
      <c r="M3270" s="1"/>
      <c r="N3270" s="1"/>
    </row>
    <row r="3271" spans="9:14" ht="30" customHeight="1" x14ac:dyDescent="0.25">
      <c r="I3271" s="1"/>
      <c r="J3271" s="1"/>
      <c r="K3271" s="1"/>
      <c r="L3271" s="1"/>
      <c r="M3271" s="1"/>
      <c r="N3271" s="1"/>
    </row>
    <row r="3272" spans="9:14" ht="30" customHeight="1" x14ac:dyDescent="0.25">
      <c r="I3272" s="1"/>
      <c r="J3272" s="1"/>
      <c r="K3272" s="1"/>
      <c r="L3272" s="1"/>
      <c r="M3272" s="1"/>
      <c r="N3272" s="1"/>
    </row>
    <row r="3273" spans="9:14" ht="30" customHeight="1" x14ac:dyDescent="0.25">
      <c r="I3273" s="1"/>
      <c r="J3273" s="1"/>
      <c r="K3273" s="1"/>
      <c r="L3273" s="1"/>
      <c r="M3273" s="1"/>
      <c r="N3273" s="1"/>
    </row>
    <row r="3274" spans="9:14" ht="30" customHeight="1" x14ac:dyDescent="0.25">
      <c r="I3274" s="1"/>
      <c r="J3274" s="1"/>
      <c r="K3274" s="1"/>
      <c r="L3274" s="1"/>
      <c r="M3274" s="1"/>
      <c r="N3274" s="1"/>
    </row>
    <row r="3275" spans="9:14" ht="30" customHeight="1" x14ac:dyDescent="0.25">
      <c r="I3275" s="1"/>
      <c r="J3275" s="1"/>
      <c r="K3275" s="1"/>
      <c r="L3275" s="1"/>
      <c r="M3275" s="1"/>
      <c r="N3275" s="1"/>
    </row>
    <row r="3276" spans="9:14" ht="30" customHeight="1" x14ac:dyDescent="0.25">
      <c r="I3276" s="1"/>
      <c r="J3276" s="1"/>
      <c r="K3276" s="1"/>
      <c r="L3276" s="1"/>
      <c r="M3276" s="1"/>
      <c r="N3276" s="1"/>
    </row>
    <row r="3277" spans="9:14" ht="30" customHeight="1" x14ac:dyDescent="0.25">
      <c r="I3277" s="1"/>
      <c r="J3277" s="1"/>
      <c r="K3277" s="1"/>
      <c r="L3277" s="1"/>
      <c r="M3277" s="1"/>
      <c r="N3277" s="1"/>
    </row>
    <row r="3278" spans="9:14" ht="30" customHeight="1" x14ac:dyDescent="0.25">
      <c r="I3278" s="1"/>
      <c r="J3278" s="1"/>
      <c r="K3278" s="1"/>
      <c r="L3278" s="1"/>
      <c r="M3278" s="1"/>
      <c r="N3278" s="1"/>
    </row>
    <row r="3279" spans="9:14" ht="30" customHeight="1" x14ac:dyDescent="0.25">
      <c r="I3279" s="1"/>
      <c r="J3279" s="1"/>
      <c r="K3279" s="1"/>
      <c r="L3279" s="1"/>
      <c r="M3279" s="1"/>
      <c r="N3279" s="1"/>
    </row>
    <row r="3280" spans="9:14" ht="30" customHeight="1" x14ac:dyDescent="0.25">
      <c r="I3280" s="1"/>
      <c r="J3280" s="1"/>
      <c r="K3280" s="1"/>
      <c r="L3280" s="1"/>
      <c r="M3280" s="1"/>
      <c r="N3280" s="1"/>
    </row>
    <row r="3281" spans="9:14" ht="30" customHeight="1" x14ac:dyDescent="0.25">
      <c r="I3281" s="1"/>
      <c r="J3281" s="1"/>
      <c r="K3281" s="1"/>
      <c r="L3281" s="1"/>
      <c r="M3281" s="1"/>
      <c r="N3281" s="1"/>
    </row>
    <row r="3282" spans="9:14" ht="30" customHeight="1" x14ac:dyDescent="0.25">
      <c r="I3282" s="1"/>
      <c r="J3282" s="1"/>
      <c r="K3282" s="1"/>
      <c r="L3282" s="1"/>
      <c r="M3282" s="1"/>
      <c r="N3282" s="1"/>
    </row>
    <row r="3283" spans="9:14" ht="30" customHeight="1" x14ac:dyDescent="0.25">
      <c r="I3283" s="1"/>
      <c r="J3283" s="1"/>
      <c r="K3283" s="1"/>
      <c r="L3283" s="1"/>
      <c r="M3283" s="1"/>
      <c r="N3283" s="1"/>
    </row>
    <row r="3284" spans="9:14" ht="30" customHeight="1" x14ac:dyDescent="0.25">
      <c r="I3284" s="1"/>
      <c r="J3284" s="1"/>
      <c r="K3284" s="1"/>
      <c r="L3284" s="1"/>
      <c r="M3284" s="1"/>
      <c r="N3284" s="1"/>
    </row>
    <row r="3285" spans="9:14" ht="30" customHeight="1" x14ac:dyDescent="0.25">
      <c r="I3285" s="1"/>
      <c r="J3285" s="1"/>
      <c r="K3285" s="1"/>
      <c r="L3285" s="1"/>
      <c r="M3285" s="1"/>
      <c r="N3285" s="1"/>
    </row>
    <row r="3286" spans="9:14" ht="30" customHeight="1" x14ac:dyDescent="0.25">
      <c r="I3286" s="1"/>
      <c r="J3286" s="1"/>
      <c r="K3286" s="1"/>
      <c r="L3286" s="1"/>
      <c r="M3286" s="1"/>
      <c r="N3286" s="1"/>
    </row>
    <row r="3287" spans="9:14" ht="30" customHeight="1" x14ac:dyDescent="0.25">
      <c r="I3287" s="1"/>
      <c r="J3287" s="1"/>
      <c r="K3287" s="1"/>
      <c r="L3287" s="1"/>
      <c r="M3287" s="1"/>
      <c r="N3287" s="1"/>
    </row>
    <row r="3288" spans="9:14" ht="30" customHeight="1" x14ac:dyDescent="0.25">
      <c r="I3288" s="1"/>
      <c r="J3288" s="1"/>
      <c r="K3288" s="1"/>
      <c r="L3288" s="1"/>
      <c r="M3288" s="1"/>
      <c r="N3288" s="1"/>
    </row>
    <row r="3289" spans="9:14" ht="30" customHeight="1" x14ac:dyDescent="0.25">
      <c r="I3289" s="1"/>
      <c r="J3289" s="1"/>
      <c r="K3289" s="1"/>
      <c r="L3289" s="1"/>
      <c r="M3289" s="1"/>
      <c r="N3289" s="1"/>
    </row>
    <row r="3290" spans="9:14" ht="30" customHeight="1" x14ac:dyDescent="0.25"/>
    <row r="3291" spans="9:14" ht="115.5" customHeight="1" x14ac:dyDescent="0.25"/>
    <row r="3292" spans="9:14" ht="30" customHeight="1" x14ac:dyDescent="0.25"/>
    <row r="3293" spans="9:14" ht="30" customHeight="1" x14ac:dyDescent="0.25"/>
    <row r="3294" spans="9:14" ht="30" customHeight="1" x14ac:dyDescent="0.25"/>
    <row r="3295" spans="9:14" ht="30" customHeight="1" x14ac:dyDescent="0.25"/>
    <row r="3296" spans="9:14" ht="30" customHeight="1" x14ac:dyDescent="0.25"/>
    <row r="3297" ht="30" customHeight="1" x14ac:dyDescent="0.25"/>
    <row r="3298" ht="30" customHeight="1" x14ac:dyDescent="0.25"/>
    <row r="3299" ht="30" customHeight="1" x14ac:dyDescent="0.25"/>
    <row r="3300" ht="30" customHeight="1" x14ac:dyDescent="0.25"/>
    <row r="3301" ht="30" customHeight="1" x14ac:dyDescent="0.25"/>
    <row r="3302" ht="30" customHeight="1" x14ac:dyDescent="0.25"/>
    <row r="3303" ht="30" customHeight="1" x14ac:dyDescent="0.25"/>
    <row r="3304" ht="30" customHeight="1" x14ac:dyDescent="0.25"/>
    <row r="3305" ht="30" customHeight="1" x14ac:dyDescent="0.25"/>
    <row r="3306" ht="30" customHeight="1" x14ac:dyDescent="0.25"/>
    <row r="3307" ht="30" customHeight="1" x14ac:dyDescent="0.25"/>
    <row r="3308" ht="30" customHeight="1" x14ac:dyDescent="0.25"/>
    <row r="3309" ht="30" customHeight="1" x14ac:dyDescent="0.25"/>
    <row r="3310" ht="30" customHeight="1" x14ac:dyDescent="0.25"/>
    <row r="3311" ht="30" customHeight="1" x14ac:dyDescent="0.25"/>
    <row r="3312" ht="30" customHeight="1" x14ac:dyDescent="0.25"/>
    <row r="3313" ht="30" customHeight="1" x14ac:dyDescent="0.25"/>
    <row r="3314" ht="30" customHeight="1" x14ac:dyDescent="0.25"/>
    <row r="3315" ht="30" customHeight="1" x14ac:dyDescent="0.25"/>
    <row r="3316" ht="30" customHeight="1" x14ac:dyDescent="0.25"/>
    <row r="3317" ht="30" customHeight="1" x14ac:dyDescent="0.25"/>
    <row r="3318" ht="30" customHeight="1" x14ac:dyDescent="0.25"/>
    <row r="3319" ht="30" customHeight="1" x14ac:dyDescent="0.25"/>
    <row r="3320" ht="30" customHeight="1" x14ac:dyDescent="0.25"/>
    <row r="3321" ht="30" customHeight="1" x14ac:dyDescent="0.25"/>
    <row r="3322" ht="30" customHeight="1" x14ac:dyDescent="0.25"/>
    <row r="3323" ht="30" customHeight="1" x14ac:dyDescent="0.25"/>
    <row r="3324" ht="30" customHeight="1" x14ac:dyDescent="0.25"/>
    <row r="3325" ht="30" customHeight="1" x14ac:dyDescent="0.25"/>
    <row r="3326" ht="30" customHeight="1" x14ac:dyDescent="0.25"/>
    <row r="3327" ht="30" customHeight="1" x14ac:dyDescent="0.25"/>
    <row r="3328" ht="30" customHeight="1" x14ac:dyDescent="0.25"/>
    <row r="3329" ht="30" customHeight="1" x14ac:dyDescent="0.25"/>
    <row r="3330" ht="30" customHeight="1" x14ac:dyDescent="0.25"/>
    <row r="3331" ht="30" customHeight="1" x14ac:dyDescent="0.25"/>
    <row r="3332" ht="30" customHeight="1" x14ac:dyDescent="0.25"/>
    <row r="3333" ht="30" customHeight="1" x14ac:dyDescent="0.25"/>
    <row r="3334" ht="30" customHeight="1" x14ac:dyDescent="0.25"/>
    <row r="3335" ht="30" customHeight="1" x14ac:dyDescent="0.25"/>
    <row r="3336" ht="30" customHeight="1" x14ac:dyDescent="0.25"/>
    <row r="3337" ht="30" customHeight="1" x14ac:dyDescent="0.25"/>
    <row r="3338" ht="30" customHeight="1" x14ac:dyDescent="0.25"/>
    <row r="3339" ht="30" customHeight="1" x14ac:dyDescent="0.25"/>
    <row r="3340" ht="30" customHeight="1" x14ac:dyDescent="0.25"/>
    <row r="3341" ht="30" customHeight="1" x14ac:dyDescent="0.25"/>
    <row r="3342" ht="30" customHeight="1" x14ac:dyDescent="0.25"/>
    <row r="3343" ht="30" customHeight="1" x14ac:dyDescent="0.25"/>
    <row r="3344" ht="30" customHeight="1" x14ac:dyDescent="0.25"/>
    <row r="3345" ht="30" customHeight="1" x14ac:dyDescent="0.25"/>
    <row r="3346" ht="30" customHeight="1" x14ac:dyDescent="0.25"/>
    <row r="3347" ht="30" customHeight="1" x14ac:dyDescent="0.25"/>
    <row r="3348" ht="30" customHeight="1" x14ac:dyDescent="0.25"/>
    <row r="3349" ht="30" customHeight="1" x14ac:dyDescent="0.25"/>
    <row r="3350" ht="30" customHeight="1" x14ac:dyDescent="0.25"/>
    <row r="3351" ht="30" customHeight="1" x14ac:dyDescent="0.25"/>
    <row r="3352" ht="30" customHeight="1" x14ac:dyDescent="0.25"/>
    <row r="3353" ht="30" customHeight="1" x14ac:dyDescent="0.25"/>
    <row r="3354" ht="30" customHeight="1" x14ac:dyDescent="0.25"/>
    <row r="3355" ht="30" customHeight="1" x14ac:dyDescent="0.25"/>
    <row r="3356" ht="30" customHeight="1" x14ac:dyDescent="0.25"/>
    <row r="3357" ht="30" customHeight="1" x14ac:dyDescent="0.25"/>
    <row r="3358" ht="30" customHeight="1" x14ac:dyDescent="0.25"/>
    <row r="3359" ht="30" customHeight="1" x14ac:dyDescent="0.25"/>
    <row r="3360" ht="30" customHeight="1" x14ac:dyDescent="0.25"/>
    <row r="3361" ht="30" customHeight="1" x14ac:dyDescent="0.25"/>
    <row r="3362" ht="30" customHeight="1" x14ac:dyDescent="0.25"/>
    <row r="3363" ht="30" customHeight="1" x14ac:dyDescent="0.25"/>
    <row r="3364" ht="30" customHeight="1" x14ac:dyDescent="0.25"/>
    <row r="3365" ht="30" customHeight="1" x14ac:dyDescent="0.25"/>
    <row r="3366" ht="30" customHeight="1" x14ac:dyDescent="0.25"/>
    <row r="3367" ht="30" customHeight="1" x14ac:dyDescent="0.25"/>
    <row r="3368" ht="30" customHeight="1" x14ac:dyDescent="0.25"/>
    <row r="3369" ht="30" customHeight="1" x14ac:dyDescent="0.25"/>
    <row r="3370" ht="30" customHeight="1" x14ac:dyDescent="0.25"/>
    <row r="3371" ht="30" customHeight="1" x14ac:dyDescent="0.25"/>
    <row r="3372" ht="30" customHeight="1" x14ac:dyDescent="0.25"/>
    <row r="3373" ht="30" customHeight="1" x14ac:dyDescent="0.25"/>
    <row r="3374" ht="30" customHeight="1" x14ac:dyDescent="0.25"/>
    <row r="3375" ht="30" customHeight="1" x14ac:dyDescent="0.25"/>
    <row r="3376" ht="30" customHeight="1" x14ac:dyDescent="0.25"/>
    <row r="3377" ht="30" customHeight="1" x14ac:dyDescent="0.25"/>
    <row r="3378" ht="30" customHeight="1" x14ac:dyDescent="0.25"/>
    <row r="3379" ht="30" customHeight="1" x14ac:dyDescent="0.25"/>
    <row r="3380" ht="30" customHeight="1" x14ac:dyDescent="0.25"/>
    <row r="3381" ht="30" customHeight="1" x14ac:dyDescent="0.25"/>
    <row r="3382" ht="30" customHeight="1" x14ac:dyDescent="0.25"/>
    <row r="3383" ht="30" customHeight="1" x14ac:dyDescent="0.25"/>
    <row r="3384" ht="30" customHeight="1" x14ac:dyDescent="0.25"/>
    <row r="3385" ht="30" customHeight="1" x14ac:dyDescent="0.25"/>
    <row r="3386" ht="30" customHeight="1" x14ac:dyDescent="0.25"/>
    <row r="3387" ht="30" customHeight="1" x14ac:dyDescent="0.25"/>
    <row r="3388" ht="30" customHeight="1" x14ac:dyDescent="0.25"/>
    <row r="3389" ht="30" customHeight="1" x14ac:dyDescent="0.25"/>
    <row r="3390" ht="30" customHeight="1" x14ac:dyDescent="0.25"/>
    <row r="3391" ht="30" customHeight="1" x14ac:dyDescent="0.25"/>
    <row r="3392" ht="30" customHeight="1" x14ac:dyDescent="0.25"/>
    <row r="3393" ht="30" customHeight="1" x14ac:dyDescent="0.25"/>
    <row r="3394" ht="30" customHeight="1" x14ac:dyDescent="0.25"/>
    <row r="3395" ht="30" customHeight="1" x14ac:dyDescent="0.25"/>
    <row r="3396" ht="30" customHeight="1" x14ac:dyDescent="0.25"/>
    <row r="3397" ht="30" customHeight="1" x14ac:dyDescent="0.25"/>
    <row r="3398" ht="30" customHeight="1" x14ac:dyDescent="0.25"/>
    <row r="3399" ht="30" customHeight="1" x14ac:dyDescent="0.25"/>
    <row r="3400" ht="30" customHeight="1" x14ac:dyDescent="0.25"/>
    <row r="3401" ht="30" customHeight="1" x14ac:dyDescent="0.25"/>
    <row r="3402" ht="30" customHeight="1" x14ac:dyDescent="0.25"/>
    <row r="3403" ht="30" customHeight="1" x14ac:dyDescent="0.25"/>
    <row r="3404" ht="30" customHeight="1" x14ac:dyDescent="0.25"/>
    <row r="3405" ht="30" customHeight="1" x14ac:dyDescent="0.25"/>
    <row r="3406" ht="30" customHeight="1" x14ac:dyDescent="0.25"/>
    <row r="3407" ht="30" customHeight="1" x14ac:dyDescent="0.25"/>
    <row r="3408" ht="30" customHeight="1" x14ac:dyDescent="0.25"/>
    <row r="3409" ht="30" customHeight="1" x14ac:dyDescent="0.25"/>
    <row r="3410" ht="30" customHeight="1" x14ac:dyDescent="0.25"/>
    <row r="3411" ht="30" customHeight="1" x14ac:dyDescent="0.25"/>
    <row r="3412" ht="30" customHeight="1" x14ac:dyDescent="0.25"/>
    <row r="3413" ht="30" customHeight="1" x14ac:dyDescent="0.25"/>
    <row r="3414" ht="30" customHeight="1" x14ac:dyDescent="0.25"/>
    <row r="3415" ht="30" customHeight="1" x14ac:dyDescent="0.25"/>
    <row r="3416" ht="30" customHeight="1" x14ac:dyDescent="0.25"/>
    <row r="3417" ht="30" customHeight="1" x14ac:dyDescent="0.25"/>
    <row r="3418" ht="30" customHeight="1" x14ac:dyDescent="0.25"/>
    <row r="3419" ht="30" customHeight="1" x14ac:dyDescent="0.25"/>
    <row r="3420" ht="30" customHeight="1" x14ac:dyDescent="0.25"/>
    <row r="3421" ht="30" customHeight="1" x14ac:dyDescent="0.25"/>
    <row r="3422" ht="30" customHeight="1" x14ac:dyDescent="0.25"/>
    <row r="3423" ht="30" customHeight="1" x14ac:dyDescent="0.25"/>
    <row r="3424" ht="30" customHeight="1" x14ac:dyDescent="0.25"/>
    <row r="3425" ht="30" customHeight="1" x14ac:dyDescent="0.25"/>
    <row r="3426" ht="30" customHeight="1" x14ac:dyDescent="0.25"/>
    <row r="3427" ht="30" customHeight="1" x14ac:dyDescent="0.25"/>
    <row r="3428" ht="30" customHeight="1" x14ac:dyDescent="0.25"/>
    <row r="3429" ht="30" customHeight="1" x14ac:dyDescent="0.25"/>
    <row r="3430" ht="30" customHeight="1" x14ac:dyDescent="0.25"/>
    <row r="3431" ht="30" customHeight="1" x14ac:dyDescent="0.25"/>
    <row r="3432" ht="30" customHeight="1" x14ac:dyDescent="0.25"/>
    <row r="3433" ht="30" customHeight="1" x14ac:dyDescent="0.25"/>
    <row r="3434" ht="30" customHeight="1" x14ac:dyDescent="0.25"/>
    <row r="3435" ht="30" customHeight="1" x14ac:dyDescent="0.25"/>
    <row r="3436" ht="30" customHeight="1" x14ac:dyDescent="0.25"/>
    <row r="3437" ht="30" customHeight="1" x14ac:dyDescent="0.25"/>
    <row r="3438" ht="30" customHeight="1" x14ac:dyDescent="0.25"/>
    <row r="3439" ht="30" customHeight="1" x14ac:dyDescent="0.25"/>
    <row r="3440" ht="30" customHeight="1" x14ac:dyDescent="0.25"/>
    <row r="3441" ht="30" customHeight="1" x14ac:dyDescent="0.25"/>
    <row r="3442" ht="30" customHeight="1" x14ac:dyDescent="0.25"/>
    <row r="3443" ht="30" customHeight="1" x14ac:dyDescent="0.25"/>
    <row r="3444" ht="30" customHeight="1" x14ac:dyDescent="0.25"/>
    <row r="3445" ht="30" customHeight="1" x14ac:dyDescent="0.25"/>
    <row r="3446" ht="30" customHeight="1" x14ac:dyDescent="0.25"/>
    <row r="3447" ht="30" customHeight="1" x14ac:dyDescent="0.25"/>
    <row r="3448" ht="30" customHeight="1" x14ac:dyDescent="0.25"/>
    <row r="3449" ht="30" customHeight="1" x14ac:dyDescent="0.25"/>
    <row r="3450" ht="30" customHeight="1" x14ac:dyDescent="0.25"/>
    <row r="3451" ht="30" customHeight="1" x14ac:dyDescent="0.25"/>
    <row r="3452" ht="30" customHeight="1" x14ac:dyDescent="0.25"/>
    <row r="3453" ht="30" customHeight="1" x14ac:dyDescent="0.25"/>
    <row r="3454" ht="30" customHeight="1" x14ac:dyDescent="0.25"/>
    <row r="3455" ht="30" customHeight="1" x14ac:dyDescent="0.25"/>
    <row r="3456" ht="30" customHeight="1" x14ac:dyDescent="0.25"/>
    <row r="3457" ht="30" customHeight="1" x14ac:dyDescent="0.25"/>
    <row r="3458" ht="30" customHeight="1" x14ac:dyDescent="0.25"/>
    <row r="3459" ht="30" customHeight="1" x14ac:dyDescent="0.25"/>
    <row r="3460" ht="30" customHeight="1" x14ac:dyDescent="0.25"/>
    <row r="3461" ht="30" customHeight="1" x14ac:dyDescent="0.25"/>
    <row r="3462" ht="30" customHeight="1" x14ac:dyDescent="0.25"/>
    <row r="3463" ht="30" customHeight="1" x14ac:dyDescent="0.25"/>
    <row r="3464" ht="30" customHeight="1" x14ac:dyDescent="0.25"/>
    <row r="3465" ht="30" customHeight="1" x14ac:dyDescent="0.25"/>
    <row r="3466" ht="30" customHeight="1" x14ac:dyDescent="0.25"/>
    <row r="3467" ht="30" customHeight="1" x14ac:dyDescent="0.25"/>
    <row r="3468" ht="30" customHeight="1" x14ac:dyDescent="0.25"/>
    <row r="3469" ht="30" customHeight="1" x14ac:dyDescent="0.25"/>
    <row r="3470" ht="30" customHeight="1" x14ac:dyDescent="0.25"/>
    <row r="3471" ht="30" customHeight="1" x14ac:dyDescent="0.25"/>
    <row r="3472" ht="30" customHeight="1" x14ac:dyDescent="0.25"/>
    <row r="3473" ht="30" customHeight="1" x14ac:dyDescent="0.25"/>
    <row r="3474" ht="30" customHeight="1" x14ac:dyDescent="0.25"/>
    <row r="3475" ht="30" customHeight="1" x14ac:dyDescent="0.25"/>
    <row r="3476" ht="30" customHeight="1" x14ac:dyDescent="0.25"/>
    <row r="3477" ht="30" customHeight="1" x14ac:dyDescent="0.25"/>
    <row r="3478" ht="30" customHeight="1" x14ac:dyDescent="0.25"/>
    <row r="3479" ht="30" customHeight="1" x14ac:dyDescent="0.25"/>
    <row r="3480" ht="30" customHeight="1" x14ac:dyDescent="0.25"/>
    <row r="3481" ht="30" customHeight="1" x14ac:dyDescent="0.25"/>
    <row r="3482" ht="30" customHeight="1" x14ac:dyDescent="0.25"/>
    <row r="3483" ht="30" customHeight="1" x14ac:dyDescent="0.25"/>
    <row r="3484" ht="30" customHeight="1" x14ac:dyDescent="0.25"/>
    <row r="3485" ht="30" customHeight="1" x14ac:dyDescent="0.25"/>
    <row r="3486" ht="30" customHeight="1" x14ac:dyDescent="0.25"/>
    <row r="3487" ht="30" customHeight="1" x14ac:dyDescent="0.25"/>
    <row r="3488" ht="30" customHeight="1" x14ac:dyDescent="0.25"/>
    <row r="3489" ht="30" customHeight="1" x14ac:dyDescent="0.25"/>
    <row r="3490" ht="30" customHeight="1" x14ac:dyDescent="0.25"/>
    <row r="3491" ht="30" customHeight="1" x14ac:dyDescent="0.25"/>
    <row r="3492" ht="30" customHeight="1" x14ac:dyDescent="0.25"/>
    <row r="3493" ht="30" customHeight="1" x14ac:dyDescent="0.25"/>
    <row r="3494" ht="30" customHeight="1" x14ac:dyDescent="0.25"/>
    <row r="3495" ht="30" customHeight="1" x14ac:dyDescent="0.25"/>
    <row r="3496" ht="30" customHeight="1" x14ac:dyDescent="0.25"/>
    <row r="3497" ht="30" customHeight="1" x14ac:dyDescent="0.25"/>
    <row r="3498" ht="30" customHeight="1" x14ac:dyDescent="0.25"/>
    <row r="3499" ht="30" customHeight="1" x14ac:dyDescent="0.25"/>
    <row r="3500" ht="30" customHeight="1" x14ac:dyDescent="0.25"/>
    <row r="3501" ht="30" customHeight="1" x14ac:dyDescent="0.25"/>
    <row r="3502" ht="30" customHeight="1" x14ac:dyDescent="0.25"/>
    <row r="3503" ht="30" customHeight="1" x14ac:dyDescent="0.25"/>
    <row r="3504" ht="30" customHeight="1" x14ac:dyDescent="0.25"/>
    <row r="3505" ht="30" customHeight="1" x14ac:dyDescent="0.25"/>
    <row r="3506" ht="30" customHeight="1" x14ac:dyDescent="0.25"/>
    <row r="3507" ht="30" customHeight="1" x14ac:dyDescent="0.25"/>
    <row r="3508" ht="30" customHeight="1" x14ac:dyDescent="0.25"/>
    <row r="3509" ht="30" customHeight="1" x14ac:dyDescent="0.25"/>
    <row r="3510" ht="30" customHeight="1" x14ac:dyDescent="0.25"/>
    <row r="3511" ht="30" customHeight="1" x14ac:dyDescent="0.25"/>
    <row r="3512" ht="30" customHeight="1" x14ac:dyDescent="0.25"/>
    <row r="3513" ht="30" customHeight="1" x14ac:dyDescent="0.25"/>
    <row r="3514" ht="30" customHeight="1" x14ac:dyDescent="0.25"/>
    <row r="3515" ht="30" customHeight="1" x14ac:dyDescent="0.25"/>
    <row r="3516" ht="30" customHeight="1" x14ac:dyDescent="0.25"/>
    <row r="3517" ht="30" customHeight="1" x14ac:dyDescent="0.25"/>
    <row r="3518" ht="30" customHeight="1" x14ac:dyDescent="0.25"/>
    <row r="3519" ht="30" customHeight="1" x14ac:dyDescent="0.25"/>
    <row r="3520" ht="30" customHeight="1" x14ac:dyDescent="0.25"/>
    <row r="3521" ht="30" customHeight="1" x14ac:dyDescent="0.25"/>
    <row r="3522" ht="30" customHeight="1" x14ac:dyDescent="0.25"/>
    <row r="3523" ht="30" customHeight="1" x14ac:dyDescent="0.25"/>
    <row r="3524" ht="30" customHeight="1" x14ac:dyDescent="0.25"/>
    <row r="3525" ht="30" customHeight="1" x14ac:dyDescent="0.25"/>
    <row r="3526" ht="30" customHeight="1" x14ac:dyDescent="0.25"/>
    <row r="3527" ht="30" customHeight="1" x14ac:dyDescent="0.25"/>
    <row r="3528" ht="30" customHeight="1" x14ac:dyDescent="0.25"/>
    <row r="3529" ht="30" customHeight="1" x14ac:dyDescent="0.25"/>
    <row r="3530" ht="30" customHeight="1" x14ac:dyDescent="0.25"/>
    <row r="3531" ht="30" customHeight="1" x14ac:dyDescent="0.25"/>
    <row r="3532" ht="30" customHeight="1" x14ac:dyDescent="0.25"/>
    <row r="3533" ht="30" customHeight="1" x14ac:dyDescent="0.25"/>
    <row r="3534" ht="30" customHeight="1" x14ac:dyDescent="0.25"/>
    <row r="3535" ht="30" customHeight="1" x14ac:dyDescent="0.25"/>
    <row r="3536" ht="30" customHeight="1" x14ac:dyDescent="0.25"/>
    <row r="3537" ht="30" customHeight="1" x14ac:dyDescent="0.25"/>
    <row r="3538" ht="30" customHeight="1" x14ac:dyDescent="0.25"/>
    <row r="3539" ht="30" customHeight="1" x14ac:dyDescent="0.25"/>
    <row r="3540" ht="30" customHeight="1" x14ac:dyDescent="0.25"/>
    <row r="3541" ht="30" customHeight="1" x14ac:dyDescent="0.25"/>
    <row r="3542" ht="30" customHeight="1" x14ac:dyDescent="0.25"/>
    <row r="3543" ht="30" customHeight="1" x14ac:dyDescent="0.25"/>
    <row r="3544" ht="30" customHeight="1" x14ac:dyDescent="0.25"/>
    <row r="3545" ht="30" customHeight="1" x14ac:dyDescent="0.25"/>
    <row r="3546" ht="30" customHeight="1" x14ac:dyDescent="0.25"/>
    <row r="3547" ht="30" customHeight="1" x14ac:dyDescent="0.25"/>
    <row r="3548" ht="30" customHeight="1" x14ac:dyDescent="0.25"/>
    <row r="3549" ht="30" customHeight="1" x14ac:dyDescent="0.25"/>
    <row r="3550" ht="30" customHeight="1" x14ac:dyDescent="0.25"/>
    <row r="3551" ht="30" customHeight="1" x14ac:dyDescent="0.25"/>
    <row r="3552" ht="30" customHeight="1" x14ac:dyDescent="0.25"/>
    <row r="3553" ht="30" customHeight="1" x14ac:dyDescent="0.25"/>
    <row r="3554" ht="30" customHeight="1" x14ac:dyDescent="0.25"/>
    <row r="3555" ht="30" customHeight="1" x14ac:dyDescent="0.25"/>
    <row r="3556" ht="30" customHeight="1" x14ac:dyDescent="0.25"/>
    <row r="3557" ht="30" customHeight="1" x14ac:dyDescent="0.25"/>
    <row r="3558" ht="30" customHeight="1" x14ac:dyDescent="0.25"/>
    <row r="3559" ht="30" customHeight="1" x14ac:dyDescent="0.25"/>
    <row r="3560" ht="30" customHeight="1" x14ac:dyDescent="0.25"/>
    <row r="3561" ht="30" customHeight="1" x14ac:dyDescent="0.25"/>
    <row r="3562" ht="30" customHeight="1" x14ac:dyDescent="0.25"/>
    <row r="3563" ht="30" customHeight="1" x14ac:dyDescent="0.25"/>
    <row r="3564" ht="30" customHeight="1" x14ac:dyDescent="0.25"/>
    <row r="3565" ht="30" customHeight="1" x14ac:dyDescent="0.25"/>
    <row r="3566" ht="30" customHeight="1" x14ac:dyDescent="0.25"/>
    <row r="3567" ht="30" customHeight="1" x14ac:dyDescent="0.25"/>
    <row r="3568" ht="30" customHeight="1" x14ac:dyDescent="0.25"/>
    <row r="3569" ht="30" customHeight="1" x14ac:dyDescent="0.25"/>
    <row r="3570" ht="30" customHeight="1" x14ac:dyDescent="0.25"/>
    <row r="3571" ht="30" customHeight="1" x14ac:dyDescent="0.25"/>
    <row r="3572" ht="30" customHeight="1" x14ac:dyDescent="0.25"/>
    <row r="3573" ht="30" customHeight="1" x14ac:dyDescent="0.25"/>
    <row r="3574" ht="30" customHeight="1" x14ac:dyDescent="0.25"/>
    <row r="3575" ht="30" customHeight="1" x14ac:dyDescent="0.25"/>
    <row r="3576" ht="30" customHeight="1" x14ac:dyDescent="0.25"/>
    <row r="3577" ht="30" customHeight="1" x14ac:dyDescent="0.25"/>
    <row r="3578" ht="30" customHeight="1" x14ac:dyDescent="0.25"/>
    <row r="3579" ht="30" customHeight="1" x14ac:dyDescent="0.25"/>
    <row r="3580" ht="30" customHeight="1" x14ac:dyDescent="0.25"/>
    <row r="3581" ht="30" customHeight="1" x14ac:dyDescent="0.25"/>
    <row r="3582" ht="30" customHeight="1" x14ac:dyDescent="0.25"/>
    <row r="3583" ht="30" customHeight="1" x14ac:dyDescent="0.25"/>
    <row r="3584" ht="30" customHeight="1" x14ac:dyDescent="0.25"/>
    <row r="3585" ht="30" customHeight="1" x14ac:dyDescent="0.25"/>
    <row r="3586" ht="30" customHeight="1" x14ac:dyDescent="0.25"/>
    <row r="3587" ht="30" customHeight="1" x14ac:dyDescent="0.25"/>
    <row r="3588" ht="30" customHeight="1" x14ac:dyDescent="0.25"/>
    <row r="3589" ht="30" customHeight="1" x14ac:dyDescent="0.25"/>
    <row r="3590" ht="30" customHeight="1" x14ac:dyDescent="0.25"/>
    <row r="3591" ht="30" customHeight="1" x14ac:dyDescent="0.25"/>
    <row r="3592" ht="30" customHeight="1" x14ac:dyDescent="0.25"/>
    <row r="3593" ht="30" customHeight="1" x14ac:dyDescent="0.25"/>
    <row r="3594" ht="30" customHeight="1" x14ac:dyDescent="0.25"/>
    <row r="3595" ht="30" customHeight="1" x14ac:dyDescent="0.25"/>
    <row r="3596" ht="30" customHeight="1" x14ac:dyDescent="0.25"/>
    <row r="3597" ht="30" customHeight="1" x14ac:dyDescent="0.25"/>
    <row r="3598" ht="30" customHeight="1" x14ac:dyDescent="0.25"/>
    <row r="3599" ht="30" customHeight="1" x14ac:dyDescent="0.25"/>
    <row r="3600" ht="30" customHeight="1" x14ac:dyDescent="0.25"/>
    <row r="3601" ht="30" customHeight="1" x14ac:dyDescent="0.25"/>
    <row r="3602" ht="30" customHeight="1" x14ac:dyDescent="0.25"/>
    <row r="3603" ht="30" customHeight="1" x14ac:dyDescent="0.25"/>
    <row r="3604" ht="30" customHeight="1" x14ac:dyDescent="0.25"/>
    <row r="3605" ht="30" customHeight="1" x14ac:dyDescent="0.25"/>
    <row r="3606" ht="30" customHeight="1" x14ac:dyDescent="0.25"/>
    <row r="3607" ht="30" customHeight="1" x14ac:dyDescent="0.25"/>
    <row r="3608" ht="30" customHeight="1" x14ac:dyDescent="0.25"/>
    <row r="3609" ht="30" customHeight="1" x14ac:dyDescent="0.25"/>
    <row r="3610" ht="30" customHeight="1" x14ac:dyDescent="0.25"/>
    <row r="3611" ht="30" customHeight="1" x14ac:dyDescent="0.25"/>
    <row r="3612" ht="30" customHeight="1" x14ac:dyDescent="0.25"/>
    <row r="3613" ht="30" customHeight="1" x14ac:dyDescent="0.25"/>
    <row r="3614" ht="30" customHeight="1" x14ac:dyDescent="0.25"/>
    <row r="3615" ht="30" customHeight="1" x14ac:dyDescent="0.25"/>
    <row r="3616" ht="30" customHeight="1" x14ac:dyDescent="0.25"/>
    <row r="3617" ht="30" customHeight="1" x14ac:dyDescent="0.25"/>
    <row r="3618" ht="30" customHeight="1" x14ac:dyDescent="0.25"/>
    <row r="3619" ht="30" customHeight="1" x14ac:dyDescent="0.25"/>
    <row r="3620" ht="30" customHeight="1" x14ac:dyDescent="0.25"/>
    <row r="3621" ht="30" customHeight="1" x14ac:dyDescent="0.25"/>
    <row r="3622" ht="30" customHeight="1" x14ac:dyDescent="0.25"/>
    <row r="3623" ht="30" customHeight="1" x14ac:dyDescent="0.25"/>
    <row r="3624" ht="30" customHeight="1" x14ac:dyDescent="0.25"/>
    <row r="3625" ht="30" customHeight="1" x14ac:dyDescent="0.25"/>
    <row r="3626" ht="30" customHeight="1" x14ac:dyDescent="0.25"/>
    <row r="3627" ht="30" customHeight="1" x14ac:dyDescent="0.25"/>
    <row r="3628" ht="30" customHeight="1" x14ac:dyDescent="0.25"/>
    <row r="3629" ht="30" customHeight="1" x14ac:dyDescent="0.25"/>
    <row r="3630" ht="30" customHeight="1" x14ac:dyDescent="0.25"/>
    <row r="3631" ht="30" customHeight="1" x14ac:dyDescent="0.25"/>
    <row r="3632" ht="30" customHeight="1" x14ac:dyDescent="0.25"/>
    <row r="3633" ht="30" customHeight="1" x14ac:dyDescent="0.25"/>
    <row r="3634" ht="30" customHeight="1" x14ac:dyDescent="0.25"/>
    <row r="3635" ht="30" customHeight="1" x14ac:dyDescent="0.25"/>
    <row r="3636" ht="30" customHeight="1" x14ac:dyDescent="0.25"/>
    <row r="3637" ht="30" customHeight="1" x14ac:dyDescent="0.25"/>
    <row r="3638" ht="30" customHeight="1" x14ac:dyDescent="0.25"/>
    <row r="3639" ht="30" customHeight="1" x14ac:dyDescent="0.25"/>
    <row r="3640" ht="30" customHeight="1" x14ac:dyDescent="0.25"/>
    <row r="3641" ht="30" customHeight="1" x14ac:dyDescent="0.25"/>
    <row r="3642" ht="30" customHeight="1" x14ac:dyDescent="0.25"/>
    <row r="3643" ht="30" customHeight="1" x14ac:dyDescent="0.25"/>
    <row r="3644" ht="30" customHeight="1" x14ac:dyDescent="0.25"/>
    <row r="3645" ht="30" customHeight="1" x14ac:dyDescent="0.25"/>
    <row r="3646" ht="30" customHeight="1" x14ac:dyDescent="0.25"/>
    <row r="3647" ht="30" customHeight="1" x14ac:dyDescent="0.25"/>
    <row r="3648" ht="30" customHeight="1" x14ac:dyDescent="0.25"/>
    <row r="3649" ht="30" customHeight="1" x14ac:dyDescent="0.25"/>
    <row r="3650" ht="30" customHeight="1" x14ac:dyDescent="0.25"/>
    <row r="3651" ht="30" customHeight="1" x14ac:dyDescent="0.25"/>
    <row r="3652" ht="30" customHeight="1" x14ac:dyDescent="0.25"/>
    <row r="3653" ht="30" customHeight="1" x14ac:dyDescent="0.25"/>
    <row r="3654" ht="30" customHeight="1" x14ac:dyDescent="0.25"/>
    <row r="3655" ht="30" customHeight="1" x14ac:dyDescent="0.25"/>
    <row r="3656" ht="30" customHeight="1" x14ac:dyDescent="0.25"/>
    <row r="3657" ht="30" customHeight="1" x14ac:dyDescent="0.25"/>
    <row r="3658" ht="30" customHeight="1" x14ac:dyDescent="0.25"/>
    <row r="3659" ht="30" customHeight="1" x14ac:dyDescent="0.25"/>
    <row r="3660" ht="30" customHeight="1" x14ac:dyDescent="0.25"/>
    <row r="3661" ht="30" customHeight="1" x14ac:dyDescent="0.25"/>
    <row r="3662" ht="30" customHeight="1" x14ac:dyDescent="0.25"/>
    <row r="3663" ht="30" customHeight="1" x14ac:dyDescent="0.25"/>
    <row r="3664" ht="30" customHeight="1" x14ac:dyDescent="0.25"/>
    <row r="3665" ht="30" customHeight="1" x14ac:dyDescent="0.25"/>
    <row r="3666" ht="30" customHeight="1" x14ac:dyDescent="0.25"/>
    <row r="3667" ht="30" customHeight="1" x14ac:dyDescent="0.25"/>
    <row r="3668" ht="30" customHeight="1" x14ac:dyDescent="0.25"/>
    <row r="3669" ht="30" customHeight="1" x14ac:dyDescent="0.25"/>
    <row r="3670" ht="30" customHeight="1" x14ac:dyDescent="0.25"/>
    <row r="3671" ht="30" customHeight="1" x14ac:dyDescent="0.25"/>
    <row r="3672" ht="30" customHeight="1" x14ac:dyDescent="0.25"/>
    <row r="3673" ht="30" customHeight="1" x14ac:dyDescent="0.25"/>
    <row r="3674" ht="30" customHeight="1" x14ac:dyDescent="0.25"/>
    <row r="3675" ht="30" customHeight="1" x14ac:dyDescent="0.25"/>
    <row r="3676" ht="30" customHeight="1" x14ac:dyDescent="0.25"/>
    <row r="3677" ht="30" customHeight="1" x14ac:dyDescent="0.25"/>
    <row r="3678" ht="30" customHeight="1" x14ac:dyDescent="0.25"/>
    <row r="3679" ht="30" customHeight="1" x14ac:dyDescent="0.25"/>
    <row r="3680" ht="30" customHeight="1" x14ac:dyDescent="0.25"/>
    <row r="3681" ht="30" customHeight="1" x14ac:dyDescent="0.25"/>
    <row r="3682" ht="30" customHeight="1" x14ac:dyDescent="0.25"/>
    <row r="3683" ht="30" customHeight="1" x14ac:dyDescent="0.25"/>
    <row r="3684" ht="30" customHeight="1" x14ac:dyDescent="0.25"/>
    <row r="3685" ht="30" customHeight="1" x14ac:dyDescent="0.25"/>
    <row r="3686" ht="30" customHeight="1" x14ac:dyDescent="0.25"/>
    <row r="3687" ht="30" customHeight="1" x14ac:dyDescent="0.25"/>
    <row r="3688" ht="30" customHeight="1" x14ac:dyDescent="0.25"/>
    <row r="3689" ht="30" customHeight="1" x14ac:dyDescent="0.25"/>
    <row r="3690" ht="30" customHeight="1" x14ac:dyDescent="0.25"/>
    <row r="3691" ht="30" customHeight="1" x14ac:dyDescent="0.25"/>
    <row r="3692" ht="30" customHeight="1" x14ac:dyDescent="0.25"/>
    <row r="3693" ht="30" customHeight="1" x14ac:dyDescent="0.25"/>
    <row r="3694" ht="30" customHeight="1" x14ac:dyDescent="0.25"/>
    <row r="3695" ht="30" customHeight="1" x14ac:dyDescent="0.25"/>
    <row r="3696" ht="30" customHeight="1" x14ac:dyDescent="0.25"/>
    <row r="3697" ht="30" customHeight="1" x14ac:dyDescent="0.25"/>
    <row r="3698" ht="30" customHeight="1" x14ac:dyDescent="0.25"/>
    <row r="3699" ht="30" customHeight="1" x14ac:dyDescent="0.25"/>
    <row r="3700" ht="30" customHeight="1" x14ac:dyDescent="0.25"/>
    <row r="3701" ht="30" customHeight="1" x14ac:dyDescent="0.25"/>
    <row r="3702" ht="30" customHeight="1" x14ac:dyDescent="0.25"/>
    <row r="3703" ht="30" customHeight="1" x14ac:dyDescent="0.25"/>
    <row r="3704" ht="30" customHeight="1" x14ac:dyDescent="0.25"/>
    <row r="3705" ht="30" customHeight="1" x14ac:dyDescent="0.25"/>
    <row r="3706" ht="30" customHeight="1" x14ac:dyDescent="0.25"/>
    <row r="3707" ht="30" customHeight="1" x14ac:dyDescent="0.25"/>
    <row r="3708" ht="30" customHeight="1" x14ac:dyDescent="0.25"/>
    <row r="3709" ht="30" customHeight="1" x14ac:dyDescent="0.25"/>
    <row r="3710" ht="30" customHeight="1" x14ac:dyDescent="0.25"/>
    <row r="3711" ht="30" customHeight="1" x14ac:dyDescent="0.25"/>
    <row r="3712" ht="30" customHeight="1" x14ac:dyDescent="0.25"/>
    <row r="3713" ht="30" customHeight="1" x14ac:dyDescent="0.25"/>
    <row r="3714" ht="30" customHeight="1" x14ac:dyDescent="0.25"/>
    <row r="3715" ht="30" customHeight="1" x14ac:dyDescent="0.25"/>
    <row r="3716" ht="30" customHeight="1" x14ac:dyDescent="0.25"/>
    <row r="3717" ht="30" customHeight="1" x14ac:dyDescent="0.25"/>
    <row r="3718" ht="30" customHeight="1" x14ac:dyDescent="0.25"/>
    <row r="3719" ht="30" customHeight="1" x14ac:dyDescent="0.25"/>
    <row r="3720" ht="30" customHeight="1" x14ac:dyDescent="0.25"/>
    <row r="3721" ht="30" customHeight="1" x14ac:dyDescent="0.25"/>
    <row r="3722" ht="30" customHeight="1" x14ac:dyDescent="0.25"/>
    <row r="3723" ht="30" customHeight="1" x14ac:dyDescent="0.25"/>
    <row r="3724" ht="30" customHeight="1" x14ac:dyDescent="0.25"/>
    <row r="3725" ht="30" customHeight="1" x14ac:dyDescent="0.25"/>
    <row r="3726" ht="30" customHeight="1" x14ac:dyDescent="0.25"/>
    <row r="3727" ht="30" customHeight="1" x14ac:dyDescent="0.25"/>
    <row r="3728" ht="30" customHeight="1" x14ac:dyDescent="0.25"/>
    <row r="3729" ht="30" customHeight="1" x14ac:dyDescent="0.25"/>
    <row r="3730" ht="30" customHeight="1" x14ac:dyDescent="0.25"/>
    <row r="3731" ht="30" customHeight="1" x14ac:dyDescent="0.25"/>
    <row r="3732" ht="30" customHeight="1" x14ac:dyDescent="0.25"/>
    <row r="3733" ht="30" customHeight="1" x14ac:dyDescent="0.25"/>
    <row r="3734" ht="30" customHeight="1" x14ac:dyDescent="0.25"/>
    <row r="3735" ht="30" customHeight="1" x14ac:dyDescent="0.25"/>
    <row r="3736" ht="30" customHeight="1" x14ac:dyDescent="0.25"/>
    <row r="3737" ht="30" customHeight="1" x14ac:dyDescent="0.25"/>
    <row r="3738" ht="30" customHeight="1" x14ac:dyDescent="0.25"/>
    <row r="3739" ht="30" customHeight="1" x14ac:dyDescent="0.25"/>
    <row r="3740" ht="30" customHeight="1" x14ac:dyDescent="0.25"/>
    <row r="3741" ht="30" customHeight="1" x14ac:dyDescent="0.25"/>
    <row r="3742" ht="30" customHeight="1" x14ac:dyDescent="0.25"/>
    <row r="3743" ht="30" customHeight="1" x14ac:dyDescent="0.25"/>
    <row r="3744" ht="30" customHeight="1" x14ac:dyDescent="0.25"/>
    <row r="3745" ht="30" customHeight="1" x14ac:dyDescent="0.25"/>
    <row r="3746" ht="30" customHeight="1" x14ac:dyDescent="0.25"/>
    <row r="3747" ht="30" customHeight="1" x14ac:dyDescent="0.25"/>
    <row r="3748" ht="30" customHeight="1" x14ac:dyDescent="0.25"/>
    <row r="3749" ht="30" customHeight="1" x14ac:dyDescent="0.25"/>
    <row r="3750" ht="30" customHeight="1" x14ac:dyDescent="0.25"/>
    <row r="3751" ht="30" customHeight="1" x14ac:dyDescent="0.25"/>
    <row r="3752" ht="30" customHeight="1" x14ac:dyDescent="0.25"/>
    <row r="3753" ht="30" customHeight="1" x14ac:dyDescent="0.25"/>
    <row r="3754" ht="30" customHeight="1" x14ac:dyDescent="0.25"/>
    <row r="3755" ht="30" customHeight="1" x14ac:dyDescent="0.25"/>
    <row r="3756" ht="30" customHeight="1" x14ac:dyDescent="0.25"/>
    <row r="3757" ht="30" customHeight="1" x14ac:dyDescent="0.25"/>
    <row r="3758" ht="30" customHeight="1" x14ac:dyDescent="0.25"/>
    <row r="3759" ht="30" customHeight="1" x14ac:dyDescent="0.25"/>
    <row r="3760" ht="30" customHeight="1" x14ac:dyDescent="0.25"/>
    <row r="3761" ht="30" customHeight="1" x14ac:dyDescent="0.25"/>
    <row r="3762" ht="30" customHeight="1" x14ac:dyDescent="0.25"/>
    <row r="3763" ht="30" customHeight="1" x14ac:dyDescent="0.25"/>
    <row r="3764" ht="30" customHeight="1" x14ac:dyDescent="0.25"/>
    <row r="3765" ht="30" customHeight="1" x14ac:dyDescent="0.25"/>
    <row r="3766" ht="30" customHeight="1" x14ac:dyDescent="0.25"/>
    <row r="3767" ht="30" customHeight="1" x14ac:dyDescent="0.25"/>
    <row r="3768" ht="30" customHeight="1" x14ac:dyDescent="0.25"/>
    <row r="3769" ht="30" customHeight="1" x14ac:dyDescent="0.25"/>
    <row r="3770" ht="30" customHeight="1" x14ac:dyDescent="0.25"/>
    <row r="3771" ht="30" customHeight="1" x14ac:dyDescent="0.25"/>
    <row r="3772" ht="30" customHeight="1" x14ac:dyDescent="0.25"/>
    <row r="3773" ht="30" customHeight="1" x14ac:dyDescent="0.25"/>
    <row r="3774" ht="30" customHeight="1" x14ac:dyDescent="0.25"/>
    <row r="3775" ht="30" customHeight="1" x14ac:dyDescent="0.25"/>
    <row r="3776" ht="30" customHeight="1" x14ac:dyDescent="0.25"/>
    <row r="3777" ht="30" customHeight="1" x14ac:dyDescent="0.25"/>
    <row r="3778" ht="30" customHeight="1" x14ac:dyDescent="0.25"/>
    <row r="3779" ht="30" customHeight="1" x14ac:dyDescent="0.25"/>
    <row r="3780" ht="30" customHeight="1" x14ac:dyDescent="0.25"/>
    <row r="3781" ht="30" customHeight="1" x14ac:dyDescent="0.25"/>
    <row r="3782" ht="30" customHeight="1" x14ac:dyDescent="0.25"/>
    <row r="3783" ht="30" customHeight="1" x14ac:dyDescent="0.25"/>
    <row r="3784" ht="30" customHeight="1" x14ac:dyDescent="0.25"/>
    <row r="3785" ht="30" customHeight="1" x14ac:dyDescent="0.25"/>
    <row r="3786" ht="30" customHeight="1" x14ac:dyDescent="0.25"/>
    <row r="3787" ht="30" customHeight="1" x14ac:dyDescent="0.25"/>
    <row r="3788" ht="30" customHeight="1" x14ac:dyDescent="0.25"/>
    <row r="3789" ht="30" customHeight="1" x14ac:dyDescent="0.25"/>
    <row r="3790" ht="30" customHeight="1" x14ac:dyDescent="0.25"/>
    <row r="3791" ht="30" customHeight="1" x14ac:dyDescent="0.25"/>
    <row r="3792" ht="30" customHeight="1" x14ac:dyDescent="0.25"/>
    <row r="3793" ht="30" customHeight="1" x14ac:dyDescent="0.25"/>
    <row r="3794" ht="30" customHeight="1" x14ac:dyDescent="0.25"/>
    <row r="3795" ht="30" customHeight="1" x14ac:dyDescent="0.25"/>
    <row r="3796" ht="30" customHeight="1" x14ac:dyDescent="0.25"/>
    <row r="3797" ht="30" customHeight="1" x14ac:dyDescent="0.25"/>
    <row r="3798" ht="30" customHeight="1" x14ac:dyDescent="0.25"/>
    <row r="3799" ht="30" customHeight="1" x14ac:dyDescent="0.25"/>
    <row r="3800" ht="30" customHeight="1" x14ac:dyDescent="0.25"/>
    <row r="3801" ht="30" customHeight="1" x14ac:dyDescent="0.25"/>
    <row r="3802" ht="30" customHeight="1" x14ac:dyDescent="0.25"/>
    <row r="3803" ht="30" customHeight="1" x14ac:dyDescent="0.25"/>
    <row r="3804" ht="30" customHeight="1" x14ac:dyDescent="0.25"/>
    <row r="3805" ht="30" customHeight="1" x14ac:dyDescent="0.25"/>
    <row r="3806" ht="30" customHeight="1" x14ac:dyDescent="0.25"/>
    <row r="3807" ht="30" customHeight="1" x14ac:dyDescent="0.25"/>
    <row r="3808" ht="30" customHeight="1" x14ac:dyDescent="0.25"/>
    <row r="3809" ht="30" customHeight="1" x14ac:dyDescent="0.25"/>
    <row r="3810" ht="30" customHeight="1" x14ac:dyDescent="0.25"/>
    <row r="3811" ht="30" customHeight="1" x14ac:dyDescent="0.25"/>
    <row r="3812" ht="30" customHeight="1" x14ac:dyDescent="0.25"/>
    <row r="3813" ht="30" customHeight="1" x14ac:dyDescent="0.25"/>
    <row r="3814" ht="30" customHeight="1" x14ac:dyDescent="0.25"/>
    <row r="3815" ht="30" customHeight="1" x14ac:dyDescent="0.25"/>
    <row r="3816" ht="30" customHeight="1" x14ac:dyDescent="0.25"/>
    <row r="3817" ht="30" customHeight="1" x14ac:dyDescent="0.25"/>
    <row r="3818" ht="30" customHeight="1" x14ac:dyDescent="0.25"/>
    <row r="3819" ht="30" customHeight="1" x14ac:dyDescent="0.25"/>
    <row r="3820" ht="30" customHeight="1" x14ac:dyDescent="0.25"/>
    <row r="3821" ht="30" customHeight="1" x14ac:dyDescent="0.25"/>
    <row r="3822" ht="30" customHeight="1" x14ac:dyDescent="0.25"/>
    <row r="3823" ht="30" customHeight="1" x14ac:dyDescent="0.25"/>
    <row r="3824" ht="30" customHeight="1" x14ac:dyDescent="0.25"/>
    <row r="3825" ht="30" customHeight="1" x14ac:dyDescent="0.25"/>
    <row r="3826" ht="30" customHeight="1" x14ac:dyDescent="0.25"/>
    <row r="3827" ht="30" customHeight="1" x14ac:dyDescent="0.25"/>
    <row r="3828" ht="30" customHeight="1" x14ac:dyDescent="0.25"/>
    <row r="3829" ht="30" customHeight="1" x14ac:dyDescent="0.25"/>
    <row r="3830" ht="30" customHeight="1" x14ac:dyDescent="0.25"/>
    <row r="3831" ht="30" customHeight="1" x14ac:dyDescent="0.25"/>
    <row r="3832" ht="30" customHeight="1" x14ac:dyDescent="0.25"/>
    <row r="3833" ht="30" customHeight="1" x14ac:dyDescent="0.25"/>
    <row r="3834" ht="30" customHeight="1" x14ac:dyDescent="0.25"/>
    <row r="3835" ht="30" customHeight="1" x14ac:dyDescent="0.25"/>
    <row r="3836" ht="30" customHeight="1" x14ac:dyDescent="0.25"/>
    <row r="3837" ht="30" customHeight="1" x14ac:dyDescent="0.25"/>
    <row r="3838" ht="30" customHeight="1" x14ac:dyDescent="0.25"/>
    <row r="3839" ht="30" customHeight="1" x14ac:dyDescent="0.25"/>
    <row r="3840" ht="30" customHeight="1" x14ac:dyDescent="0.25"/>
    <row r="3841" ht="30" customHeight="1" x14ac:dyDescent="0.25"/>
    <row r="3842" ht="30" customHeight="1" x14ac:dyDescent="0.25"/>
    <row r="3843" ht="30" customHeight="1" x14ac:dyDescent="0.25"/>
    <row r="3844" ht="30" customHeight="1" x14ac:dyDescent="0.25"/>
    <row r="3845" ht="30" customHeight="1" x14ac:dyDescent="0.25"/>
    <row r="3846" ht="30" customHeight="1" x14ac:dyDescent="0.25"/>
    <row r="3847" ht="30" customHeight="1" x14ac:dyDescent="0.25"/>
    <row r="3848" ht="30" customHeight="1" x14ac:dyDescent="0.25"/>
    <row r="3849" ht="30" customHeight="1" x14ac:dyDescent="0.25"/>
    <row r="3850" ht="30" customHeight="1" x14ac:dyDescent="0.25"/>
    <row r="3851" ht="30" customHeight="1" x14ac:dyDescent="0.25"/>
    <row r="3852" ht="30" customHeight="1" x14ac:dyDescent="0.25"/>
    <row r="3853" ht="30" customHeight="1" x14ac:dyDescent="0.25"/>
    <row r="3854" ht="30" customHeight="1" x14ac:dyDescent="0.25"/>
    <row r="3855" ht="30" customHeight="1" x14ac:dyDescent="0.25"/>
    <row r="3856" ht="30" customHeight="1" x14ac:dyDescent="0.25"/>
    <row r="3857" ht="30" customHeight="1" x14ac:dyDescent="0.25"/>
    <row r="3858" ht="30" customHeight="1" x14ac:dyDescent="0.25"/>
    <row r="3859" ht="30" customHeight="1" x14ac:dyDescent="0.25"/>
    <row r="3860" ht="30" customHeight="1" x14ac:dyDescent="0.25"/>
    <row r="3861" ht="30" customHeight="1" x14ac:dyDescent="0.25"/>
    <row r="3862" ht="30" customHeight="1" x14ac:dyDescent="0.25"/>
    <row r="3863" ht="30" customHeight="1" x14ac:dyDescent="0.25"/>
    <row r="3864" ht="30" customHeight="1" x14ac:dyDescent="0.25"/>
    <row r="3865" ht="30" customHeight="1" x14ac:dyDescent="0.25"/>
    <row r="3866" ht="30" customHeight="1" x14ac:dyDescent="0.25"/>
    <row r="3867" ht="30" customHeight="1" x14ac:dyDescent="0.25"/>
    <row r="3868" ht="30" customHeight="1" x14ac:dyDescent="0.25"/>
    <row r="3869" ht="30" customHeight="1" x14ac:dyDescent="0.25"/>
    <row r="3870" ht="30" customHeight="1" x14ac:dyDescent="0.25"/>
    <row r="3871" ht="30" customHeight="1" x14ac:dyDescent="0.25"/>
    <row r="3872" ht="30" customHeight="1" x14ac:dyDescent="0.25"/>
    <row r="3873" ht="30" customHeight="1" x14ac:dyDescent="0.25"/>
    <row r="3874" ht="30" customHeight="1" x14ac:dyDescent="0.25"/>
    <row r="3875" ht="30" customHeight="1" x14ac:dyDescent="0.25"/>
    <row r="3876" ht="30" customHeight="1" x14ac:dyDescent="0.25"/>
    <row r="3877" ht="30" customHeight="1" x14ac:dyDescent="0.25"/>
    <row r="3878" ht="30" customHeight="1" x14ac:dyDescent="0.25"/>
    <row r="3879" ht="30" customHeight="1" x14ac:dyDescent="0.25"/>
    <row r="3880" ht="30" customHeight="1" x14ac:dyDescent="0.25"/>
    <row r="3881" ht="30" customHeight="1" x14ac:dyDescent="0.25"/>
    <row r="3882" ht="30" customHeight="1" x14ac:dyDescent="0.25"/>
    <row r="3883" ht="30" customHeight="1" x14ac:dyDescent="0.25"/>
    <row r="3884" ht="30" customHeight="1" x14ac:dyDescent="0.25"/>
    <row r="3885" ht="30" customHeight="1" x14ac:dyDescent="0.25"/>
    <row r="3886" ht="30" customHeight="1" x14ac:dyDescent="0.25"/>
    <row r="3887" ht="30" customHeight="1" x14ac:dyDescent="0.25"/>
    <row r="3888" ht="30" customHeight="1" x14ac:dyDescent="0.25"/>
    <row r="3889" ht="30" customHeight="1" x14ac:dyDescent="0.25"/>
    <row r="3890" ht="30" customHeight="1" x14ac:dyDescent="0.25"/>
    <row r="3891" ht="30" customHeight="1" x14ac:dyDescent="0.25"/>
    <row r="3892" ht="30" customHeight="1" x14ac:dyDescent="0.25"/>
    <row r="3893" ht="30" customHeight="1" x14ac:dyDescent="0.25"/>
    <row r="3894" ht="30" customHeight="1" x14ac:dyDescent="0.25"/>
    <row r="3895" ht="30" customHeight="1" x14ac:dyDescent="0.25"/>
    <row r="3896" ht="30" customHeight="1" x14ac:dyDescent="0.25"/>
    <row r="3897" ht="30" customHeight="1" x14ac:dyDescent="0.25"/>
    <row r="3898" ht="30" customHeight="1" x14ac:dyDescent="0.25"/>
    <row r="3899" ht="30" customHeight="1" x14ac:dyDescent="0.25"/>
    <row r="3900" ht="30" customHeight="1" x14ac:dyDescent="0.25"/>
    <row r="3901" ht="30" customHeight="1" x14ac:dyDescent="0.25"/>
    <row r="3902" ht="30" customHeight="1" x14ac:dyDescent="0.25"/>
    <row r="3903" ht="30" customHeight="1" x14ac:dyDescent="0.25"/>
    <row r="3904" ht="30" customHeight="1" x14ac:dyDescent="0.25"/>
    <row r="3905" ht="30" customHeight="1" x14ac:dyDescent="0.25"/>
    <row r="3906" ht="30" customHeight="1" x14ac:dyDescent="0.25"/>
    <row r="3907" ht="30" customHeight="1" x14ac:dyDescent="0.25"/>
    <row r="3908" ht="30" customHeight="1" x14ac:dyDescent="0.25"/>
    <row r="3909" ht="30" customHeight="1" x14ac:dyDescent="0.25"/>
    <row r="3910" ht="30" customHeight="1" x14ac:dyDescent="0.25"/>
    <row r="3911" ht="30" customHeight="1" x14ac:dyDescent="0.25"/>
    <row r="3912" ht="30" customHeight="1" x14ac:dyDescent="0.25"/>
    <row r="3913" ht="30" customHeight="1" x14ac:dyDescent="0.25"/>
    <row r="3914" ht="30" customHeight="1" x14ac:dyDescent="0.25"/>
    <row r="3915" ht="30" customHeight="1" x14ac:dyDescent="0.25"/>
    <row r="3916" ht="30" customHeight="1" x14ac:dyDescent="0.25"/>
    <row r="3917" ht="30" customHeight="1" x14ac:dyDescent="0.25"/>
    <row r="3918" ht="30" customHeight="1" x14ac:dyDescent="0.25"/>
    <row r="3919" ht="30" customHeight="1" x14ac:dyDescent="0.25"/>
    <row r="3920" ht="30" customHeight="1" x14ac:dyDescent="0.25"/>
    <row r="3921" ht="30" customHeight="1" x14ac:dyDescent="0.25"/>
    <row r="3922" ht="30" customHeight="1" x14ac:dyDescent="0.25"/>
    <row r="3923" ht="30" customHeight="1" x14ac:dyDescent="0.25"/>
    <row r="3924" ht="30" customHeight="1" x14ac:dyDescent="0.25"/>
    <row r="3925" ht="30" customHeight="1" x14ac:dyDescent="0.25"/>
    <row r="3926" ht="30" customHeight="1" x14ac:dyDescent="0.25"/>
    <row r="3927" ht="30" customHeight="1" x14ac:dyDescent="0.25"/>
    <row r="3928" ht="30" customHeight="1" x14ac:dyDescent="0.25"/>
    <row r="3929" ht="30" customHeight="1" x14ac:dyDescent="0.25"/>
    <row r="3930" ht="30" customHeight="1" x14ac:dyDescent="0.25"/>
    <row r="3931" ht="30" customHeight="1" x14ac:dyDescent="0.25"/>
    <row r="3932" ht="30" customHeight="1" x14ac:dyDescent="0.25"/>
    <row r="3933" ht="30" customHeight="1" x14ac:dyDescent="0.25"/>
    <row r="3934" ht="30" customHeight="1" x14ac:dyDescent="0.25"/>
    <row r="3935" ht="30" customHeight="1" x14ac:dyDescent="0.25"/>
    <row r="3936" ht="30" customHeight="1" x14ac:dyDescent="0.25"/>
    <row r="3937" ht="30" customHeight="1" x14ac:dyDescent="0.25"/>
    <row r="3938" ht="30" customHeight="1" x14ac:dyDescent="0.25"/>
    <row r="3939" ht="30" customHeight="1" x14ac:dyDescent="0.25"/>
    <row r="3940" ht="30" customHeight="1" x14ac:dyDescent="0.25"/>
    <row r="3941" ht="30" customHeight="1" x14ac:dyDescent="0.25"/>
    <row r="3942" ht="30" customHeight="1" x14ac:dyDescent="0.25"/>
    <row r="3943" ht="30" customHeight="1" x14ac:dyDescent="0.25"/>
    <row r="3944" ht="30" customHeight="1" x14ac:dyDescent="0.25"/>
    <row r="3945" ht="30" customHeight="1" x14ac:dyDescent="0.25"/>
    <row r="3946" ht="30" customHeight="1" x14ac:dyDescent="0.25"/>
    <row r="3947" ht="30" customHeight="1" x14ac:dyDescent="0.25"/>
    <row r="3948" ht="30" customHeight="1" x14ac:dyDescent="0.25"/>
    <row r="3949" ht="30" customHeight="1" x14ac:dyDescent="0.25"/>
    <row r="3950" ht="30" customHeight="1" x14ac:dyDescent="0.25"/>
    <row r="3951" ht="30" customHeight="1" x14ac:dyDescent="0.25"/>
    <row r="3952" ht="30" customHeight="1" x14ac:dyDescent="0.25"/>
    <row r="3953" ht="30" customHeight="1" x14ac:dyDescent="0.25"/>
    <row r="3954" ht="30" customHeight="1" x14ac:dyDescent="0.25"/>
    <row r="3955" ht="30" customHeight="1" x14ac:dyDescent="0.25"/>
    <row r="3956" ht="30" customHeight="1" x14ac:dyDescent="0.25"/>
    <row r="3957" ht="30" customHeight="1" x14ac:dyDescent="0.25"/>
    <row r="3958" ht="30" customHeight="1" x14ac:dyDescent="0.25"/>
    <row r="3959" ht="30" customHeight="1" x14ac:dyDescent="0.25"/>
    <row r="3960" ht="30" customHeight="1" x14ac:dyDescent="0.25"/>
    <row r="3961" ht="30" customHeight="1" x14ac:dyDescent="0.25"/>
    <row r="3962" ht="30" customHeight="1" x14ac:dyDescent="0.25"/>
    <row r="3963" ht="30" customHeight="1" x14ac:dyDescent="0.25"/>
    <row r="3964" ht="30" customHeight="1" x14ac:dyDescent="0.25"/>
    <row r="3965" ht="30" customHeight="1" x14ac:dyDescent="0.25"/>
    <row r="3966" ht="30" customHeight="1" x14ac:dyDescent="0.25"/>
    <row r="3967" ht="30" customHeight="1" x14ac:dyDescent="0.25"/>
    <row r="3968" ht="30" customHeight="1" x14ac:dyDescent="0.25"/>
    <row r="3969" ht="30" customHeight="1" x14ac:dyDescent="0.25"/>
    <row r="3970" ht="30" customHeight="1" x14ac:dyDescent="0.25"/>
    <row r="3971" ht="30" customHeight="1" x14ac:dyDescent="0.25"/>
    <row r="3972" ht="30" customHeight="1" x14ac:dyDescent="0.25"/>
    <row r="3973" ht="30" customHeight="1" x14ac:dyDescent="0.25"/>
    <row r="3974" ht="30" customHeight="1" x14ac:dyDescent="0.25"/>
    <row r="3975" ht="30" customHeight="1" x14ac:dyDescent="0.25"/>
    <row r="3976" ht="30" customHeight="1" x14ac:dyDescent="0.25"/>
    <row r="3977" ht="30" customHeight="1" x14ac:dyDescent="0.25"/>
    <row r="3978" ht="30" customHeight="1" x14ac:dyDescent="0.25"/>
    <row r="3979" ht="30" customHeight="1" x14ac:dyDescent="0.25"/>
    <row r="3980" ht="30" customHeight="1" x14ac:dyDescent="0.25"/>
    <row r="3981" ht="30" customHeight="1" x14ac:dyDescent="0.25"/>
    <row r="3982" ht="30" customHeight="1" x14ac:dyDescent="0.25"/>
    <row r="3983" ht="30" customHeight="1" x14ac:dyDescent="0.25"/>
    <row r="3984" ht="30" customHeight="1" x14ac:dyDescent="0.25"/>
    <row r="3985" ht="30" customHeight="1" x14ac:dyDescent="0.25"/>
    <row r="3986" ht="30" customHeight="1" x14ac:dyDescent="0.25"/>
    <row r="3987" ht="30" customHeight="1" x14ac:dyDescent="0.25"/>
    <row r="3988" ht="30" customHeight="1" x14ac:dyDescent="0.25"/>
    <row r="3989" ht="30" customHeight="1" x14ac:dyDescent="0.25"/>
    <row r="3990" ht="30" customHeight="1" x14ac:dyDescent="0.25"/>
    <row r="3991" ht="30" customHeight="1" x14ac:dyDescent="0.25"/>
    <row r="3992" ht="30" customHeight="1" x14ac:dyDescent="0.25"/>
    <row r="3993" ht="30" customHeight="1" x14ac:dyDescent="0.25"/>
    <row r="3994" ht="30" customHeight="1" x14ac:dyDescent="0.25"/>
    <row r="3995" ht="30" customHeight="1" x14ac:dyDescent="0.25"/>
    <row r="3996" ht="30" customHeight="1" x14ac:dyDescent="0.25"/>
    <row r="3997" ht="30" customHeight="1" x14ac:dyDescent="0.25"/>
    <row r="3998" ht="30" customHeight="1" x14ac:dyDescent="0.25"/>
    <row r="3999" ht="30" customHeight="1" x14ac:dyDescent="0.25"/>
    <row r="4000" ht="30" customHeight="1" x14ac:dyDescent="0.25"/>
    <row r="4001" ht="30" customHeight="1" x14ac:dyDescent="0.25"/>
    <row r="4002" ht="30" customHeight="1" x14ac:dyDescent="0.25"/>
    <row r="4003" ht="30" customHeight="1" x14ac:dyDescent="0.25"/>
    <row r="4004" ht="30" customHeight="1" x14ac:dyDescent="0.25"/>
    <row r="4005" ht="30" customHeight="1" x14ac:dyDescent="0.25"/>
    <row r="4006" ht="30" customHeight="1" x14ac:dyDescent="0.25"/>
    <row r="4007" ht="30" customHeight="1" x14ac:dyDescent="0.25"/>
    <row r="4008" ht="30" customHeight="1" x14ac:dyDescent="0.25"/>
    <row r="4009" ht="30" customHeight="1" x14ac:dyDescent="0.25"/>
    <row r="4010" ht="30" customHeight="1" x14ac:dyDescent="0.25"/>
    <row r="4011" ht="30" customHeight="1" x14ac:dyDescent="0.25"/>
    <row r="4012" ht="30" customHeight="1" x14ac:dyDescent="0.25"/>
    <row r="4013" ht="30" customHeight="1" x14ac:dyDescent="0.25"/>
    <row r="4014" ht="30" customHeight="1" x14ac:dyDescent="0.25"/>
    <row r="4015" ht="30" customHeight="1" x14ac:dyDescent="0.25"/>
    <row r="4016" ht="30" customHeight="1" x14ac:dyDescent="0.25"/>
    <row r="4017" ht="30" customHeight="1" x14ac:dyDescent="0.25"/>
    <row r="4018" ht="30" customHeight="1" x14ac:dyDescent="0.25"/>
    <row r="4019" ht="30" customHeight="1" x14ac:dyDescent="0.25"/>
    <row r="4020" ht="30" customHeight="1" x14ac:dyDescent="0.25"/>
    <row r="4021" ht="30" customHeight="1" x14ac:dyDescent="0.25"/>
    <row r="4022" ht="30" customHeight="1" x14ac:dyDescent="0.25"/>
    <row r="4023" ht="30" customHeight="1" x14ac:dyDescent="0.25"/>
    <row r="4024" ht="30" customHeight="1" x14ac:dyDescent="0.25"/>
    <row r="4025" ht="30" customHeight="1" x14ac:dyDescent="0.25"/>
    <row r="4026" ht="30" customHeight="1" x14ac:dyDescent="0.25"/>
    <row r="4027" ht="30" customHeight="1" x14ac:dyDescent="0.25"/>
    <row r="4028" ht="30" customHeight="1" x14ac:dyDescent="0.25"/>
    <row r="4029" ht="30" customHeight="1" x14ac:dyDescent="0.25"/>
    <row r="4030" ht="30" customHeight="1" x14ac:dyDescent="0.25"/>
    <row r="4031" ht="30" customHeight="1" x14ac:dyDescent="0.25"/>
    <row r="4032" ht="30" customHeight="1" x14ac:dyDescent="0.25"/>
    <row r="4033" ht="30" customHeight="1" x14ac:dyDescent="0.25"/>
    <row r="4034" ht="30" customHeight="1" x14ac:dyDescent="0.25"/>
    <row r="4035" ht="30" customHeight="1" x14ac:dyDescent="0.25"/>
    <row r="4036" ht="30" customHeight="1" x14ac:dyDescent="0.25"/>
    <row r="4037" ht="30" customHeight="1" x14ac:dyDescent="0.25"/>
    <row r="4038" ht="30" customHeight="1" x14ac:dyDescent="0.25"/>
    <row r="4039" ht="30" customHeight="1" x14ac:dyDescent="0.25"/>
    <row r="4040" ht="30" customHeight="1" x14ac:dyDescent="0.25"/>
    <row r="4041" ht="30" customHeight="1" x14ac:dyDescent="0.25"/>
    <row r="4042" ht="30" customHeight="1" x14ac:dyDescent="0.25"/>
    <row r="4043" ht="30" customHeight="1" x14ac:dyDescent="0.25"/>
    <row r="4044" ht="30" customHeight="1" x14ac:dyDescent="0.25"/>
    <row r="4045" ht="30" customHeight="1" x14ac:dyDescent="0.25"/>
    <row r="4046" ht="30" customHeight="1" x14ac:dyDescent="0.25"/>
    <row r="4047" ht="30" customHeight="1" x14ac:dyDescent="0.25"/>
    <row r="4048" ht="30" customHeight="1" x14ac:dyDescent="0.25"/>
    <row r="4049" ht="30" customHeight="1" x14ac:dyDescent="0.25"/>
    <row r="4050" ht="30" customHeight="1" x14ac:dyDescent="0.25"/>
    <row r="4051" ht="30" customHeight="1" x14ac:dyDescent="0.25"/>
    <row r="4052" ht="30" customHeight="1" x14ac:dyDescent="0.25"/>
    <row r="4053" ht="30" customHeight="1" x14ac:dyDescent="0.25"/>
    <row r="4054" ht="30" customHeight="1" x14ac:dyDescent="0.25"/>
    <row r="4055" ht="30" customHeight="1" x14ac:dyDescent="0.25"/>
    <row r="4056" ht="30" customHeight="1" x14ac:dyDescent="0.25"/>
    <row r="4057" ht="30" customHeight="1" x14ac:dyDescent="0.25"/>
    <row r="4058" ht="30" customHeight="1" x14ac:dyDescent="0.25"/>
    <row r="4059" ht="30" customHeight="1" x14ac:dyDescent="0.25"/>
    <row r="4060" ht="30" customHeight="1" x14ac:dyDescent="0.25"/>
    <row r="4061" ht="30" customHeight="1" x14ac:dyDescent="0.25"/>
    <row r="4062" ht="30" customHeight="1" x14ac:dyDescent="0.25"/>
    <row r="4063" ht="30" customHeight="1" x14ac:dyDescent="0.25"/>
    <row r="4064" ht="30" customHeight="1" x14ac:dyDescent="0.25"/>
    <row r="4065" ht="30" customHeight="1" x14ac:dyDescent="0.25"/>
    <row r="4066" ht="30" customHeight="1" x14ac:dyDescent="0.25"/>
    <row r="4067" ht="30" customHeight="1" x14ac:dyDescent="0.25"/>
    <row r="4068" ht="30" customHeight="1" x14ac:dyDescent="0.25"/>
    <row r="4069" ht="30" customHeight="1" x14ac:dyDescent="0.25"/>
    <row r="4070" ht="30" customHeight="1" x14ac:dyDescent="0.25"/>
    <row r="4071" ht="30" customHeight="1" x14ac:dyDescent="0.25"/>
    <row r="4072" ht="30" customHeight="1" x14ac:dyDescent="0.25"/>
    <row r="4073" ht="30" customHeight="1" x14ac:dyDescent="0.25"/>
    <row r="4074" ht="30" customHeight="1" x14ac:dyDescent="0.25"/>
    <row r="4075" ht="30" customHeight="1" x14ac:dyDescent="0.25"/>
    <row r="4076" ht="30" customHeight="1" x14ac:dyDescent="0.25"/>
    <row r="4077" ht="30" customHeight="1" x14ac:dyDescent="0.25"/>
    <row r="4078" ht="30" customHeight="1" x14ac:dyDescent="0.25"/>
    <row r="4079" ht="30" customHeight="1" x14ac:dyDescent="0.25"/>
    <row r="4080" ht="30" customHeight="1" x14ac:dyDescent="0.25"/>
    <row r="4081" ht="30" customHeight="1" x14ac:dyDescent="0.25"/>
    <row r="4082" ht="30" customHeight="1" x14ac:dyDescent="0.25"/>
    <row r="4083" ht="30" customHeight="1" x14ac:dyDescent="0.25"/>
    <row r="4084" ht="30" customHeight="1" x14ac:dyDescent="0.25"/>
    <row r="4085" ht="30" customHeight="1" x14ac:dyDescent="0.25"/>
    <row r="4086" ht="30" customHeight="1" x14ac:dyDescent="0.25"/>
    <row r="4087" ht="30" customHeight="1" x14ac:dyDescent="0.25"/>
    <row r="4088" ht="30" customHeight="1" x14ac:dyDescent="0.25"/>
    <row r="4089" ht="30" customHeight="1" x14ac:dyDescent="0.25"/>
    <row r="4090" ht="30" customHeight="1" x14ac:dyDescent="0.25"/>
    <row r="4091" ht="30" customHeight="1" x14ac:dyDescent="0.25"/>
    <row r="4092" ht="30" customHeight="1" x14ac:dyDescent="0.25"/>
    <row r="4093" ht="30" customHeight="1" x14ac:dyDescent="0.25"/>
    <row r="4094" ht="30" customHeight="1" x14ac:dyDescent="0.25"/>
    <row r="4095" ht="30" customHeight="1" x14ac:dyDescent="0.25"/>
    <row r="4096" ht="30" customHeight="1" x14ac:dyDescent="0.25"/>
    <row r="4097" ht="30" customHeight="1" x14ac:dyDescent="0.25"/>
    <row r="4098" ht="30" customHeight="1" x14ac:dyDescent="0.25"/>
    <row r="4099" ht="30" customHeight="1" x14ac:dyDescent="0.25"/>
    <row r="4100" ht="30" customHeight="1" x14ac:dyDescent="0.25"/>
    <row r="4101" ht="30" customHeight="1" x14ac:dyDescent="0.25"/>
    <row r="4102" ht="30" customHeight="1" x14ac:dyDescent="0.25"/>
    <row r="4103" ht="30" customHeight="1" x14ac:dyDescent="0.25"/>
    <row r="4104" ht="30" customHeight="1" x14ac:dyDescent="0.25"/>
    <row r="4105" ht="30" customHeight="1" x14ac:dyDescent="0.25"/>
    <row r="4106" ht="30" customHeight="1" x14ac:dyDescent="0.25"/>
    <row r="4107" ht="30" customHeight="1" x14ac:dyDescent="0.25"/>
    <row r="4108" ht="30" customHeight="1" x14ac:dyDescent="0.25"/>
    <row r="4109" ht="30" customHeight="1" x14ac:dyDescent="0.25"/>
    <row r="4110" ht="30" customHeight="1" x14ac:dyDescent="0.25"/>
    <row r="4111" ht="30" customHeight="1" x14ac:dyDescent="0.25"/>
    <row r="4112" ht="30" customHeight="1" x14ac:dyDescent="0.25"/>
    <row r="4113" ht="30" customHeight="1" x14ac:dyDescent="0.25"/>
    <row r="4114" ht="30" customHeight="1" x14ac:dyDescent="0.25"/>
    <row r="4115" ht="30" customHeight="1" x14ac:dyDescent="0.25"/>
    <row r="4116" ht="30" customHeight="1" x14ac:dyDescent="0.25"/>
    <row r="4117" ht="30" customHeight="1" x14ac:dyDescent="0.25"/>
    <row r="4118" ht="30" customHeight="1" x14ac:dyDescent="0.25"/>
    <row r="4119" ht="30" customHeight="1" x14ac:dyDescent="0.25"/>
    <row r="4120" ht="30" customHeight="1" x14ac:dyDescent="0.25"/>
    <row r="4121" ht="30" customHeight="1" x14ac:dyDescent="0.25"/>
    <row r="4122" ht="30" customHeight="1" x14ac:dyDescent="0.25"/>
    <row r="4123" ht="30" customHeight="1" x14ac:dyDescent="0.25"/>
    <row r="4124" ht="30" customHeight="1" x14ac:dyDescent="0.25"/>
    <row r="4125" ht="30" customHeight="1" x14ac:dyDescent="0.25"/>
    <row r="4126" ht="30" customHeight="1" x14ac:dyDescent="0.25"/>
    <row r="4127" ht="30" customHeight="1" x14ac:dyDescent="0.25"/>
    <row r="4128" ht="30" customHeight="1" x14ac:dyDescent="0.25"/>
    <row r="4129" ht="30" customHeight="1" x14ac:dyDescent="0.25"/>
    <row r="4130" ht="30" customHeight="1" x14ac:dyDescent="0.25"/>
    <row r="4131" ht="30" customHeight="1" x14ac:dyDescent="0.25"/>
    <row r="4132" ht="30" customHeight="1" x14ac:dyDescent="0.25"/>
    <row r="4133" ht="30" customHeight="1" x14ac:dyDescent="0.25"/>
    <row r="4134" ht="30" customHeight="1" x14ac:dyDescent="0.25"/>
    <row r="4135" ht="30" customHeight="1" x14ac:dyDescent="0.25"/>
    <row r="4136" ht="30" customHeight="1" x14ac:dyDescent="0.25"/>
    <row r="4137" ht="30" customHeight="1" x14ac:dyDescent="0.25"/>
    <row r="4138" ht="30" customHeight="1" x14ac:dyDescent="0.25"/>
    <row r="4139" ht="30" customHeight="1" x14ac:dyDescent="0.25"/>
    <row r="4140" ht="30" customHeight="1" x14ac:dyDescent="0.25"/>
    <row r="4141" ht="30" customHeight="1" x14ac:dyDescent="0.25"/>
    <row r="4142" ht="30" customHeight="1" x14ac:dyDescent="0.25"/>
    <row r="4143" ht="30" customHeight="1" x14ac:dyDescent="0.25"/>
    <row r="4144" ht="30" customHeight="1" x14ac:dyDescent="0.25"/>
    <row r="4145" ht="30" customHeight="1" x14ac:dyDescent="0.25"/>
    <row r="4146" ht="30" customHeight="1" x14ac:dyDescent="0.25"/>
    <row r="4147" ht="30" customHeight="1" x14ac:dyDescent="0.25"/>
    <row r="4148" ht="30" customHeight="1" x14ac:dyDescent="0.25"/>
    <row r="4149" ht="30" customHeight="1" x14ac:dyDescent="0.25"/>
    <row r="4150" ht="30" customHeight="1" x14ac:dyDescent="0.25"/>
    <row r="4151" ht="30" customHeight="1" x14ac:dyDescent="0.25"/>
    <row r="4152" ht="30" customHeight="1" x14ac:dyDescent="0.25"/>
    <row r="4153" ht="30" customHeight="1" x14ac:dyDescent="0.25"/>
    <row r="4154" ht="30" customHeight="1" x14ac:dyDescent="0.25"/>
    <row r="4155" ht="30" customHeight="1" x14ac:dyDescent="0.25"/>
    <row r="4156" ht="30" customHeight="1" x14ac:dyDescent="0.25"/>
    <row r="4157" ht="30" customHeight="1" x14ac:dyDescent="0.25"/>
    <row r="4158" ht="30" customHeight="1" x14ac:dyDescent="0.25"/>
    <row r="4159" ht="30" customHeight="1" x14ac:dyDescent="0.25"/>
    <row r="4160" ht="30" customHeight="1" x14ac:dyDescent="0.25"/>
    <row r="4161" ht="30" customHeight="1" x14ac:dyDescent="0.25"/>
    <row r="4162" ht="30" customHeight="1" x14ac:dyDescent="0.25"/>
    <row r="4163" ht="30" customHeight="1" x14ac:dyDescent="0.25"/>
    <row r="4164" ht="30" customHeight="1" x14ac:dyDescent="0.25"/>
    <row r="4165" ht="30" customHeight="1" x14ac:dyDescent="0.25"/>
    <row r="4166" ht="30" customHeight="1" x14ac:dyDescent="0.25"/>
    <row r="4167" ht="30" customHeight="1" x14ac:dyDescent="0.25"/>
    <row r="4168" ht="30" customHeight="1" x14ac:dyDescent="0.25"/>
    <row r="4169" ht="30" customHeight="1" x14ac:dyDescent="0.25"/>
    <row r="4170" ht="30" customHeight="1" x14ac:dyDescent="0.25"/>
    <row r="4171" ht="30" customHeight="1" x14ac:dyDescent="0.25"/>
    <row r="4172" ht="30" customHeight="1" x14ac:dyDescent="0.25"/>
    <row r="4173" ht="30" customHeight="1" x14ac:dyDescent="0.25"/>
    <row r="4174" ht="30" customHeight="1" x14ac:dyDescent="0.25"/>
    <row r="4175" ht="30" customHeight="1" x14ac:dyDescent="0.25"/>
    <row r="4176" ht="30" customHeight="1" x14ac:dyDescent="0.25"/>
    <row r="4177" ht="30" customHeight="1" x14ac:dyDescent="0.25"/>
    <row r="4178" ht="30" customHeight="1" x14ac:dyDescent="0.25"/>
    <row r="4179" ht="30" customHeight="1" x14ac:dyDescent="0.25"/>
    <row r="4180" ht="30" customHeight="1" x14ac:dyDescent="0.25"/>
    <row r="4181" ht="30" customHeight="1" x14ac:dyDescent="0.25"/>
    <row r="4182" ht="30" customHeight="1" x14ac:dyDescent="0.25"/>
    <row r="4183" ht="30" customHeight="1" x14ac:dyDescent="0.25"/>
    <row r="4184" ht="30" customHeight="1" x14ac:dyDescent="0.25"/>
    <row r="4185" ht="30" customHeight="1" x14ac:dyDescent="0.25"/>
    <row r="4186" ht="30" customHeight="1" x14ac:dyDescent="0.25"/>
    <row r="4187" ht="30" customHeight="1" x14ac:dyDescent="0.25"/>
    <row r="4188" ht="30" customHeight="1" x14ac:dyDescent="0.25"/>
    <row r="4189" ht="30" customHeight="1" x14ac:dyDescent="0.25"/>
    <row r="4190" ht="30" customHeight="1" x14ac:dyDescent="0.25"/>
    <row r="4191" ht="30" customHeight="1" x14ac:dyDescent="0.25"/>
    <row r="4192" ht="30" customHeight="1" x14ac:dyDescent="0.25"/>
    <row r="4193" ht="30" customHeight="1" x14ac:dyDescent="0.25"/>
    <row r="4194" ht="30" customHeight="1" x14ac:dyDescent="0.25"/>
    <row r="4195" ht="30" customHeight="1" x14ac:dyDescent="0.25"/>
    <row r="4196" ht="30" customHeight="1" x14ac:dyDescent="0.25"/>
    <row r="4197" ht="30" customHeight="1" x14ac:dyDescent="0.25"/>
    <row r="4198" ht="30" customHeight="1" x14ac:dyDescent="0.25"/>
    <row r="4199" ht="30" customHeight="1" x14ac:dyDescent="0.25"/>
    <row r="4200" ht="30" customHeight="1" x14ac:dyDescent="0.25"/>
    <row r="4201" ht="30" customHeight="1" x14ac:dyDescent="0.25"/>
    <row r="4202" ht="30" customHeight="1" x14ac:dyDescent="0.25"/>
    <row r="4203" ht="30" customHeight="1" x14ac:dyDescent="0.25"/>
    <row r="4204" ht="30" customHeight="1" x14ac:dyDescent="0.25"/>
    <row r="4205" ht="30" customHeight="1" x14ac:dyDescent="0.25"/>
    <row r="4206" ht="30" customHeight="1" x14ac:dyDescent="0.25"/>
    <row r="4207" ht="30" customHeight="1" x14ac:dyDescent="0.25"/>
    <row r="4208" ht="30" customHeight="1" x14ac:dyDescent="0.25"/>
    <row r="4209" ht="30" customHeight="1" x14ac:dyDescent="0.25"/>
    <row r="4210" ht="30" customHeight="1" x14ac:dyDescent="0.25"/>
    <row r="4211" ht="30" customHeight="1" x14ac:dyDescent="0.25"/>
    <row r="4212" ht="30" customHeight="1" x14ac:dyDescent="0.25"/>
    <row r="4213" ht="30" customHeight="1" x14ac:dyDescent="0.25"/>
    <row r="4214" ht="30" customHeight="1" x14ac:dyDescent="0.25"/>
    <row r="4215" ht="30" customHeight="1" x14ac:dyDescent="0.25"/>
    <row r="4216" ht="30" customHeight="1" x14ac:dyDescent="0.25"/>
    <row r="4217" ht="30" customHeight="1" x14ac:dyDescent="0.25"/>
    <row r="4218" ht="30" customHeight="1" x14ac:dyDescent="0.25"/>
    <row r="4219" ht="30" customHeight="1" x14ac:dyDescent="0.25"/>
    <row r="4220" ht="30" customHeight="1" x14ac:dyDescent="0.25"/>
    <row r="4221" ht="30" customHeight="1" x14ac:dyDescent="0.25"/>
    <row r="4222" ht="30" customHeight="1" x14ac:dyDescent="0.25"/>
    <row r="4223" ht="30" customHeight="1" x14ac:dyDescent="0.25"/>
    <row r="4224" ht="30" customHeight="1" x14ac:dyDescent="0.25"/>
    <row r="4225" ht="30" customHeight="1" x14ac:dyDescent="0.25"/>
    <row r="4226" ht="30" customHeight="1" x14ac:dyDescent="0.25"/>
    <row r="4227" ht="30" customHeight="1" x14ac:dyDescent="0.25"/>
    <row r="4228" ht="30" customHeight="1" x14ac:dyDescent="0.25"/>
    <row r="4229" ht="30" customHeight="1" x14ac:dyDescent="0.25"/>
    <row r="4230" ht="30" customHeight="1" x14ac:dyDescent="0.25"/>
    <row r="4231" ht="30" customHeight="1" x14ac:dyDescent="0.25"/>
    <row r="4232" ht="30" customHeight="1" x14ac:dyDescent="0.25"/>
    <row r="4233" ht="30" customHeight="1" x14ac:dyDescent="0.25"/>
    <row r="4234" ht="30" customHeight="1" x14ac:dyDescent="0.25"/>
    <row r="4235" ht="30" customHeight="1" x14ac:dyDescent="0.25"/>
    <row r="4236" ht="30" customHeight="1" x14ac:dyDescent="0.25"/>
    <row r="4237" ht="30" customHeight="1" x14ac:dyDescent="0.25"/>
    <row r="4238" ht="30" customHeight="1" x14ac:dyDescent="0.25"/>
    <row r="4239" ht="30" customHeight="1" x14ac:dyDescent="0.25"/>
    <row r="4240" ht="30" customHeight="1" x14ac:dyDescent="0.25"/>
    <row r="4241" ht="30" customHeight="1" x14ac:dyDescent="0.25"/>
    <row r="4242" ht="30" customHeight="1" x14ac:dyDescent="0.25"/>
    <row r="4243" ht="30" customHeight="1" x14ac:dyDescent="0.25"/>
    <row r="4244" ht="30" customHeight="1" x14ac:dyDescent="0.25"/>
    <row r="4245" ht="30" customHeight="1" x14ac:dyDescent="0.25"/>
    <row r="4246" ht="30" customHeight="1" x14ac:dyDescent="0.25"/>
    <row r="4247" ht="30" customHeight="1" x14ac:dyDescent="0.25"/>
    <row r="4248" ht="30" customHeight="1" x14ac:dyDescent="0.25"/>
    <row r="4249" ht="30" customHeight="1" x14ac:dyDescent="0.25"/>
    <row r="4250" ht="30" customHeight="1" x14ac:dyDescent="0.25"/>
    <row r="4251" ht="30" customHeight="1" x14ac:dyDescent="0.25"/>
    <row r="4252" ht="30" customHeight="1" x14ac:dyDescent="0.25"/>
    <row r="4253" ht="30" customHeight="1" x14ac:dyDescent="0.25"/>
    <row r="4254" ht="30" customHeight="1" x14ac:dyDescent="0.25"/>
    <row r="4255" ht="30" customHeight="1" x14ac:dyDescent="0.25"/>
    <row r="4256" ht="30" customHeight="1" x14ac:dyDescent="0.25"/>
    <row r="4257" ht="30" customHeight="1" x14ac:dyDescent="0.25"/>
    <row r="4258" ht="30" customHeight="1" x14ac:dyDescent="0.25"/>
    <row r="4259" ht="30" customHeight="1" x14ac:dyDescent="0.25"/>
    <row r="4260" ht="30" customHeight="1" x14ac:dyDescent="0.25"/>
    <row r="4261" ht="30" customHeight="1" x14ac:dyDescent="0.25"/>
    <row r="4262" ht="30" customHeight="1" x14ac:dyDescent="0.25"/>
    <row r="4263" ht="30" customHeight="1" x14ac:dyDescent="0.25"/>
    <row r="4264" ht="30" customHeight="1" x14ac:dyDescent="0.25"/>
    <row r="4265" ht="30" customHeight="1" x14ac:dyDescent="0.25"/>
    <row r="4266" ht="30" customHeight="1" x14ac:dyDescent="0.25"/>
    <row r="4267" ht="30" customHeight="1" x14ac:dyDescent="0.25"/>
    <row r="4268" ht="30" customHeight="1" x14ac:dyDescent="0.25"/>
    <row r="4269" ht="30" customHeight="1" x14ac:dyDescent="0.25"/>
    <row r="4270" ht="30" customHeight="1" x14ac:dyDescent="0.25"/>
    <row r="4271" ht="30" customHeight="1" x14ac:dyDescent="0.25"/>
    <row r="4272" ht="30" customHeight="1" x14ac:dyDescent="0.25"/>
    <row r="4273" ht="30" customHeight="1" x14ac:dyDescent="0.25"/>
    <row r="4274" ht="30" customHeight="1" x14ac:dyDescent="0.25"/>
    <row r="4275" ht="30" customHeight="1" x14ac:dyDescent="0.25"/>
    <row r="4276" ht="30" customHeight="1" x14ac:dyDescent="0.25"/>
    <row r="4277" ht="30" customHeight="1" x14ac:dyDescent="0.25"/>
    <row r="4278" ht="30" customHeight="1" x14ac:dyDescent="0.25"/>
    <row r="4279" ht="30" customHeight="1" x14ac:dyDescent="0.25"/>
    <row r="4280" ht="30" customHeight="1" x14ac:dyDescent="0.25"/>
    <row r="4281" ht="30" customHeight="1" x14ac:dyDescent="0.25"/>
    <row r="4282" ht="30" customHeight="1" x14ac:dyDescent="0.25"/>
    <row r="4283" ht="30" customHeight="1" x14ac:dyDescent="0.25"/>
    <row r="4284" ht="30" customHeight="1" x14ac:dyDescent="0.25"/>
    <row r="4285" ht="30" customHeight="1" x14ac:dyDescent="0.25"/>
    <row r="4286" ht="30" customHeight="1" x14ac:dyDescent="0.25"/>
    <row r="4287" ht="30" customHeight="1" x14ac:dyDescent="0.25"/>
    <row r="4288" ht="30" customHeight="1" x14ac:dyDescent="0.25"/>
    <row r="4289" ht="30" customHeight="1" x14ac:dyDescent="0.25"/>
    <row r="4290" ht="30" customHeight="1" x14ac:dyDescent="0.25"/>
    <row r="4291" ht="30" customHeight="1" x14ac:dyDescent="0.25"/>
    <row r="4292" ht="30" customHeight="1" x14ac:dyDescent="0.25"/>
    <row r="4293" ht="30" customHeight="1" x14ac:dyDescent="0.25"/>
    <row r="4294" ht="30" customHeight="1" x14ac:dyDescent="0.25"/>
    <row r="4295" ht="30" customHeight="1" x14ac:dyDescent="0.25"/>
    <row r="4296" ht="30" customHeight="1" x14ac:dyDescent="0.25"/>
    <row r="4297" ht="30" customHeight="1" x14ac:dyDescent="0.25"/>
    <row r="4298" ht="30" customHeight="1" x14ac:dyDescent="0.25"/>
    <row r="4299" ht="30" customHeight="1" x14ac:dyDescent="0.25"/>
    <row r="4300" ht="30" customHeight="1" x14ac:dyDescent="0.25"/>
    <row r="4301" ht="30" customHeight="1" x14ac:dyDescent="0.25"/>
    <row r="4302" ht="30" customHeight="1" x14ac:dyDescent="0.25"/>
    <row r="4303" ht="30" customHeight="1" x14ac:dyDescent="0.25"/>
    <row r="4304" ht="30" customHeight="1" x14ac:dyDescent="0.25"/>
    <row r="4305" ht="30" customHeight="1" x14ac:dyDescent="0.25"/>
    <row r="4306" ht="30" customHeight="1" x14ac:dyDescent="0.25"/>
    <row r="4307" ht="30" customHeight="1" x14ac:dyDescent="0.25"/>
    <row r="4308" ht="30" customHeight="1" x14ac:dyDescent="0.25"/>
    <row r="4309" ht="30" customHeight="1" x14ac:dyDescent="0.25"/>
    <row r="4310" ht="30" customHeight="1" x14ac:dyDescent="0.25"/>
    <row r="4311" ht="30" customHeight="1" x14ac:dyDescent="0.25"/>
    <row r="4312" ht="30" customHeight="1" x14ac:dyDescent="0.25"/>
    <row r="4313" ht="30" customHeight="1" x14ac:dyDescent="0.25"/>
    <row r="4314" ht="30" customHeight="1" x14ac:dyDescent="0.25"/>
    <row r="4315" ht="30" customHeight="1" x14ac:dyDescent="0.25"/>
    <row r="4316" ht="30" customHeight="1" x14ac:dyDescent="0.25"/>
    <row r="4317" ht="30" customHeight="1" x14ac:dyDescent="0.25"/>
    <row r="4318" ht="30" customHeight="1" x14ac:dyDescent="0.25"/>
    <row r="4319" ht="30" customHeight="1" x14ac:dyDescent="0.25"/>
    <row r="4320" ht="30" customHeight="1" x14ac:dyDescent="0.25"/>
    <row r="4321" ht="30" customHeight="1" x14ac:dyDescent="0.25"/>
    <row r="4322" ht="30" customHeight="1" x14ac:dyDescent="0.25"/>
    <row r="4323" ht="30" customHeight="1" x14ac:dyDescent="0.25"/>
    <row r="4324" ht="30" customHeight="1" x14ac:dyDescent="0.25"/>
    <row r="4325" ht="30" customHeight="1" x14ac:dyDescent="0.25"/>
    <row r="4326" ht="30" customHeight="1" x14ac:dyDescent="0.25"/>
    <row r="4327" ht="30" customHeight="1" x14ac:dyDescent="0.25"/>
    <row r="4328" ht="30" customHeight="1" x14ac:dyDescent="0.25"/>
    <row r="4329" ht="30" customHeight="1" x14ac:dyDescent="0.25"/>
    <row r="4330" ht="30" customHeight="1" x14ac:dyDescent="0.25"/>
    <row r="4331" ht="30" customHeight="1" x14ac:dyDescent="0.25"/>
    <row r="4332" ht="30" customHeight="1" x14ac:dyDescent="0.25"/>
    <row r="4333" ht="30" customHeight="1" x14ac:dyDescent="0.25"/>
    <row r="4334" ht="30" customHeight="1" x14ac:dyDescent="0.25"/>
    <row r="4335" ht="30" customHeight="1" x14ac:dyDescent="0.25"/>
    <row r="4336" ht="30" customHeight="1" x14ac:dyDescent="0.25"/>
    <row r="4337" ht="30" customHeight="1" x14ac:dyDescent="0.25"/>
    <row r="4338" ht="30" customHeight="1" x14ac:dyDescent="0.25"/>
    <row r="4339" ht="30" customHeight="1" x14ac:dyDescent="0.25"/>
    <row r="4340" ht="30" customHeight="1" x14ac:dyDescent="0.25"/>
    <row r="4341" ht="30" customHeight="1" x14ac:dyDescent="0.25"/>
    <row r="4342" ht="30" customHeight="1" x14ac:dyDescent="0.25"/>
    <row r="4343" ht="30" customHeight="1" x14ac:dyDescent="0.25"/>
    <row r="4344" ht="30" customHeight="1" x14ac:dyDescent="0.25"/>
    <row r="4345" ht="30" customHeight="1" x14ac:dyDescent="0.25"/>
    <row r="4346" ht="30" customHeight="1" x14ac:dyDescent="0.25"/>
    <row r="4347" ht="30" customHeight="1" x14ac:dyDescent="0.25"/>
    <row r="4348" ht="30" customHeight="1" x14ac:dyDescent="0.25"/>
    <row r="4349" ht="30" customHeight="1" x14ac:dyDescent="0.25"/>
    <row r="4350" ht="30" customHeight="1" x14ac:dyDescent="0.25"/>
    <row r="4351" ht="30" customHeight="1" x14ac:dyDescent="0.25"/>
    <row r="4352" ht="30" customHeight="1" x14ac:dyDescent="0.25"/>
    <row r="4353" ht="30" customHeight="1" x14ac:dyDescent="0.25"/>
    <row r="4354" ht="30" customHeight="1" x14ac:dyDescent="0.25"/>
    <row r="4355" ht="30" customHeight="1" x14ac:dyDescent="0.25"/>
    <row r="4356" ht="30" customHeight="1" x14ac:dyDescent="0.25"/>
    <row r="4357" ht="30" customHeight="1" x14ac:dyDescent="0.25"/>
    <row r="4358" ht="30" customHeight="1" x14ac:dyDescent="0.25"/>
    <row r="4359" ht="30" customHeight="1" x14ac:dyDescent="0.25"/>
    <row r="4360" ht="30" customHeight="1" x14ac:dyDescent="0.25"/>
    <row r="4361" ht="30" customHeight="1" x14ac:dyDescent="0.25"/>
    <row r="4362" ht="30" customHeight="1" x14ac:dyDescent="0.25"/>
    <row r="4363" ht="30" customHeight="1" x14ac:dyDescent="0.25"/>
    <row r="4364" ht="30" customHeight="1" x14ac:dyDescent="0.25"/>
    <row r="4365" ht="30" customHeight="1" x14ac:dyDescent="0.25"/>
    <row r="4366" ht="30" customHeight="1" x14ac:dyDescent="0.25"/>
    <row r="4367" ht="30" customHeight="1" x14ac:dyDescent="0.25"/>
    <row r="4368" ht="30" customHeight="1" x14ac:dyDescent="0.25"/>
    <row r="4369" ht="30" customHeight="1" x14ac:dyDescent="0.25"/>
    <row r="4370" ht="30" customHeight="1" x14ac:dyDescent="0.25"/>
    <row r="4371" ht="30" customHeight="1" x14ac:dyDescent="0.25"/>
    <row r="4372" ht="30" customHeight="1" x14ac:dyDescent="0.25"/>
    <row r="4373" ht="30" customHeight="1" x14ac:dyDescent="0.25"/>
    <row r="4374" ht="30" customHeight="1" x14ac:dyDescent="0.25"/>
    <row r="4375" ht="30" customHeight="1" x14ac:dyDescent="0.25"/>
    <row r="4376" ht="30" customHeight="1" x14ac:dyDescent="0.25"/>
    <row r="4377" ht="30" customHeight="1" x14ac:dyDescent="0.25"/>
    <row r="4378" ht="30" customHeight="1" x14ac:dyDescent="0.25"/>
    <row r="4379" ht="30" customHeight="1" x14ac:dyDescent="0.25"/>
    <row r="4380" ht="30" customHeight="1" x14ac:dyDescent="0.25"/>
    <row r="4381" ht="30" customHeight="1" x14ac:dyDescent="0.25"/>
    <row r="4382" ht="30" customHeight="1" x14ac:dyDescent="0.25"/>
    <row r="4383" ht="30" customHeight="1" x14ac:dyDescent="0.25"/>
    <row r="4384" ht="30" customHeight="1" x14ac:dyDescent="0.25"/>
    <row r="4385" ht="30" customHeight="1" x14ac:dyDescent="0.25"/>
    <row r="4386" ht="30" customHeight="1" x14ac:dyDescent="0.25"/>
    <row r="4387" ht="30" customHeight="1" x14ac:dyDescent="0.25"/>
    <row r="4388" ht="30" customHeight="1" x14ac:dyDescent="0.25"/>
    <row r="4389" ht="30" customHeight="1" x14ac:dyDescent="0.25"/>
    <row r="4390" ht="30" customHeight="1" x14ac:dyDescent="0.25"/>
    <row r="4391" ht="30" customHeight="1" x14ac:dyDescent="0.25"/>
    <row r="4392" ht="30" customHeight="1" x14ac:dyDescent="0.25"/>
    <row r="4393" ht="30" customHeight="1" x14ac:dyDescent="0.25"/>
    <row r="4394" ht="30" customHeight="1" x14ac:dyDescent="0.25"/>
    <row r="4395" ht="30" customHeight="1" x14ac:dyDescent="0.25"/>
    <row r="4396" ht="30" customHeight="1" x14ac:dyDescent="0.25"/>
    <row r="4397" ht="30" customHeight="1" x14ac:dyDescent="0.25"/>
    <row r="4398" ht="30" customHeight="1" x14ac:dyDescent="0.25"/>
    <row r="4399" ht="30" customHeight="1" x14ac:dyDescent="0.25"/>
    <row r="4400" ht="30" customHeight="1" x14ac:dyDescent="0.25"/>
    <row r="4401" ht="30" customHeight="1" x14ac:dyDescent="0.25"/>
    <row r="4402" ht="30" customHeight="1" x14ac:dyDescent="0.25"/>
    <row r="4403" ht="30" customHeight="1" x14ac:dyDescent="0.25"/>
    <row r="4404" ht="30" customHeight="1" x14ac:dyDescent="0.25"/>
    <row r="4405" ht="30" customHeight="1" x14ac:dyDescent="0.25"/>
    <row r="4406" ht="30" customHeight="1" x14ac:dyDescent="0.25"/>
    <row r="4407" ht="30" customHeight="1" x14ac:dyDescent="0.25"/>
    <row r="4408" ht="30" customHeight="1" x14ac:dyDescent="0.25"/>
    <row r="4409" ht="30" customHeight="1" x14ac:dyDescent="0.25"/>
    <row r="4410" ht="30" customHeight="1" x14ac:dyDescent="0.25"/>
    <row r="4411" ht="30" customHeight="1" x14ac:dyDescent="0.25"/>
    <row r="4412" ht="30" customHeight="1" x14ac:dyDescent="0.25"/>
    <row r="4413" ht="30" customHeight="1" x14ac:dyDescent="0.25"/>
    <row r="4414" ht="30" customHeight="1" x14ac:dyDescent="0.25"/>
    <row r="4415" ht="30" customHeight="1" x14ac:dyDescent="0.25"/>
    <row r="4416" ht="30" customHeight="1" x14ac:dyDescent="0.25"/>
    <row r="4417" ht="30" customHeight="1" x14ac:dyDescent="0.25"/>
    <row r="4418" ht="30" customHeight="1" x14ac:dyDescent="0.25"/>
    <row r="4419" ht="30" customHeight="1" x14ac:dyDescent="0.25"/>
    <row r="4420" ht="30" customHeight="1" x14ac:dyDescent="0.25"/>
    <row r="4421" ht="30" customHeight="1" x14ac:dyDescent="0.25"/>
    <row r="4422" ht="30" customHeight="1" x14ac:dyDescent="0.25"/>
    <row r="4423" ht="30" customHeight="1" x14ac:dyDescent="0.25"/>
    <row r="4424" ht="30" customHeight="1" x14ac:dyDescent="0.25"/>
    <row r="4425" ht="30" customHeight="1" x14ac:dyDescent="0.25"/>
    <row r="4426" ht="30" customHeight="1" x14ac:dyDescent="0.25"/>
    <row r="4427" ht="30" customHeight="1" x14ac:dyDescent="0.25"/>
    <row r="4428" ht="30" customHeight="1" x14ac:dyDescent="0.25"/>
    <row r="4429" ht="30" customHeight="1" x14ac:dyDescent="0.25"/>
    <row r="4430" ht="30" customHeight="1" x14ac:dyDescent="0.25"/>
    <row r="4431" ht="30" customHeight="1" x14ac:dyDescent="0.25"/>
    <row r="4432" ht="30" customHeight="1" x14ac:dyDescent="0.25"/>
    <row r="4433" ht="30" customHeight="1" x14ac:dyDescent="0.25"/>
    <row r="4434" ht="30" customHeight="1" x14ac:dyDescent="0.25"/>
    <row r="4435" ht="30" customHeight="1" x14ac:dyDescent="0.25"/>
    <row r="4436" ht="30" customHeight="1" x14ac:dyDescent="0.25"/>
    <row r="4437" ht="30" customHeight="1" x14ac:dyDescent="0.25"/>
    <row r="4438" ht="30" customHeight="1" x14ac:dyDescent="0.25"/>
    <row r="4439" ht="30" customHeight="1" x14ac:dyDescent="0.25"/>
    <row r="4440" ht="30" customHeight="1" x14ac:dyDescent="0.25"/>
    <row r="4441" ht="30" customHeight="1" x14ac:dyDescent="0.25"/>
    <row r="4442" ht="30" customHeight="1" x14ac:dyDescent="0.25"/>
    <row r="4443" ht="30" customHeight="1" x14ac:dyDescent="0.25"/>
    <row r="4444" ht="30" customHeight="1" x14ac:dyDescent="0.25"/>
    <row r="4445" ht="30" customHeight="1" x14ac:dyDescent="0.25"/>
    <row r="4446" ht="30" customHeight="1" x14ac:dyDescent="0.25"/>
    <row r="4447" ht="30" customHeight="1" x14ac:dyDescent="0.25"/>
    <row r="4448" ht="30" customHeight="1" x14ac:dyDescent="0.25"/>
    <row r="4449" ht="30" customHeight="1" x14ac:dyDescent="0.25"/>
    <row r="4450" ht="30" customHeight="1" x14ac:dyDescent="0.25"/>
    <row r="4451" ht="30" customHeight="1" x14ac:dyDescent="0.25"/>
    <row r="4452" ht="30" customHeight="1" x14ac:dyDescent="0.25"/>
    <row r="4453" ht="30" customHeight="1" x14ac:dyDescent="0.25"/>
    <row r="4454" ht="30" customHeight="1" x14ac:dyDescent="0.25"/>
    <row r="4455" ht="30" customHeight="1" x14ac:dyDescent="0.25"/>
    <row r="4456" ht="30" customHeight="1" x14ac:dyDescent="0.25"/>
    <row r="4457" ht="30" customHeight="1" x14ac:dyDescent="0.25"/>
    <row r="4458" ht="30" customHeight="1" x14ac:dyDescent="0.25"/>
    <row r="4459" ht="30" customHeight="1" x14ac:dyDescent="0.25"/>
    <row r="4460" ht="30" customHeight="1" x14ac:dyDescent="0.25"/>
    <row r="4461" ht="30" customHeight="1" x14ac:dyDescent="0.25"/>
    <row r="4462" ht="30" customHeight="1" x14ac:dyDescent="0.25"/>
    <row r="4463" ht="30" customHeight="1" x14ac:dyDescent="0.25"/>
    <row r="4464" ht="30" customHeight="1" x14ac:dyDescent="0.25"/>
    <row r="4465" ht="30" customHeight="1" x14ac:dyDescent="0.25"/>
    <row r="4466" ht="30" customHeight="1" x14ac:dyDescent="0.25"/>
    <row r="4467" ht="30" customHeight="1" x14ac:dyDescent="0.25"/>
    <row r="4468" ht="30" customHeight="1" x14ac:dyDescent="0.25"/>
    <row r="4469" ht="30" customHeight="1" x14ac:dyDescent="0.25"/>
    <row r="4470" ht="30" customHeight="1" x14ac:dyDescent="0.25"/>
    <row r="4471" ht="30" customHeight="1" x14ac:dyDescent="0.25"/>
    <row r="4472" ht="30" customHeight="1" x14ac:dyDescent="0.25"/>
    <row r="4473" ht="30" customHeight="1" x14ac:dyDescent="0.25"/>
    <row r="4474" ht="30" customHeight="1" x14ac:dyDescent="0.25"/>
    <row r="4475" ht="30" customHeight="1" x14ac:dyDescent="0.25"/>
    <row r="4476" ht="30" customHeight="1" x14ac:dyDescent="0.25"/>
    <row r="4477" ht="30" customHeight="1" x14ac:dyDescent="0.25"/>
    <row r="4478" ht="30" customHeight="1" x14ac:dyDescent="0.25"/>
    <row r="4479" ht="30" customHeight="1" x14ac:dyDescent="0.25"/>
    <row r="4480" ht="30" customHeight="1" x14ac:dyDescent="0.25"/>
    <row r="4481" ht="30" customHeight="1" x14ac:dyDescent="0.25"/>
    <row r="4482" ht="30" customHeight="1" x14ac:dyDescent="0.25"/>
    <row r="4483" ht="30" customHeight="1" x14ac:dyDescent="0.25"/>
    <row r="4484" ht="30" customHeight="1" x14ac:dyDescent="0.25"/>
    <row r="4485" ht="30" customHeight="1" x14ac:dyDescent="0.25"/>
    <row r="4486" ht="30" customHeight="1" x14ac:dyDescent="0.25"/>
    <row r="4487" ht="30" customHeight="1" x14ac:dyDescent="0.25"/>
    <row r="4488" ht="30" customHeight="1" x14ac:dyDescent="0.25"/>
    <row r="4489" ht="30" customHeight="1" x14ac:dyDescent="0.25"/>
    <row r="4490" ht="30" customHeight="1" x14ac:dyDescent="0.25"/>
    <row r="4491" ht="30" customHeight="1" x14ac:dyDescent="0.25"/>
    <row r="4492" ht="30" customHeight="1" x14ac:dyDescent="0.25"/>
    <row r="4493" ht="30" customHeight="1" x14ac:dyDescent="0.25"/>
    <row r="4494" ht="30" customHeight="1" x14ac:dyDescent="0.25"/>
    <row r="4495" ht="30" customHeight="1" x14ac:dyDescent="0.25"/>
    <row r="4496" ht="30" customHeight="1" x14ac:dyDescent="0.25"/>
    <row r="4497" ht="30" customHeight="1" x14ac:dyDescent="0.25"/>
    <row r="4498" ht="30" customHeight="1" x14ac:dyDescent="0.25"/>
    <row r="4499" ht="30" customHeight="1" x14ac:dyDescent="0.25"/>
    <row r="4500" ht="30" customHeight="1" x14ac:dyDescent="0.25"/>
    <row r="4501" ht="30" customHeight="1" x14ac:dyDescent="0.25"/>
    <row r="4502" ht="30" customHeight="1" x14ac:dyDescent="0.25"/>
    <row r="4503" ht="30" customHeight="1" x14ac:dyDescent="0.25"/>
    <row r="4504" ht="30" customHeight="1" x14ac:dyDescent="0.25"/>
    <row r="4505" ht="30" customHeight="1" x14ac:dyDescent="0.25"/>
    <row r="4506" ht="30" customHeight="1" x14ac:dyDescent="0.25"/>
    <row r="4507" ht="30" customHeight="1" x14ac:dyDescent="0.25"/>
    <row r="4508" ht="30" customHeight="1" x14ac:dyDescent="0.25"/>
    <row r="4509" ht="30" customHeight="1" x14ac:dyDescent="0.25"/>
    <row r="4510" ht="30" customHeight="1" x14ac:dyDescent="0.25"/>
    <row r="4511" ht="30" customHeight="1" x14ac:dyDescent="0.25"/>
    <row r="4512" ht="30" customHeight="1" x14ac:dyDescent="0.25"/>
    <row r="4513" ht="30" customHeight="1" x14ac:dyDescent="0.25"/>
    <row r="4514" ht="30" customHeight="1" x14ac:dyDescent="0.25"/>
    <row r="4515" ht="30" customHeight="1" x14ac:dyDescent="0.25"/>
    <row r="4516" ht="30" customHeight="1" x14ac:dyDescent="0.25"/>
    <row r="4517" ht="30" customHeight="1" x14ac:dyDescent="0.25"/>
    <row r="4518" ht="30" customHeight="1" x14ac:dyDescent="0.25"/>
    <row r="4519" ht="30" customHeight="1" x14ac:dyDescent="0.25"/>
    <row r="4520" ht="30" customHeight="1" x14ac:dyDescent="0.25"/>
    <row r="4521" ht="30" customHeight="1" x14ac:dyDescent="0.25"/>
    <row r="4522" ht="30" customHeight="1" x14ac:dyDescent="0.25"/>
    <row r="4523" ht="30" customHeight="1" x14ac:dyDescent="0.25"/>
    <row r="4524" ht="30" customHeight="1" x14ac:dyDescent="0.25"/>
    <row r="4525" ht="30" customHeight="1" x14ac:dyDescent="0.25"/>
    <row r="4526" ht="30" customHeight="1" x14ac:dyDescent="0.25"/>
    <row r="4527" ht="30" customHeight="1" x14ac:dyDescent="0.25"/>
    <row r="4528" ht="30" customHeight="1" x14ac:dyDescent="0.25"/>
    <row r="4529" ht="30" customHeight="1" x14ac:dyDescent="0.25"/>
    <row r="4530" ht="30" customHeight="1" x14ac:dyDescent="0.25"/>
    <row r="4531" ht="30" customHeight="1" x14ac:dyDescent="0.25"/>
    <row r="4532" ht="30" customHeight="1" x14ac:dyDescent="0.25"/>
    <row r="4533" ht="30" customHeight="1" x14ac:dyDescent="0.25"/>
    <row r="4534" ht="30" customHeight="1" x14ac:dyDescent="0.25"/>
    <row r="4535" ht="30" customHeight="1" x14ac:dyDescent="0.25"/>
    <row r="4536" ht="30" customHeight="1" x14ac:dyDescent="0.25"/>
    <row r="4537" ht="30" customHeight="1" x14ac:dyDescent="0.25"/>
    <row r="4538" ht="30" customHeight="1" x14ac:dyDescent="0.25"/>
    <row r="4539" ht="30" customHeight="1" x14ac:dyDescent="0.25"/>
    <row r="4540" ht="30" customHeight="1" x14ac:dyDescent="0.25"/>
    <row r="4541" ht="30" customHeight="1" x14ac:dyDescent="0.25"/>
    <row r="4542" ht="30" customHeight="1" x14ac:dyDescent="0.25"/>
    <row r="4543" ht="30" customHeight="1" x14ac:dyDescent="0.25"/>
    <row r="4544" ht="30" customHeight="1" x14ac:dyDescent="0.25"/>
    <row r="4545" ht="30" customHeight="1" x14ac:dyDescent="0.25"/>
    <row r="4546" ht="30" customHeight="1" x14ac:dyDescent="0.25"/>
    <row r="4547" ht="30" customHeight="1" x14ac:dyDescent="0.25"/>
    <row r="4548" ht="30" customHeight="1" x14ac:dyDescent="0.25"/>
    <row r="4549" ht="30" customHeight="1" x14ac:dyDescent="0.25"/>
    <row r="4550" ht="30" customHeight="1" x14ac:dyDescent="0.25"/>
    <row r="4551" ht="30" customHeight="1" x14ac:dyDescent="0.25"/>
    <row r="4552" ht="30" customHeight="1" x14ac:dyDescent="0.25"/>
    <row r="4553" ht="30" customHeight="1" x14ac:dyDescent="0.25"/>
    <row r="4554" ht="30" customHeight="1" x14ac:dyDescent="0.25"/>
    <row r="4555" ht="30" customHeight="1" x14ac:dyDescent="0.25"/>
    <row r="4556" ht="30" customHeight="1" x14ac:dyDescent="0.25"/>
    <row r="4557" ht="30" customHeight="1" x14ac:dyDescent="0.25"/>
    <row r="4558" ht="30" customHeight="1" x14ac:dyDescent="0.25"/>
    <row r="4559" ht="30" customHeight="1" x14ac:dyDescent="0.25"/>
    <row r="4560" ht="30" customHeight="1" x14ac:dyDescent="0.25"/>
    <row r="4561" ht="30" customHeight="1" x14ac:dyDescent="0.25"/>
    <row r="4562" ht="30" customHeight="1" x14ac:dyDescent="0.25"/>
    <row r="4563" ht="30" customHeight="1" x14ac:dyDescent="0.25"/>
    <row r="4564" ht="30" customHeight="1" x14ac:dyDescent="0.25"/>
    <row r="4565" ht="30" customHeight="1" x14ac:dyDescent="0.25"/>
    <row r="4566" ht="30" customHeight="1" x14ac:dyDescent="0.25"/>
    <row r="4567" ht="30" customHeight="1" x14ac:dyDescent="0.25"/>
    <row r="4568" ht="30" customHeight="1" x14ac:dyDescent="0.25"/>
    <row r="4569" ht="30" customHeight="1" x14ac:dyDescent="0.25"/>
    <row r="4570" ht="30" customHeight="1" x14ac:dyDescent="0.25"/>
    <row r="4571" ht="30" customHeight="1" x14ac:dyDescent="0.25"/>
    <row r="4572" ht="30" customHeight="1" x14ac:dyDescent="0.25"/>
    <row r="4573" ht="30" customHeight="1" x14ac:dyDescent="0.25"/>
    <row r="4574" ht="30" customHeight="1" x14ac:dyDescent="0.25"/>
    <row r="4575" ht="30" customHeight="1" x14ac:dyDescent="0.25"/>
    <row r="4576" ht="30" customHeight="1" x14ac:dyDescent="0.25"/>
    <row r="4577" ht="30" customHeight="1" x14ac:dyDescent="0.25"/>
    <row r="4578" ht="30" customHeight="1" x14ac:dyDescent="0.25"/>
    <row r="4579" ht="30" customHeight="1" x14ac:dyDescent="0.25"/>
    <row r="4580" ht="30" customHeight="1" x14ac:dyDescent="0.25"/>
    <row r="4581" ht="30" customHeight="1" x14ac:dyDescent="0.25"/>
    <row r="4582" ht="30" customHeight="1" x14ac:dyDescent="0.25"/>
    <row r="4583" ht="30" customHeight="1" x14ac:dyDescent="0.25"/>
    <row r="4584" ht="30" customHeight="1" x14ac:dyDescent="0.25"/>
    <row r="4585" ht="30" customHeight="1" x14ac:dyDescent="0.25"/>
    <row r="4586" ht="30" customHeight="1" x14ac:dyDescent="0.25"/>
    <row r="4587" ht="30" customHeight="1" x14ac:dyDescent="0.25"/>
    <row r="4588" ht="30" customHeight="1" x14ac:dyDescent="0.25"/>
    <row r="4589" ht="30" customHeight="1" x14ac:dyDescent="0.25"/>
    <row r="4590" ht="30" customHeight="1" x14ac:dyDescent="0.25"/>
    <row r="4591" ht="30" customHeight="1" x14ac:dyDescent="0.25"/>
    <row r="4592" ht="30" customHeight="1" x14ac:dyDescent="0.25"/>
    <row r="4593" ht="30" customHeight="1" x14ac:dyDescent="0.25"/>
    <row r="4594" ht="30" customHeight="1" x14ac:dyDescent="0.25"/>
    <row r="4595" ht="30" customHeight="1" x14ac:dyDescent="0.25"/>
    <row r="4596" ht="30" customHeight="1" x14ac:dyDescent="0.25"/>
    <row r="4597" ht="30" customHeight="1" x14ac:dyDescent="0.25"/>
    <row r="4598" ht="30" customHeight="1" x14ac:dyDescent="0.25"/>
    <row r="4599" ht="30" customHeight="1" x14ac:dyDescent="0.25"/>
    <row r="4600" ht="30" customHeight="1" x14ac:dyDescent="0.25"/>
    <row r="4601" ht="30" customHeight="1" x14ac:dyDescent="0.25"/>
    <row r="4602" ht="30" customHeight="1" x14ac:dyDescent="0.25"/>
    <row r="4603" ht="30" customHeight="1" x14ac:dyDescent="0.25"/>
    <row r="4604" ht="30" customHeight="1" x14ac:dyDescent="0.25"/>
    <row r="4605" ht="30" customHeight="1" x14ac:dyDescent="0.25"/>
    <row r="4606" ht="30" customHeight="1" x14ac:dyDescent="0.25"/>
    <row r="4607" ht="30" customHeight="1" x14ac:dyDescent="0.25"/>
    <row r="4608" ht="30" customHeight="1" x14ac:dyDescent="0.25"/>
    <row r="4609" ht="30" customHeight="1" x14ac:dyDescent="0.25"/>
    <row r="4610" ht="30" customHeight="1" x14ac:dyDescent="0.25"/>
    <row r="4611" ht="30" customHeight="1" x14ac:dyDescent="0.25"/>
    <row r="4612" ht="30" customHeight="1" x14ac:dyDescent="0.25"/>
    <row r="4613" ht="30" customHeight="1" x14ac:dyDescent="0.25"/>
    <row r="4614" ht="30" customHeight="1" x14ac:dyDescent="0.25"/>
    <row r="4615" ht="30" customHeight="1" x14ac:dyDescent="0.25"/>
    <row r="4616" ht="30" customHeight="1" x14ac:dyDescent="0.25"/>
    <row r="4617" ht="30" customHeight="1" x14ac:dyDescent="0.25"/>
    <row r="4618" ht="30" customHeight="1" x14ac:dyDescent="0.25"/>
    <row r="4619" ht="30" customHeight="1" x14ac:dyDescent="0.25"/>
    <row r="4620" ht="30" customHeight="1" x14ac:dyDescent="0.25"/>
    <row r="4621" ht="30" customHeight="1" x14ac:dyDescent="0.25"/>
    <row r="4622" ht="30" customHeight="1" x14ac:dyDescent="0.25"/>
    <row r="4623" ht="30" customHeight="1" x14ac:dyDescent="0.25"/>
    <row r="4624" ht="30" customHeight="1" x14ac:dyDescent="0.25"/>
    <row r="4625" ht="30" customHeight="1" x14ac:dyDescent="0.25"/>
    <row r="4626" ht="30" customHeight="1" x14ac:dyDescent="0.25"/>
    <row r="4627" ht="30" customHeight="1" x14ac:dyDescent="0.25"/>
    <row r="4628" ht="30" customHeight="1" x14ac:dyDescent="0.25"/>
    <row r="4629" ht="30" customHeight="1" x14ac:dyDescent="0.25"/>
    <row r="4630" ht="30" customHeight="1" x14ac:dyDescent="0.25"/>
    <row r="4631" ht="30" customHeight="1" x14ac:dyDescent="0.25"/>
    <row r="4632" ht="30" customHeight="1" x14ac:dyDescent="0.25"/>
    <row r="4633" ht="30" customHeight="1" x14ac:dyDescent="0.25"/>
    <row r="4634" ht="30" customHeight="1" x14ac:dyDescent="0.25"/>
    <row r="4635" ht="30" customHeight="1" x14ac:dyDescent="0.25"/>
    <row r="4636" ht="30" customHeight="1" x14ac:dyDescent="0.25"/>
    <row r="4637" ht="30" customHeight="1" x14ac:dyDescent="0.25"/>
    <row r="4638" ht="30" customHeight="1" x14ac:dyDescent="0.25"/>
    <row r="4639" ht="30" customHeight="1" x14ac:dyDescent="0.25"/>
    <row r="4640" ht="30" customHeight="1" x14ac:dyDescent="0.25"/>
    <row r="4641" ht="30" customHeight="1" x14ac:dyDescent="0.25"/>
    <row r="4642" ht="30" customHeight="1" x14ac:dyDescent="0.25"/>
    <row r="4643" ht="30" customHeight="1" x14ac:dyDescent="0.25"/>
    <row r="4644" ht="30" customHeight="1" x14ac:dyDescent="0.25"/>
    <row r="4645" ht="30" customHeight="1" x14ac:dyDescent="0.25"/>
    <row r="4646" ht="30" customHeight="1" x14ac:dyDescent="0.25"/>
    <row r="4647" ht="30" customHeight="1" x14ac:dyDescent="0.25"/>
    <row r="4648" ht="30" customHeight="1" x14ac:dyDescent="0.25"/>
    <row r="4649" ht="30" customHeight="1" x14ac:dyDescent="0.25"/>
    <row r="4650" ht="30" customHeight="1" x14ac:dyDescent="0.25"/>
    <row r="4651" ht="30" customHeight="1" x14ac:dyDescent="0.25"/>
    <row r="4652" ht="30" customHeight="1" x14ac:dyDescent="0.25"/>
    <row r="4653" ht="30" customHeight="1" x14ac:dyDescent="0.25"/>
    <row r="4654" ht="30" customHeight="1" x14ac:dyDescent="0.25"/>
    <row r="4655" ht="30" customHeight="1" x14ac:dyDescent="0.25"/>
    <row r="4656" ht="30" customHeight="1" x14ac:dyDescent="0.25"/>
    <row r="4657" ht="30" customHeight="1" x14ac:dyDescent="0.25"/>
    <row r="4658" ht="30" customHeight="1" x14ac:dyDescent="0.25"/>
    <row r="4659" ht="30" customHeight="1" x14ac:dyDescent="0.25"/>
    <row r="4660" ht="30" customHeight="1" x14ac:dyDescent="0.25"/>
    <row r="4661" ht="30" customHeight="1" x14ac:dyDescent="0.25"/>
    <row r="4662" ht="30" customHeight="1" x14ac:dyDescent="0.25"/>
    <row r="4663" ht="30" customHeight="1" x14ac:dyDescent="0.25"/>
    <row r="4664" ht="30" customHeight="1" x14ac:dyDescent="0.25"/>
    <row r="4665" ht="30" customHeight="1" x14ac:dyDescent="0.25"/>
    <row r="4666" ht="30" customHeight="1" x14ac:dyDescent="0.25"/>
    <row r="4667" ht="30" customHeight="1" x14ac:dyDescent="0.25"/>
    <row r="4668" ht="30" customHeight="1" x14ac:dyDescent="0.25"/>
    <row r="4669" ht="30" customHeight="1" x14ac:dyDescent="0.25"/>
    <row r="4670" ht="30" customHeight="1" x14ac:dyDescent="0.25"/>
    <row r="4671" ht="30" customHeight="1" x14ac:dyDescent="0.25"/>
    <row r="4672" ht="30" customHeight="1" x14ac:dyDescent="0.25"/>
    <row r="4673" ht="30" customHeight="1" x14ac:dyDescent="0.25"/>
    <row r="4674" ht="30" customHeight="1" x14ac:dyDescent="0.25"/>
    <row r="4675" ht="30" customHeight="1" x14ac:dyDescent="0.25"/>
    <row r="4676" ht="30" customHeight="1" x14ac:dyDescent="0.25"/>
    <row r="4677" ht="30" customHeight="1" x14ac:dyDescent="0.25"/>
    <row r="4678" ht="30" customHeight="1" x14ac:dyDescent="0.25"/>
    <row r="4679" ht="30" customHeight="1" x14ac:dyDescent="0.25"/>
    <row r="4680" ht="30" customHeight="1" x14ac:dyDescent="0.25"/>
    <row r="4681" ht="30" customHeight="1" x14ac:dyDescent="0.25"/>
    <row r="4682" ht="30" customHeight="1" x14ac:dyDescent="0.25"/>
    <row r="4683" ht="30" customHeight="1" x14ac:dyDescent="0.25"/>
    <row r="4684" ht="30" customHeight="1" x14ac:dyDescent="0.25"/>
    <row r="4685" ht="30" customHeight="1" x14ac:dyDescent="0.25"/>
    <row r="4686" ht="30" customHeight="1" x14ac:dyDescent="0.25"/>
    <row r="4687" ht="30" customHeight="1" x14ac:dyDescent="0.25"/>
    <row r="4688" ht="30" customHeight="1" x14ac:dyDescent="0.25"/>
    <row r="4689" ht="30" customHeight="1" x14ac:dyDescent="0.25"/>
    <row r="4690" ht="30" customHeight="1" x14ac:dyDescent="0.25"/>
    <row r="4691" ht="30" customHeight="1" x14ac:dyDescent="0.25"/>
    <row r="4692" ht="30" customHeight="1" x14ac:dyDescent="0.25"/>
    <row r="4693" ht="30" customHeight="1" x14ac:dyDescent="0.25"/>
    <row r="4694" ht="30" customHeight="1" x14ac:dyDescent="0.25"/>
    <row r="4695" ht="30" customHeight="1" x14ac:dyDescent="0.25"/>
    <row r="4696" ht="30" customHeight="1" x14ac:dyDescent="0.25"/>
    <row r="4697" ht="30" customHeight="1" x14ac:dyDescent="0.25"/>
    <row r="4698" ht="30" customHeight="1" x14ac:dyDescent="0.25"/>
    <row r="4699" ht="30" customHeight="1" x14ac:dyDescent="0.25"/>
    <row r="4700" ht="30" customHeight="1" x14ac:dyDescent="0.25"/>
    <row r="4701" ht="30" customHeight="1" x14ac:dyDescent="0.25"/>
    <row r="4702" ht="30" customHeight="1" x14ac:dyDescent="0.25"/>
    <row r="4703" ht="30" customHeight="1" x14ac:dyDescent="0.25"/>
    <row r="4704" ht="30" customHeight="1" x14ac:dyDescent="0.25"/>
    <row r="4705" ht="30" customHeight="1" x14ac:dyDescent="0.25"/>
    <row r="4706" ht="30" customHeight="1" x14ac:dyDescent="0.25"/>
    <row r="4707" ht="30" customHeight="1" x14ac:dyDescent="0.25"/>
    <row r="4708" ht="30" customHeight="1" x14ac:dyDescent="0.25"/>
    <row r="4709" ht="30" customHeight="1" x14ac:dyDescent="0.25"/>
    <row r="4710" ht="30" customHeight="1" x14ac:dyDescent="0.25"/>
    <row r="4711" ht="30" customHeight="1" x14ac:dyDescent="0.25"/>
    <row r="4712" ht="30" customHeight="1" x14ac:dyDescent="0.25"/>
    <row r="4713" ht="30" customHeight="1" x14ac:dyDescent="0.25"/>
    <row r="4714" ht="30" customHeight="1" x14ac:dyDescent="0.25"/>
    <row r="4715" ht="30" customHeight="1" x14ac:dyDescent="0.25"/>
    <row r="4716" ht="30" customHeight="1" x14ac:dyDescent="0.25"/>
    <row r="4717" ht="30" customHeight="1" x14ac:dyDescent="0.25"/>
    <row r="4718" ht="30" customHeight="1" x14ac:dyDescent="0.25"/>
    <row r="4719" ht="30" customHeight="1" x14ac:dyDescent="0.25"/>
    <row r="4720" ht="30" customHeight="1" x14ac:dyDescent="0.25"/>
    <row r="4721" ht="30" customHeight="1" x14ac:dyDescent="0.25"/>
    <row r="4722" ht="30" customHeight="1" x14ac:dyDescent="0.25"/>
    <row r="4723" ht="30" customHeight="1" x14ac:dyDescent="0.25"/>
    <row r="4724" ht="30" customHeight="1" x14ac:dyDescent="0.25"/>
    <row r="4725" ht="30" customHeight="1" x14ac:dyDescent="0.25"/>
    <row r="4726" ht="30" customHeight="1" x14ac:dyDescent="0.25"/>
    <row r="4727" ht="30" customHeight="1" x14ac:dyDescent="0.25"/>
    <row r="4728" ht="30" customHeight="1" x14ac:dyDescent="0.25"/>
    <row r="4729" ht="30" customHeight="1" x14ac:dyDescent="0.25"/>
    <row r="4730" ht="30" customHeight="1" x14ac:dyDescent="0.25"/>
    <row r="4731" ht="30" customHeight="1" x14ac:dyDescent="0.25"/>
    <row r="4732" ht="30" customHeight="1" x14ac:dyDescent="0.25"/>
    <row r="4733" ht="30" customHeight="1" x14ac:dyDescent="0.25"/>
    <row r="4734" ht="30" customHeight="1" x14ac:dyDescent="0.25"/>
    <row r="4735" ht="30" customHeight="1" x14ac:dyDescent="0.25"/>
    <row r="4736" ht="30" customHeight="1" x14ac:dyDescent="0.25"/>
    <row r="4737" ht="30" customHeight="1" x14ac:dyDescent="0.25"/>
    <row r="4738" ht="30" customHeight="1" x14ac:dyDescent="0.25"/>
    <row r="4739" ht="30" customHeight="1" x14ac:dyDescent="0.25"/>
    <row r="4740" ht="30" customHeight="1" x14ac:dyDescent="0.25"/>
    <row r="4741" ht="30" customHeight="1" x14ac:dyDescent="0.25"/>
    <row r="4742" ht="30" customHeight="1" x14ac:dyDescent="0.25"/>
    <row r="4743" ht="30" customHeight="1" x14ac:dyDescent="0.25"/>
    <row r="4744" ht="30" customHeight="1" x14ac:dyDescent="0.25"/>
    <row r="4745" ht="30" customHeight="1" x14ac:dyDescent="0.25"/>
    <row r="4746" ht="30" customHeight="1" x14ac:dyDescent="0.25"/>
    <row r="4747" ht="30" customHeight="1" x14ac:dyDescent="0.25"/>
    <row r="4748" ht="30" customHeight="1" x14ac:dyDescent="0.25"/>
    <row r="4749" ht="30" customHeight="1" x14ac:dyDescent="0.25"/>
    <row r="4750" ht="30" customHeight="1" x14ac:dyDescent="0.25"/>
    <row r="4751" ht="30" customHeight="1" x14ac:dyDescent="0.25"/>
    <row r="4752" ht="30" customHeight="1" x14ac:dyDescent="0.25"/>
    <row r="4753" ht="30" customHeight="1" x14ac:dyDescent="0.25"/>
    <row r="4754" ht="30" customHeight="1" x14ac:dyDescent="0.25"/>
    <row r="4755" ht="30" customHeight="1" x14ac:dyDescent="0.25"/>
    <row r="4756" ht="30" customHeight="1" x14ac:dyDescent="0.25"/>
    <row r="4757" ht="30" customHeight="1" x14ac:dyDescent="0.25"/>
    <row r="4758" ht="30" customHeight="1" x14ac:dyDescent="0.25"/>
    <row r="4759" ht="30" customHeight="1" x14ac:dyDescent="0.25"/>
    <row r="4760" ht="30" customHeight="1" x14ac:dyDescent="0.25"/>
    <row r="4761" ht="30" customHeight="1" x14ac:dyDescent="0.25"/>
    <row r="4762" ht="30" customHeight="1" x14ac:dyDescent="0.25"/>
    <row r="4763" ht="30" customHeight="1" x14ac:dyDescent="0.25"/>
    <row r="4764" ht="30" customHeight="1" x14ac:dyDescent="0.25"/>
    <row r="4765" ht="30" customHeight="1" x14ac:dyDescent="0.25"/>
    <row r="4766" ht="30" customHeight="1" x14ac:dyDescent="0.25"/>
    <row r="4767" ht="30" customHeight="1" x14ac:dyDescent="0.25"/>
    <row r="4768" ht="30" customHeight="1" x14ac:dyDescent="0.25"/>
    <row r="4769" ht="30" customHeight="1" x14ac:dyDescent="0.25"/>
    <row r="4770" ht="30" customHeight="1" x14ac:dyDescent="0.25"/>
    <row r="4771" ht="30" customHeight="1" x14ac:dyDescent="0.25"/>
    <row r="4772" ht="30" customHeight="1" x14ac:dyDescent="0.25"/>
    <row r="4773" ht="30" customHeight="1" x14ac:dyDescent="0.25"/>
    <row r="4774" ht="30" customHeight="1" x14ac:dyDescent="0.25"/>
    <row r="4775" ht="30" customHeight="1" x14ac:dyDescent="0.25"/>
    <row r="4776" ht="30" customHeight="1" x14ac:dyDescent="0.25"/>
    <row r="4777" ht="30" customHeight="1" x14ac:dyDescent="0.25"/>
    <row r="4778" ht="30" customHeight="1" x14ac:dyDescent="0.25"/>
    <row r="4779" ht="30" customHeight="1" x14ac:dyDescent="0.25"/>
    <row r="4780" ht="30" customHeight="1" x14ac:dyDescent="0.25"/>
    <row r="4781" ht="30" customHeight="1" x14ac:dyDescent="0.25"/>
    <row r="4782" ht="30" customHeight="1" x14ac:dyDescent="0.25"/>
    <row r="4783" ht="30" customHeight="1" x14ac:dyDescent="0.25"/>
    <row r="4784" ht="30" customHeight="1" x14ac:dyDescent="0.25"/>
    <row r="4785" ht="30" customHeight="1" x14ac:dyDescent="0.25"/>
    <row r="4786" ht="30" customHeight="1" x14ac:dyDescent="0.25"/>
    <row r="4787" ht="30" customHeight="1" x14ac:dyDescent="0.25"/>
    <row r="4788" ht="30" customHeight="1" x14ac:dyDescent="0.25"/>
    <row r="4789" ht="30" customHeight="1" x14ac:dyDescent="0.25"/>
    <row r="4790" ht="30" customHeight="1" x14ac:dyDescent="0.25"/>
    <row r="4791" ht="30" customHeight="1" x14ac:dyDescent="0.25"/>
    <row r="4792" ht="30" customHeight="1" x14ac:dyDescent="0.25"/>
    <row r="4793" ht="30" customHeight="1" x14ac:dyDescent="0.25"/>
    <row r="4794" ht="30" customHeight="1" x14ac:dyDescent="0.25"/>
    <row r="4795" ht="30" customHeight="1" x14ac:dyDescent="0.25"/>
    <row r="4796" ht="30" customHeight="1" x14ac:dyDescent="0.25"/>
    <row r="4797" ht="30" customHeight="1" x14ac:dyDescent="0.25"/>
    <row r="4798" ht="30" customHeight="1" x14ac:dyDescent="0.25"/>
    <row r="4799" ht="30" customHeight="1" x14ac:dyDescent="0.25"/>
    <row r="4800" ht="30" customHeight="1" x14ac:dyDescent="0.25"/>
    <row r="4801" ht="30" customHeight="1" x14ac:dyDescent="0.25"/>
    <row r="4802" ht="30" customHeight="1" x14ac:dyDescent="0.25"/>
    <row r="4803" ht="30" customHeight="1" x14ac:dyDescent="0.25"/>
    <row r="4804" ht="30" customHeight="1" x14ac:dyDescent="0.25"/>
    <row r="4805" ht="30" customHeight="1" x14ac:dyDescent="0.25"/>
    <row r="4806" ht="30" customHeight="1" x14ac:dyDescent="0.25"/>
    <row r="4807" ht="30" customHeight="1" x14ac:dyDescent="0.25"/>
    <row r="4808" ht="30" customHeight="1" x14ac:dyDescent="0.25"/>
    <row r="4809" ht="30" customHeight="1" x14ac:dyDescent="0.25"/>
    <row r="4810" ht="30" customHeight="1" x14ac:dyDescent="0.25"/>
    <row r="4811" ht="30" customHeight="1" x14ac:dyDescent="0.25"/>
    <row r="4812" ht="30" customHeight="1" x14ac:dyDescent="0.25"/>
    <row r="4813" ht="30" customHeight="1" x14ac:dyDescent="0.25"/>
    <row r="4814" ht="30" customHeight="1" x14ac:dyDescent="0.25"/>
    <row r="4815" ht="30" customHeight="1" x14ac:dyDescent="0.25"/>
    <row r="4816" ht="30" customHeight="1" x14ac:dyDescent="0.25"/>
    <row r="4817" ht="30" customHeight="1" x14ac:dyDescent="0.25"/>
    <row r="4818" ht="30" customHeight="1" x14ac:dyDescent="0.25"/>
    <row r="4819" ht="30" customHeight="1" x14ac:dyDescent="0.25"/>
    <row r="4820" ht="30" customHeight="1" x14ac:dyDescent="0.25"/>
    <row r="4821" ht="30" customHeight="1" x14ac:dyDescent="0.25"/>
    <row r="4822" ht="30" customHeight="1" x14ac:dyDescent="0.25"/>
    <row r="4823" ht="30" customHeight="1" x14ac:dyDescent="0.25"/>
    <row r="4824" ht="30" customHeight="1" x14ac:dyDescent="0.25"/>
    <row r="4825" ht="30" customHeight="1" x14ac:dyDescent="0.25"/>
    <row r="4826" ht="30" customHeight="1" x14ac:dyDescent="0.25"/>
    <row r="4827" ht="30" customHeight="1" x14ac:dyDescent="0.25"/>
    <row r="4828" ht="30" customHeight="1" x14ac:dyDescent="0.25"/>
    <row r="4829" ht="30" customHeight="1" x14ac:dyDescent="0.25"/>
    <row r="4830" ht="30" customHeight="1" x14ac:dyDescent="0.25"/>
    <row r="4831" ht="30" customHeight="1" x14ac:dyDescent="0.25"/>
    <row r="4832" ht="30" customHeight="1" x14ac:dyDescent="0.25"/>
    <row r="4833" ht="30" customHeight="1" x14ac:dyDescent="0.25"/>
    <row r="4834" ht="30" customHeight="1" x14ac:dyDescent="0.25"/>
    <row r="4835" ht="30" customHeight="1" x14ac:dyDescent="0.25"/>
    <row r="4836" ht="30" customHeight="1" x14ac:dyDescent="0.25"/>
    <row r="4837" ht="30" customHeight="1" x14ac:dyDescent="0.25"/>
    <row r="4838" ht="30" customHeight="1" x14ac:dyDescent="0.25"/>
    <row r="4839" ht="30" customHeight="1" x14ac:dyDescent="0.25"/>
    <row r="4840" ht="30" customHeight="1" x14ac:dyDescent="0.25"/>
    <row r="4841" ht="30" customHeight="1" x14ac:dyDescent="0.25"/>
    <row r="4842" ht="30" customHeight="1" x14ac:dyDescent="0.25"/>
    <row r="4843" ht="30" customHeight="1" x14ac:dyDescent="0.25"/>
    <row r="4844" ht="30" customHeight="1" x14ac:dyDescent="0.25"/>
    <row r="4845" ht="30" customHeight="1" x14ac:dyDescent="0.25"/>
    <row r="4846" ht="30" customHeight="1" x14ac:dyDescent="0.25"/>
    <row r="4847" ht="30" customHeight="1" x14ac:dyDescent="0.25"/>
    <row r="4848" ht="30" customHeight="1" x14ac:dyDescent="0.25"/>
    <row r="4849" ht="30" customHeight="1" x14ac:dyDescent="0.25"/>
    <row r="4850" ht="30" customHeight="1" x14ac:dyDescent="0.25"/>
    <row r="4851" ht="30" customHeight="1" x14ac:dyDescent="0.25"/>
    <row r="4852" ht="30" customHeight="1" x14ac:dyDescent="0.25"/>
    <row r="4853" ht="30" customHeight="1" x14ac:dyDescent="0.25"/>
    <row r="4854" ht="30" customHeight="1" x14ac:dyDescent="0.25"/>
    <row r="4855" ht="30" customHeight="1" x14ac:dyDescent="0.25"/>
    <row r="4856" ht="30" customHeight="1" x14ac:dyDescent="0.25"/>
    <row r="4857" ht="30" customHeight="1" x14ac:dyDescent="0.25"/>
    <row r="4858" ht="30" customHeight="1" x14ac:dyDescent="0.25"/>
    <row r="4859" ht="30" customHeight="1" x14ac:dyDescent="0.25"/>
    <row r="4860" ht="30" customHeight="1" x14ac:dyDescent="0.25"/>
    <row r="4861" ht="30" customHeight="1" x14ac:dyDescent="0.25"/>
    <row r="4862" ht="30" customHeight="1" x14ac:dyDescent="0.25"/>
    <row r="4863" ht="30" customHeight="1" x14ac:dyDescent="0.25"/>
    <row r="4864" ht="30" customHeight="1" x14ac:dyDescent="0.25"/>
    <row r="4865" ht="30" customHeight="1" x14ac:dyDescent="0.25"/>
    <row r="4866" ht="30" customHeight="1" x14ac:dyDescent="0.25"/>
    <row r="4867" ht="30" customHeight="1" x14ac:dyDescent="0.25"/>
    <row r="4868" ht="30" customHeight="1" x14ac:dyDescent="0.25"/>
    <row r="4869" ht="30" customHeight="1" x14ac:dyDescent="0.25"/>
    <row r="4870" ht="30" customHeight="1" x14ac:dyDescent="0.25"/>
    <row r="4871" ht="30" customHeight="1" x14ac:dyDescent="0.25"/>
    <row r="4872" ht="30" customHeight="1" x14ac:dyDescent="0.25"/>
    <row r="4873" ht="30" customHeight="1" x14ac:dyDescent="0.25"/>
    <row r="4874" ht="30" customHeight="1" x14ac:dyDescent="0.25"/>
    <row r="4875" ht="30" customHeight="1" x14ac:dyDescent="0.25"/>
    <row r="4876" ht="30" customHeight="1" x14ac:dyDescent="0.25"/>
    <row r="4877" ht="30" customHeight="1" x14ac:dyDescent="0.25"/>
    <row r="4878" ht="30" customHeight="1" x14ac:dyDescent="0.25"/>
    <row r="4879" ht="30" customHeight="1" x14ac:dyDescent="0.25"/>
    <row r="4880" ht="30" customHeight="1" x14ac:dyDescent="0.25"/>
    <row r="4881" ht="30" customHeight="1" x14ac:dyDescent="0.25"/>
    <row r="4882" ht="30" customHeight="1" x14ac:dyDescent="0.25"/>
    <row r="4883" ht="30" customHeight="1" x14ac:dyDescent="0.25"/>
    <row r="4884" ht="30" customHeight="1" x14ac:dyDescent="0.25"/>
    <row r="4885" ht="30" customHeight="1" x14ac:dyDescent="0.25"/>
    <row r="4886" ht="30" customHeight="1" x14ac:dyDescent="0.25"/>
    <row r="4887" ht="30" customHeight="1" x14ac:dyDescent="0.25"/>
    <row r="4888" ht="30" customHeight="1" x14ac:dyDescent="0.25"/>
    <row r="4889" ht="30" customHeight="1" x14ac:dyDescent="0.25"/>
    <row r="4890" ht="30" customHeight="1" x14ac:dyDescent="0.25"/>
    <row r="4891" ht="30" customHeight="1" x14ac:dyDescent="0.25"/>
    <row r="4892" ht="30" customHeight="1" x14ac:dyDescent="0.25"/>
    <row r="4893" ht="30" customHeight="1" x14ac:dyDescent="0.25"/>
    <row r="4894" ht="30" customHeight="1" x14ac:dyDescent="0.25"/>
    <row r="4895" ht="30" customHeight="1" x14ac:dyDescent="0.25"/>
    <row r="4896" ht="30" customHeight="1" x14ac:dyDescent="0.25"/>
    <row r="4897" ht="30" customHeight="1" x14ac:dyDescent="0.25"/>
    <row r="4898" ht="30" customHeight="1" x14ac:dyDescent="0.25"/>
    <row r="4899" ht="30" customHeight="1" x14ac:dyDescent="0.25"/>
    <row r="4900" ht="30" customHeight="1" x14ac:dyDescent="0.25"/>
    <row r="4901" ht="30" customHeight="1" x14ac:dyDescent="0.25"/>
    <row r="4902" ht="30" customHeight="1" x14ac:dyDescent="0.25"/>
    <row r="4903" ht="30" customHeight="1" x14ac:dyDescent="0.25"/>
    <row r="4904" ht="30" customHeight="1" x14ac:dyDescent="0.25"/>
    <row r="4905" ht="30" customHeight="1" x14ac:dyDescent="0.25"/>
    <row r="4906" ht="30" customHeight="1" x14ac:dyDescent="0.25"/>
    <row r="4907" ht="30" customHeight="1" x14ac:dyDescent="0.25"/>
    <row r="4908" ht="30" customHeight="1" x14ac:dyDescent="0.25"/>
    <row r="4909" ht="30" customHeight="1" x14ac:dyDescent="0.25"/>
    <row r="4910" ht="30" customHeight="1" x14ac:dyDescent="0.25"/>
    <row r="4911" ht="30" customHeight="1" x14ac:dyDescent="0.25"/>
    <row r="4912" ht="30" customHeight="1" x14ac:dyDescent="0.25"/>
    <row r="4913" ht="30" customHeight="1" x14ac:dyDescent="0.25"/>
    <row r="4914" ht="30" customHeight="1" x14ac:dyDescent="0.25"/>
    <row r="4915" ht="30" customHeight="1" x14ac:dyDescent="0.25"/>
    <row r="4916" ht="30" customHeight="1" x14ac:dyDescent="0.25"/>
    <row r="4917" ht="30" customHeight="1" x14ac:dyDescent="0.25"/>
    <row r="4918" ht="30" customHeight="1" x14ac:dyDescent="0.25"/>
    <row r="4919" ht="30" customHeight="1" x14ac:dyDescent="0.25"/>
    <row r="4920" ht="30" customHeight="1" x14ac:dyDescent="0.25"/>
    <row r="4921" ht="30" customHeight="1" x14ac:dyDescent="0.25"/>
    <row r="4922" ht="30" customHeight="1" x14ac:dyDescent="0.25"/>
    <row r="4923" ht="30" customHeight="1" x14ac:dyDescent="0.25"/>
    <row r="4924" ht="30" customHeight="1" x14ac:dyDescent="0.25"/>
    <row r="4925" ht="30" customHeight="1" x14ac:dyDescent="0.25"/>
    <row r="4926" ht="30" customHeight="1" x14ac:dyDescent="0.25"/>
    <row r="4927" ht="30" customHeight="1" x14ac:dyDescent="0.25"/>
    <row r="4928" ht="30" customHeight="1" x14ac:dyDescent="0.25"/>
    <row r="4929" ht="30" customHeight="1" x14ac:dyDescent="0.25"/>
    <row r="4930" ht="30" customHeight="1" x14ac:dyDescent="0.25"/>
    <row r="4931" ht="30" customHeight="1" x14ac:dyDescent="0.25"/>
    <row r="4932" ht="30" customHeight="1" x14ac:dyDescent="0.25"/>
    <row r="4933" ht="30" customHeight="1" x14ac:dyDescent="0.25"/>
    <row r="4934" ht="30" customHeight="1" x14ac:dyDescent="0.25"/>
    <row r="4935" ht="30" customHeight="1" x14ac:dyDescent="0.25"/>
    <row r="4936" ht="30" customHeight="1" x14ac:dyDescent="0.25"/>
    <row r="4937" ht="30" customHeight="1" x14ac:dyDescent="0.25"/>
    <row r="4938" ht="30" customHeight="1" x14ac:dyDescent="0.25"/>
    <row r="4939" ht="30" customHeight="1" x14ac:dyDescent="0.25"/>
    <row r="4940" ht="30" customHeight="1" x14ac:dyDescent="0.25"/>
    <row r="4941" ht="30" customHeight="1" x14ac:dyDescent="0.25"/>
    <row r="4942" ht="30" customHeight="1" x14ac:dyDescent="0.25"/>
    <row r="4943" ht="30" customHeight="1" x14ac:dyDescent="0.25"/>
    <row r="4944" ht="30" customHeight="1" x14ac:dyDescent="0.25"/>
    <row r="4945" ht="30" customHeight="1" x14ac:dyDescent="0.25"/>
    <row r="4946" ht="30" customHeight="1" x14ac:dyDescent="0.25"/>
    <row r="4947" ht="30" customHeight="1" x14ac:dyDescent="0.25"/>
    <row r="4948" ht="30" customHeight="1" x14ac:dyDescent="0.25"/>
    <row r="4949" ht="30" customHeight="1" x14ac:dyDescent="0.25"/>
    <row r="4950" ht="30" customHeight="1" x14ac:dyDescent="0.25"/>
    <row r="4951" ht="30" customHeight="1" x14ac:dyDescent="0.25"/>
    <row r="4952" ht="30" customHeight="1" x14ac:dyDescent="0.25"/>
    <row r="4953" ht="30" customHeight="1" x14ac:dyDescent="0.25"/>
    <row r="4954" ht="30" customHeight="1" x14ac:dyDescent="0.25"/>
    <row r="4955" ht="30" customHeight="1" x14ac:dyDescent="0.25"/>
    <row r="4956" ht="30" customHeight="1" x14ac:dyDescent="0.25"/>
    <row r="4957" ht="30" customHeight="1" x14ac:dyDescent="0.25"/>
    <row r="4958" ht="30" customHeight="1" x14ac:dyDescent="0.25"/>
    <row r="4959" ht="30" customHeight="1" x14ac:dyDescent="0.25"/>
    <row r="4960" ht="30" customHeight="1" x14ac:dyDescent="0.25"/>
    <row r="4961" ht="30" customHeight="1" x14ac:dyDescent="0.25"/>
    <row r="4962" ht="30" customHeight="1" x14ac:dyDescent="0.25"/>
    <row r="4963" ht="30" customHeight="1" x14ac:dyDescent="0.25"/>
    <row r="4964" ht="30" customHeight="1" x14ac:dyDescent="0.25"/>
    <row r="4965" ht="30" customHeight="1" x14ac:dyDescent="0.25"/>
    <row r="4966" ht="30" customHeight="1" x14ac:dyDescent="0.25"/>
    <row r="4967" ht="30" customHeight="1" x14ac:dyDescent="0.25"/>
    <row r="4968" ht="30" customHeight="1" x14ac:dyDescent="0.25"/>
    <row r="4969" ht="30" customHeight="1" x14ac:dyDescent="0.25"/>
    <row r="4970" ht="30" customHeight="1" x14ac:dyDescent="0.25"/>
    <row r="4971" ht="30" customHeight="1" x14ac:dyDescent="0.25"/>
    <row r="4972" ht="30" customHeight="1" x14ac:dyDescent="0.25"/>
    <row r="4973" ht="30" customHeight="1" x14ac:dyDescent="0.25"/>
    <row r="4974" ht="30" customHeight="1" x14ac:dyDescent="0.25"/>
    <row r="4975" ht="30" customHeight="1" x14ac:dyDescent="0.25"/>
    <row r="4976" ht="30" customHeight="1" x14ac:dyDescent="0.25"/>
    <row r="4977" ht="30" customHeight="1" x14ac:dyDescent="0.25"/>
    <row r="4978" ht="30" customHeight="1" x14ac:dyDescent="0.25"/>
    <row r="4979" ht="30" customHeight="1" x14ac:dyDescent="0.25"/>
    <row r="4980" ht="30" customHeight="1" x14ac:dyDescent="0.25"/>
    <row r="4981" ht="30" customHeight="1" x14ac:dyDescent="0.25"/>
    <row r="4982" ht="30" customHeight="1" x14ac:dyDescent="0.25"/>
    <row r="4983" ht="30" customHeight="1" x14ac:dyDescent="0.25"/>
    <row r="4984" ht="30" customHeight="1" x14ac:dyDescent="0.25"/>
    <row r="4985" ht="30" customHeight="1" x14ac:dyDescent="0.25"/>
    <row r="4986" ht="30" customHeight="1" x14ac:dyDescent="0.25"/>
    <row r="4987" ht="30" customHeight="1" x14ac:dyDescent="0.25"/>
    <row r="4988" ht="30" customHeight="1" x14ac:dyDescent="0.25"/>
    <row r="4989" ht="40.5" customHeight="1" x14ac:dyDescent="0.25"/>
    <row r="4990" ht="40.5" customHeight="1" x14ac:dyDescent="0.25"/>
    <row r="4991" ht="40.5" customHeight="1" x14ac:dyDescent="0.25"/>
    <row r="4992" ht="40.5" customHeight="1" x14ac:dyDescent="0.25"/>
    <row r="4993" ht="40.5" customHeight="1" x14ac:dyDescent="0.25"/>
    <row r="4994" ht="40.5" customHeight="1" x14ac:dyDescent="0.25"/>
    <row r="4995" ht="40.5" customHeight="1" x14ac:dyDescent="0.25"/>
    <row r="4996" ht="40.5" customHeight="1" x14ac:dyDescent="0.25"/>
    <row r="4997" ht="40.5" customHeight="1" x14ac:dyDescent="0.25"/>
    <row r="4998" ht="40.5" customHeight="1" x14ac:dyDescent="0.25"/>
    <row r="4999" ht="40.5" customHeight="1" x14ac:dyDescent="0.25"/>
    <row r="5000" ht="40.5" customHeight="1" x14ac:dyDescent="0.25"/>
    <row r="5001" ht="40.5" customHeight="1" x14ac:dyDescent="0.25"/>
    <row r="5002" ht="40.5" customHeight="1" x14ac:dyDescent="0.25"/>
    <row r="5003" ht="40.5" customHeight="1" x14ac:dyDescent="0.25"/>
    <row r="5004" ht="40.5" customHeight="1" x14ac:dyDescent="0.25"/>
    <row r="5005" ht="40.5" customHeight="1" x14ac:dyDescent="0.25"/>
    <row r="5006" ht="40.5" customHeight="1" x14ac:dyDescent="0.25"/>
    <row r="5007" ht="40.5" customHeight="1" x14ac:dyDescent="0.25"/>
    <row r="5008" ht="40.5" customHeight="1" x14ac:dyDescent="0.25"/>
    <row r="5009" ht="40.5" customHeight="1" x14ac:dyDescent="0.25"/>
    <row r="5010" ht="40.5" customHeight="1" x14ac:dyDescent="0.25"/>
    <row r="5011" ht="40.5" customHeight="1" x14ac:dyDescent="0.25"/>
    <row r="5012" ht="40.5" customHeight="1" x14ac:dyDescent="0.25"/>
    <row r="5013" ht="40.5" customHeight="1" x14ac:dyDescent="0.25"/>
    <row r="5014" ht="40.5" customHeight="1" x14ac:dyDescent="0.25"/>
    <row r="5015" ht="40.5" customHeight="1" x14ac:dyDescent="0.25"/>
    <row r="5016" ht="40.5" customHeight="1" x14ac:dyDescent="0.25"/>
    <row r="5017" ht="40.5" customHeight="1" x14ac:dyDescent="0.25"/>
    <row r="5018" ht="40.5" customHeight="1" x14ac:dyDescent="0.25"/>
    <row r="5019" ht="40.5" customHeight="1" x14ac:dyDescent="0.25"/>
    <row r="5020" ht="40.5" customHeight="1" x14ac:dyDescent="0.25"/>
    <row r="5021" ht="40.5" customHeight="1" x14ac:dyDescent="0.25"/>
    <row r="5022" ht="40.5" customHeight="1" x14ac:dyDescent="0.25"/>
    <row r="5023" ht="40.5" customHeight="1" x14ac:dyDescent="0.25"/>
    <row r="5024" ht="40.5" customHeight="1" x14ac:dyDescent="0.25"/>
    <row r="5025" ht="40.5" customHeight="1" x14ac:dyDescent="0.25"/>
    <row r="5026" ht="40.5" customHeight="1" x14ac:dyDescent="0.25"/>
    <row r="5027" ht="40.5" customHeight="1" x14ac:dyDescent="0.25"/>
    <row r="5028" ht="40.5" customHeight="1" x14ac:dyDescent="0.25"/>
    <row r="5029" ht="40.5" customHeight="1" x14ac:dyDescent="0.25"/>
    <row r="5030" ht="40.5" customHeight="1" x14ac:dyDescent="0.25"/>
    <row r="5031" ht="40.5" customHeight="1" x14ac:dyDescent="0.25"/>
    <row r="5032" ht="40.5" customHeight="1" x14ac:dyDescent="0.25"/>
    <row r="5033" ht="40.5" customHeight="1" x14ac:dyDescent="0.25"/>
    <row r="5034" ht="40.5" customHeight="1" x14ac:dyDescent="0.25"/>
    <row r="5035" ht="40.5" customHeight="1" x14ac:dyDescent="0.25"/>
    <row r="5036" ht="40.5" customHeight="1" x14ac:dyDescent="0.25"/>
    <row r="5037" ht="31.5" customHeight="1" x14ac:dyDescent="0.25"/>
    <row r="5038" ht="31.5" customHeight="1" x14ac:dyDescent="0.25"/>
    <row r="5039" ht="31.5" customHeight="1" x14ac:dyDescent="0.25"/>
    <row r="5040" ht="31.5" customHeight="1" x14ac:dyDescent="0.25"/>
    <row r="5041" ht="31.5" customHeight="1" x14ac:dyDescent="0.25"/>
    <row r="5042" ht="31.5" customHeight="1" x14ac:dyDescent="0.25"/>
    <row r="5043" ht="31.5" customHeight="1" x14ac:dyDescent="0.25"/>
    <row r="5044" ht="31.5" customHeight="1" x14ac:dyDescent="0.25"/>
    <row r="5045" ht="31.5" customHeight="1" x14ac:dyDescent="0.25"/>
    <row r="5046" ht="31.5" customHeight="1" x14ac:dyDescent="0.25"/>
    <row r="5047" ht="31.5" customHeight="1" x14ac:dyDescent="0.25"/>
    <row r="5048" ht="31.5" customHeight="1" x14ac:dyDescent="0.25"/>
    <row r="5049" ht="31.5" customHeight="1" x14ac:dyDescent="0.25"/>
    <row r="5050" ht="31.5" customHeight="1" x14ac:dyDescent="0.25"/>
    <row r="5051" ht="31.5" customHeight="1" x14ac:dyDescent="0.25"/>
    <row r="5052" ht="31.5" customHeight="1" x14ac:dyDescent="0.25"/>
    <row r="5053" ht="31.5" customHeight="1" x14ac:dyDescent="0.25"/>
    <row r="5054" ht="31.5" customHeight="1" x14ac:dyDescent="0.25"/>
    <row r="5055" ht="31.5" customHeight="1" x14ac:dyDescent="0.25"/>
    <row r="5056" ht="31.5" customHeight="1" x14ac:dyDescent="0.25"/>
    <row r="5057" ht="31.5" customHeight="1" x14ac:dyDescent="0.25"/>
    <row r="5058" ht="31.5" customHeight="1" x14ac:dyDescent="0.25"/>
    <row r="5059" ht="31.5" customHeight="1" x14ac:dyDescent="0.25"/>
    <row r="5060" ht="31.5" customHeight="1" x14ac:dyDescent="0.25"/>
    <row r="5061" ht="31.5" customHeight="1" x14ac:dyDescent="0.25"/>
    <row r="5062" ht="31.5" customHeight="1" x14ac:dyDescent="0.25"/>
    <row r="5063" ht="31.5" customHeight="1" x14ac:dyDescent="0.25"/>
    <row r="5064" ht="31.5" customHeight="1" x14ac:dyDescent="0.25"/>
    <row r="5065" ht="31.5" customHeight="1" x14ac:dyDescent="0.25"/>
    <row r="5066" ht="31.5" customHeight="1" x14ac:dyDescent="0.25"/>
    <row r="5067" ht="31.5" customHeight="1" x14ac:dyDescent="0.25"/>
    <row r="5068" ht="31.5" customHeight="1" x14ac:dyDescent="0.25"/>
    <row r="5069" ht="31.5" customHeight="1" x14ac:dyDescent="0.25"/>
    <row r="5070" ht="31.5" customHeight="1" x14ac:dyDescent="0.25"/>
    <row r="5071" ht="31.5" customHeight="1" x14ac:dyDescent="0.25"/>
    <row r="5072" ht="31.5" customHeight="1" x14ac:dyDescent="0.25"/>
    <row r="5073" ht="31.5" customHeight="1" x14ac:dyDescent="0.25"/>
    <row r="5074" ht="31.5" customHeight="1" x14ac:dyDescent="0.25"/>
    <row r="5075" ht="31.5" customHeight="1" x14ac:dyDescent="0.25"/>
    <row r="5076" ht="31.5" customHeight="1" x14ac:dyDescent="0.25"/>
    <row r="5077" ht="31.5" customHeight="1" x14ac:dyDescent="0.25"/>
    <row r="5078" ht="31.5" customHeight="1" x14ac:dyDescent="0.25"/>
    <row r="5079" ht="31.5" customHeight="1" x14ac:dyDescent="0.25"/>
    <row r="5080" ht="31.5" customHeight="1" x14ac:dyDescent="0.25"/>
    <row r="5081" ht="31.5" customHeight="1" x14ac:dyDescent="0.25"/>
    <row r="5082" ht="29.25" customHeight="1" x14ac:dyDescent="0.25"/>
    <row r="5083" ht="29.25" customHeight="1" x14ac:dyDescent="0.25"/>
    <row r="5084" ht="29.25" customHeight="1" x14ac:dyDescent="0.25"/>
    <row r="5085" ht="29.25" customHeight="1" x14ac:dyDescent="0.25"/>
    <row r="5086" ht="29.25" customHeight="1" x14ac:dyDescent="0.25"/>
    <row r="5087" ht="29.25" customHeight="1" x14ac:dyDescent="0.25"/>
    <row r="5088" ht="29.25" customHeight="1" x14ac:dyDescent="0.25"/>
    <row r="5089" ht="29.25" customHeight="1" x14ac:dyDescent="0.25"/>
    <row r="5090" ht="29.25" customHeight="1" x14ac:dyDescent="0.25"/>
    <row r="5091" ht="29.25" customHeight="1" x14ac:dyDescent="0.25"/>
    <row r="5092" ht="29.25" customHeight="1" x14ac:dyDescent="0.25"/>
    <row r="5093" ht="29.25" customHeight="1" x14ac:dyDescent="0.25"/>
    <row r="5094" ht="29.25" customHeight="1" x14ac:dyDescent="0.25"/>
    <row r="5095" ht="29.25" customHeight="1" x14ac:dyDescent="0.25"/>
    <row r="5096" ht="29.25" customHeight="1" x14ac:dyDescent="0.25"/>
    <row r="5097" ht="29.25" customHeight="1" x14ac:dyDescent="0.25"/>
    <row r="5098" ht="29.25" customHeight="1" x14ac:dyDescent="0.25"/>
    <row r="5099" ht="29.25" customHeight="1" x14ac:dyDescent="0.25"/>
    <row r="5100" ht="29.25" customHeight="1" x14ac:dyDescent="0.25"/>
    <row r="5101" ht="29.25" customHeight="1" x14ac:dyDescent="0.25"/>
    <row r="5102" ht="29.25" customHeight="1" x14ac:dyDescent="0.25"/>
    <row r="5103" ht="29.25" customHeight="1" x14ac:dyDescent="0.25"/>
    <row r="5104" ht="29.25" customHeight="1" x14ac:dyDescent="0.25"/>
    <row r="5105" ht="29.25" customHeight="1" x14ac:dyDescent="0.25"/>
    <row r="5106" ht="29.25" customHeight="1" x14ac:dyDescent="0.25"/>
    <row r="5107" ht="29.25" customHeight="1" x14ac:dyDescent="0.25"/>
    <row r="5108" ht="29.25" customHeight="1" x14ac:dyDescent="0.25"/>
    <row r="5109" ht="29.25" customHeight="1" x14ac:dyDescent="0.25"/>
    <row r="5110" ht="29.25" customHeight="1" x14ac:dyDescent="0.25"/>
    <row r="5111" ht="29.25" customHeight="1" x14ac:dyDescent="0.25"/>
    <row r="5112" ht="29.25" customHeight="1" x14ac:dyDescent="0.25"/>
    <row r="5113" ht="29.25" customHeight="1" x14ac:dyDescent="0.25"/>
    <row r="5114" ht="29.25" customHeight="1" x14ac:dyDescent="0.25"/>
    <row r="5115" ht="29.25" customHeight="1" x14ac:dyDescent="0.25"/>
    <row r="5116" ht="29.25" customHeight="1" x14ac:dyDescent="0.25"/>
    <row r="5117" ht="29.25" customHeight="1" x14ac:dyDescent="0.25"/>
    <row r="5118" ht="29.25" customHeight="1" x14ac:dyDescent="0.25"/>
    <row r="5119" ht="29.25" customHeight="1" x14ac:dyDescent="0.25"/>
    <row r="5120" ht="29.25" customHeight="1" x14ac:dyDescent="0.25"/>
    <row r="5121" ht="29.25" customHeight="1" x14ac:dyDescent="0.25"/>
    <row r="5122" ht="46.5" customHeight="1" x14ac:dyDescent="0.25"/>
    <row r="5123" ht="46.5" customHeight="1" x14ac:dyDescent="0.25"/>
    <row r="5124" ht="46.5" customHeight="1" x14ac:dyDescent="0.25"/>
    <row r="5125" ht="46.5" customHeight="1" x14ac:dyDescent="0.25"/>
    <row r="5126" ht="46.5" customHeight="1" x14ac:dyDescent="0.25"/>
    <row r="5127" ht="46.5" customHeight="1" x14ac:dyDescent="0.25"/>
    <row r="5128" ht="46.5" customHeight="1" x14ac:dyDescent="0.25"/>
    <row r="5129" ht="46.5" customHeight="1" x14ac:dyDescent="0.25"/>
    <row r="5130" ht="46.5" customHeight="1" x14ac:dyDescent="0.25"/>
    <row r="5131" ht="46.5" customHeight="1" x14ac:dyDescent="0.25"/>
    <row r="5132" ht="46.5" customHeight="1" x14ac:dyDescent="0.25"/>
    <row r="5133" ht="46.5" customHeight="1" x14ac:dyDescent="0.25"/>
    <row r="5134" ht="46.5" customHeight="1" x14ac:dyDescent="0.25"/>
    <row r="5135" ht="46.5" customHeight="1" x14ac:dyDescent="0.25"/>
    <row r="5136" ht="46.5" customHeight="1" x14ac:dyDescent="0.25"/>
    <row r="5137" ht="46.5" customHeight="1" x14ac:dyDescent="0.25"/>
    <row r="5138" ht="46.5" customHeight="1" x14ac:dyDescent="0.25"/>
    <row r="5139" ht="46.5" customHeight="1" x14ac:dyDescent="0.25"/>
    <row r="5140" ht="46.5" customHeight="1" x14ac:dyDescent="0.25"/>
    <row r="5141" ht="46.5" customHeight="1" x14ac:dyDescent="0.25"/>
    <row r="5142" ht="46.5" customHeight="1" x14ac:dyDescent="0.25"/>
    <row r="5143" ht="46.5" customHeight="1" x14ac:dyDescent="0.25"/>
    <row r="5144" ht="46.5" customHeight="1" x14ac:dyDescent="0.25"/>
    <row r="5145" ht="46.5" customHeight="1" x14ac:dyDescent="0.25"/>
    <row r="5146" ht="46.5" customHeight="1" x14ac:dyDescent="0.25"/>
    <row r="5147" ht="46.5" customHeight="1" x14ac:dyDescent="0.25"/>
    <row r="5148" ht="46.5" customHeight="1" x14ac:dyDescent="0.25"/>
    <row r="5149" ht="46.5" customHeight="1" x14ac:dyDescent="0.25"/>
    <row r="5150" ht="46.5" customHeight="1" x14ac:dyDescent="0.25"/>
    <row r="5151" ht="46.5" customHeight="1" x14ac:dyDescent="0.25"/>
    <row r="5152" ht="46.5" customHeight="1" x14ac:dyDescent="0.25"/>
    <row r="5153" ht="46.5" customHeight="1" x14ac:dyDescent="0.25"/>
    <row r="5154" ht="46.5" customHeight="1" x14ac:dyDescent="0.25"/>
    <row r="5155" ht="46.5" customHeight="1" x14ac:dyDescent="0.25"/>
    <row r="5156" ht="46.5" customHeight="1" x14ac:dyDescent="0.25"/>
    <row r="5157" ht="46.5" customHeight="1" x14ac:dyDescent="0.25"/>
    <row r="5158" ht="46.5" customHeight="1" x14ac:dyDescent="0.25"/>
    <row r="5159" ht="46.5" customHeight="1" x14ac:dyDescent="0.25"/>
    <row r="5160" ht="46.5" customHeight="1" x14ac:dyDescent="0.25"/>
    <row r="5161" ht="46.5" customHeight="1" x14ac:dyDescent="0.25"/>
    <row r="5162" ht="46.5" customHeight="1" x14ac:dyDescent="0.25"/>
    <row r="5163" ht="46.5" customHeight="1" x14ac:dyDescent="0.25"/>
    <row r="5164" ht="46.5" customHeight="1" x14ac:dyDescent="0.25"/>
    <row r="5165" ht="46.5" customHeight="1" x14ac:dyDescent="0.25"/>
    <row r="5166" ht="46.5" customHeight="1" x14ac:dyDescent="0.25"/>
    <row r="5167" ht="46.5" customHeight="1" x14ac:dyDescent="0.25"/>
    <row r="5168" ht="46.5" customHeight="1" x14ac:dyDescent="0.25"/>
    <row r="5169" ht="46.5" customHeight="1" x14ac:dyDescent="0.25"/>
    <row r="5170" ht="46.5" customHeight="1" x14ac:dyDescent="0.25"/>
    <row r="5171" ht="46.5" customHeight="1" x14ac:dyDescent="0.25"/>
    <row r="5172" ht="46.5" customHeight="1" x14ac:dyDescent="0.25"/>
    <row r="5173" ht="46.5" customHeight="1" x14ac:dyDescent="0.25"/>
    <row r="5174" ht="46.5" customHeight="1" x14ac:dyDescent="0.25"/>
    <row r="5175" ht="46.5" customHeight="1" x14ac:dyDescent="0.25"/>
    <row r="5176" ht="46.5" customHeight="1" x14ac:dyDescent="0.25"/>
    <row r="5177" ht="46.5" customHeight="1" x14ac:dyDescent="0.25"/>
    <row r="5178" ht="46.5" customHeight="1" x14ac:dyDescent="0.25"/>
    <row r="5179" ht="46.5" customHeight="1" x14ac:dyDescent="0.25"/>
    <row r="5180" ht="46.5" customHeight="1" x14ac:dyDescent="0.25"/>
    <row r="5181" ht="46.5" customHeight="1" x14ac:dyDescent="0.25"/>
    <row r="5182" ht="46.5" customHeight="1" x14ac:dyDescent="0.25"/>
    <row r="5183" ht="46.5" customHeight="1" x14ac:dyDescent="0.25"/>
    <row r="5184" ht="46.5" customHeight="1" x14ac:dyDescent="0.25"/>
    <row r="5185" ht="46.5" customHeight="1" x14ac:dyDescent="0.25"/>
    <row r="5186" ht="46.5" customHeight="1" x14ac:dyDescent="0.25"/>
    <row r="5187" ht="46.5" customHeight="1" x14ac:dyDescent="0.25"/>
    <row r="5188" ht="46.5" customHeight="1" x14ac:dyDescent="0.25"/>
    <row r="5189" ht="26.25" customHeight="1" x14ac:dyDescent="0.25"/>
    <row r="5190" ht="26.25" customHeight="1" x14ac:dyDescent="0.25"/>
    <row r="5191" ht="26.25" customHeight="1" x14ac:dyDescent="0.25"/>
    <row r="5192" ht="26.25" customHeight="1" x14ac:dyDescent="0.25"/>
    <row r="5193" ht="26.25" customHeight="1" x14ac:dyDescent="0.25"/>
    <row r="5194" ht="26.25" customHeight="1" x14ac:dyDescent="0.25"/>
    <row r="5195" ht="26.25" customHeight="1" x14ac:dyDescent="0.25"/>
    <row r="5196" ht="26.25" customHeight="1" x14ac:dyDescent="0.25"/>
    <row r="5197" ht="26.25" customHeight="1" x14ac:dyDescent="0.25"/>
    <row r="5198" ht="26.25" customHeight="1" x14ac:dyDescent="0.25"/>
    <row r="5199" ht="26.25" customHeight="1" x14ac:dyDescent="0.25"/>
    <row r="5200" ht="26.25" customHeight="1" x14ac:dyDescent="0.25"/>
    <row r="5201" ht="26.25" customHeight="1" x14ac:dyDescent="0.25"/>
    <row r="5202" ht="26.25" customHeight="1" x14ac:dyDescent="0.25"/>
    <row r="5203" ht="26.25" customHeight="1" x14ac:dyDescent="0.25"/>
    <row r="5204" ht="26.25" customHeight="1" x14ac:dyDescent="0.25"/>
    <row r="5205" ht="26.25" customHeight="1" x14ac:dyDescent="0.25"/>
    <row r="5206" ht="26.25" customHeight="1" x14ac:dyDescent="0.25"/>
    <row r="5207" ht="26.25" customHeight="1" x14ac:dyDescent="0.25"/>
    <row r="5208" ht="26.25" customHeight="1" x14ac:dyDescent="0.25"/>
    <row r="5209" ht="26.25" customHeight="1" x14ac:dyDescent="0.25"/>
    <row r="5210" ht="26.25" customHeight="1" x14ac:dyDescent="0.25"/>
    <row r="5211" ht="26.25" customHeight="1" x14ac:dyDescent="0.25"/>
    <row r="5212" ht="26.25" customHeight="1" x14ac:dyDescent="0.25"/>
    <row r="5213" ht="26.25" customHeight="1" x14ac:dyDescent="0.25"/>
    <row r="5214" ht="26.25" customHeight="1" x14ac:dyDescent="0.25"/>
    <row r="5215" ht="26.25" customHeight="1" x14ac:dyDescent="0.25"/>
    <row r="5216" ht="26.25" customHeight="1" x14ac:dyDescent="0.25"/>
    <row r="5217" ht="26.25" customHeight="1" x14ac:dyDescent="0.25"/>
    <row r="5218" ht="26.25" customHeight="1" x14ac:dyDescent="0.25"/>
    <row r="5219" ht="26.25" customHeight="1" x14ac:dyDescent="0.25"/>
    <row r="5220" ht="26.25" customHeight="1" x14ac:dyDescent="0.25"/>
    <row r="5221" ht="26.25" customHeight="1" x14ac:dyDescent="0.25"/>
    <row r="5222" ht="26.25" customHeight="1" x14ac:dyDescent="0.25"/>
    <row r="5223" ht="26.25" customHeight="1" x14ac:dyDescent="0.25"/>
    <row r="5224" ht="26.25" customHeight="1" x14ac:dyDescent="0.25"/>
    <row r="5225" ht="26.25" customHeight="1" x14ac:dyDescent="0.25"/>
    <row r="5226" ht="26.25" customHeight="1" x14ac:dyDescent="0.25"/>
    <row r="5227" ht="26.25" customHeight="1" x14ac:dyDescent="0.25"/>
    <row r="5228" ht="26.25" customHeight="1" x14ac:dyDescent="0.25"/>
    <row r="5229" ht="26.25" customHeight="1" x14ac:dyDescent="0.25"/>
    <row r="5230" ht="26.25" customHeight="1" x14ac:dyDescent="0.25"/>
    <row r="5231" ht="26.25" customHeight="1" x14ac:dyDescent="0.25"/>
    <row r="5232" ht="26.25" customHeight="1" x14ac:dyDescent="0.25"/>
    <row r="5233" ht="26.25" customHeight="1" x14ac:dyDescent="0.25"/>
    <row r="5234" ht="26.25" customHeight="1" x14ac:dyDescent="0.25"/>
    <row r="5235" ht="26.25" customHeight="1" x14ac:dyDescent="0.25"/>
    <row r="5236" ht="26.25" customHeight="1" x14ac:dyDescent="0.25"/>
    <row r="5237" ht="26.25" customHeight="1" x14ac:dyDescent="0.25"/>
    <row r="5238" ht="26.25" customHeight="1" x14ac:dyDescent="0.25"/>
    <row r="5239" ht="26.25" customHeight="1" x14ac:dyDescent="0.25"/>
    <row r="5240" ht="26.25" customHeight="1" x14ac:dyDescent="0.25"/>
    <row r="5241" ht="26.25" customHeight="1" x14ac:dyDescent="0.25"/>
    <row r="5242" ht="26.25" customHeight="1" x14ac:dyDescent="0.25"/>
    <row r="5243" ht="26.25" customHeight="1" x14ac:dyDescent="0.25"/>
    <row r="5244" ht="150.75" customHeight="1" x14ac:dyDescent="0.25"/>
    <row r="5245" ht="26.25" customHeight="1" x14ac:dyDescent="0.25"/>
    <row r="5246" ht="26.25" customHeight="1" x14ac:dyDescent="0.25"/>
    <row r="5247" ht="26.25" customHeight="1" x14ac:dyDescent="0.25"/>
    <row r="5248" ht="26.25" customHeight="1" x14ac:dyDescent="0.25"/>
    <row r="5249" ht="26.25" customHeight="1" x14ac:dyDescent="0.25"/>
    <row r="5250" ht="26.25" customHeight="1" x14ac:dyDescent="0.25"/>
    <row r="5251" ht="26.25" customHeight="1" x14ac:dyDescent="0.25"/>
    <row r="5252" ht="26.25" customHeight="1" x14ac:dyDescent="0.25"/>
    <row r="5253" ht="26.25" customHeight="1" x14ac:dyDescent="0.25"/>
    <row r="5254" ht="26.25" customHeight="1" x14ac:dyDescent="0.25"/>
    <row r="5255" ht="26.25" customHeight="1" x14ac:dyDescent="0.25"/>
    <row r="5256" ht="26.25" customHeight="1" x14ac:dyDescent="0.25"/>
    <row r="5257" ht="26.25" customHeight="1" x14ac:dyDescent="0.25"/>
    <row r="5258" ht="26.25" customHeight="1" x14ac:dyDescent="0.25"/>
    <row r="5259" ht="26.25" customHeight="1" x14ac:dyDescent="0.25"/>
    <row r="5260" ht="26.25" customHeight="1" x14ac:dyDescent="0.25"/>
    <row r="5261" ht="26.25" customHeight="1" x14ac:dyDescent="0.25"/>
    <row r="5262" ht="26.25" customHeight="1" x14ac:dyDescent="0.25"/>
    <row r="5263" ht="26.25" customHeight="1" x14ac:dyDescent="0.25"/>
    <row r="5264" ht="26.25" customHeight="1" x14ac:dyDescent="0.25"/>
    <row r="5265" ht="26.25" customHeight="1" x14ac:dyDescent="0.25"/>
    <row r="5266" ht="26.25" customHeight="1" x14ac:dyDescent="0.25"/>
    <row r="5267" ht="26.25" customHeight="1" x14ac:dyDescent="0.25"/>
    <row r="5268" ht="26.25" customHeight="1" x14ac:dyDescent="0.25"/>
    <row r="5269" ht="26.25" customHeight="1" x14ac:dyDescent="0.25"/>
    <row r="5270" ht="26.25" customHeight="1" x14ac:dyDescent="0.25"/>
    <row r="5271" ht="26.25" customHeight="1" x14ac:dyDescent="0.25"/>
    <row r="5272" ht="26.25" customHeight="1" x14ac:dyDescent="0.25"/>
    <row r="5273" ht="26.25" customHeight="1" x14ac:dyDescent="0.25"/>
    <row r="5274" ht="26.25" customHeight="1" x14ac:dyDescent="0.25"/>
    <row r="5275" ht="26.25" customHeight="1" x14ac:dyDescent="0.25"/>
    <row r="5276" ht="26.25" customHeight="1" x14ac:dyDescent="0.25"/>
    <row r="5277" ht="26.25" customHeight="1" x14ac:dyDescent="0.25"/>
    <row r="5278" ht="26.25" customHeight="1" x14ac:dyDescent="0.25"/>
    <row r="5279" ht="26.25" customHeight="1" x14ac:dyDescent="0.25"/>
    <row r="5280" ht="26.25" customHeight="1" x14ac:dyDescent="0.25"/>
    <row r="5281" ht="26.25" customHeight="1" x14ac:dyDescent="0.25"/>
    <row r="5282" ht="26.25" customHeight="1" x14ac:dyDescent="0.25"/>
    <row r="5283" ht="26.25" customHeight="1" x14ac:dyDescent="0.25"/>
    <row r="5284" ht="26.25" customHeight="1" x14ac:dyDescent="0.25"/>
    <row r="5285" ht="26.25" customHeight="1" x14ac:dyDescent="0.25"/>
    <row r="5286" ht="26.25" customHeight="1" x14ac:dyDescent="0.25"/>
    <row r="5287" ht="26.25" customHeight="1" x14ac:dyDescent="0.25"/>
    <row r="5288" ht="26.25" customHeight="1" x14ac:dyDescent="0.25"/>
    <row r="5289" ht="26.25" customHeight="1" x14ac:dyDescent="0.25"/>
    <row r="5290" ht="26.25" customHeight="1" x14ac:dyDescent="0.25"/>
    <row r="5291" ht="26.25" customHeight="1" x14ac:dyDescent="0.25"/>
    <row r="5292" ht="26.25" customHeight="1" x14ac:dyDescent="0.25"/>
    <row r="5293" ht="26.25" customHeight="1" x14ac:dyDescent="0.25"/>
    <row r="5294" ht="26.25" customHeight="1" x14ac:dyDescent="0.25"/>
    <row r="5295" ht="26.25" customHeight="1" x14ac:dyDescent="0.25"/>
    <row r="5296" ht="26.25" customHeight="1" x14ac:dyDescent="0.25"/>
    <row r="5297" ht="26.25" customHeight="1" x14ac:dyDescent="0.25"/>
    <row r="5298" ht="26.25" customHeight="1" x14ac:dyDescent="0.25"/>
    <row r="5299" ht="26.25" customHeight="1" x14ac:dyDescent="0.25"/>
    <row r="5300" ht="26.25" customHeight="1" x14ac:dyDescent="0.25"/>
    <row r="5301" ht="26.25" customHeight="1" x14ac:dyDescent="0.25"/>
    <row r="5302" ht="26.25" customHeight="1" x14ac:dyDescent="0.25"/>
    <row r="5303" ht="26.25" customHeight="1" x14ac:dyDescent="0.25"/>
    <row r="5304" ht="26.25" customHeight="1" x14ac:dyDescent="0.25"/>
    <row r="5305" ht="26.25" customHeight="1" x14ac:dyDescent="0.25"/>
    <row r="5306" ht="26.25" customHeight="1" x14ac:dyDescent="0.25"/>
    <row r="5307" ht="26.25" customHeight="1" x14ac:dyDescent="0.25"/>
    <row r="5308" ht="26.25" customHeight="1" x14ac:dyDescent="0.25"/>
    <row r="5309" ht="26.25" customHeight="1" x14ac:dyDescent="0.25"/>
    <row r="5310" ht="26.25" customHeight="1" x14ac:dyDescent="0.25"/>
    <row r="5311" ht="26.25" customHeight="1" x14ac:dyDescent="0.25"/>
    <row r="5312" ht="26.25" customHeight="1" x14ac:dyDescent="0.25"/>
    <row r="5313" ht="26.25" customHeight="1" x14ac:dyDescent="0.25"/>
    <row r="5314" ht="26.25" customHeight="1" x14ac:dyDescent="0.25"/>
    <row r="5315" ht="26.25" customHeight="1" x14ac:dyDescent="0.25"/>
    <row r="5316" ht="26.25" customHeight="1" x14ac:dyDescent="0.25"/>
    <row r="5317" ht="26.25" customHeight="1" x14ac:dyDescent="0.25"/>
    <row r="5318" ht="26.25" customHeight="1" x14ac:dyDescent="0.25"/>
    <row r="5319" ht="26.25" customHeight="1" x14ac:dyDescent="0.25"/>
    <row r="5320" ht="26.25" customHeight="1" x14ac:dyDescent="0.25"/>
    <row r="5321" ht="26.25" customHeight="1" x14ac:dyDescent="0.25"/>
    <row r="5322" ht="26.25" customHeight="1" x14ac:dyDescent="0.25"/>
    <row r="5323" ht="26.25" customHeight="1" x14ac:dyDescent="0.25"/>
    <row r="5324" ht="26.25" customHeight="1" x14ac:dyDescent="0.25"/>
    <row r="5325" ht="26.25" customHeight="1" x14ac:dyDescent="0.25"/>
    <row r="5326" ht="26.25" customHeight="1" x14ac:dyDescent="0.25"/>
    <row r="5327" ht="26.25" customHeight="1" x14ac:dyDescent="0.25"/>
    <row r="5328" ht="26.25" customHeight="1" x14ac:dyDescent="0.25"/>
    <row r="5329" ht="26.25" customHeight="1" x14ac:dyDescent="0.25"/>
    <row r="5330" ht="26.25" customHeight="1" x14ac:dyDescent="0.25"/>
    <row r="5331" ht="26.25" customHeight="1" x14ac:dyDescent="0.25"/>
    <row r="5332" ht="26.25" customHeight="1" x14ac:dyDescent="0.25"/>
    <row r="5333" ht="26.25" customHeight="1" x14ac:dyDescent="0.25"/>
    <row r="5334" ht="26.25" customHeight="1" x14ac:dyDescent="0.25"/>
    <row r="5335" ht="26.25" customHeight="1" x14ac:dyDescent="0.25"/>
    <row r="5336" ht="26.25" customHeight="1" x14ac:dyDescent="0.25"/>
    <row r="5337" ht="26.25" customHeight="1" x14ac:dyDescent="0.25"/>
    <row r="5338" ht="26.25" customHeight="1" x14ac:dyDescent="0.25"/>
    <row r="5339" ht="26.25" customHeight="1" x14ac:dyDescent="0.25"/>
    <row r="5340" ht="26.25" customHeight="1" x14ac:dyDescent="0.25"/>
    <row r="5341" ht="26.25" customHeight="1" x14ac:dyDescent="0.25"/>
    <row r="5342" ht="26.25" customHeight="1" x14ac:dyDescent="0.25"/>
    <row r="5343" ht="26.25" customHeight="1" x14ac:dyDescent="0.25"/>
    <row r="5344" ht="26.25" customHeight="1" x14ac:dyDescent="0.25"/>
    <row r="5345" ht="26.25" customHeight="1" x14ac:dyDescent="0.25"/>
    <row r="5346" ht="26.25" customHeight="1" x14ac:dyDescent="0.25"/>
    <row r="5347" ht="26.25" customHeight="1" x14ac:dyDescent="0.25"/>
    <row r="5348" ht="26.25" customHeight="1" x14ac:dyDescent="0.25"/>
    <row r="5349" ht="26.25" customHeight="1" x14ac:dyDescent="0.25"/>
    <row r="5350" ht="26.25" customHeight="1" x14ac:dyDescent="0.25"/>
    <row r="5351" ht="26.25" customHeight="1" x14ac:dyDescent="0.25"/>
    <row r="5352" ht="26.25" customHeight="1" x14ac:dyDescent="0.25"/>
    <row r="5353" ht="26.25" customHeight="1" x14ac:dyDescent="0.25"/>
    <row r="5354" ht="26.25" customHeight="1" x14ac:dyDescent="0.25"/>
    <row r="5355" ht="26.25" customHeight="1" x14ac:dyDescent="0.25"/>
    <row r="5356" ht="26.25" customHeight="1" x14ac:dyDescent="0.25"/>
    <row r="5357" ht="36.75" customHeight="1" x14ac:dyDescent="0.25"/>
    <row r="5358" ht="59.25" customHeight="1" x14ac:dyDescent="0.25"/>
    <row r="5359" ht="36.75" customHeight="1" x14ac:dyDescent="0.25"/>
    <row r="5360" ht="29.25" customHeight="1" x14ac:dyDescent="0.25"/>
    <row r="5361" ht="36.75" customHeight="1" x14ac:dyDescent="0.25"/>
    <row r="5362" ht="36.75" customHeight="1" x14ac:dyDescent="0.25"/>
    <row r="5363" ht="36.75" customHeight="1" x14ac:dyDescent="0.25"/>
    <row r="5364" ht="36.75" customHeight="1" x14ac:dyDescent="0.25"/>
    <row r="5365" ht="36.75" customHeight="1" x14ac:dyDescent="0.25"/>
    <row r="5366" ht="36.75" customHeight="1" x14ac:dyDescent="0.25"/>
    <row r="5367" ht="29.25" customHeight="1" x14ac:dyDescent="0.25"/>
    <row r="5368" ht="29.25" customHeight="1" x14ac:dyDescent="0.25"/>
    <row r="5369" ht="29.25" customHeight="1" x14ac:dyDescent="0.25"/>
    <row r="5370" ht="29.25" customHeight="1" x14ac:dyDescent="0.25"/>
    <row r="5371" ht="29.25" customHeight="1" x14ac:dyDescent="0.25"/>
    <row r="5372" ht="29.25" customHeight="1" x14ac:dyDescent="0.25"/>
    <row r="5373" ht="29.25" customHeight="1" x14ac:dyDescent="0.25"/>
    <row r="5374" ht="29.25" customHeight="1" x14ac:dyDescent="0.25"/>
    <row r="5375" ht="29.25" customHeight="1" x14ac:dyDescent="0.25"/>
    <row r="5376" ht="29.25" customHeight="1" x14ac:dyDescent="0.25"/>
    <row r="5377" ht="29.25" customHeight="1" x14ac:dyDescent="0.25"/>
    <row r="5378" ht="29.25" customHeight="1" x14ac:dyDescent="0.25"/>
    <row r="5379" ht="29.25" customHeight="1" x14ac:dyDescent="0.25"/>
    <row r="5380" ht="29.25" customHeight="1" x14ac:dyDescent="0.25"/>
    <row r="5381" ht="29.25" customHeight="1" x14ac:dyDescent="0.25"/>
    <row r="5382" ht="29.25" customHeight="1" x14ac:dyDescent="0.25"/>
    <row r="5383" ht="29.25" customHeight="1" x14ac:dyDescent="0.25"/>
    <row r="5384" ht="29.25" customHeight="1" x14ac:dyDescent="0.25"/>
    <row r="5385" ht="29.25" customHeight="1" x14ac:dyDescent="0.25"/>
    <row r="5386" ht="29.25" customHeight="1" x14ac:dyDescent="0.25"/>
    <row r="5387" ht="29.25" customHeight="1" x14ac:dyDescent="0.25"/>
    <row r="5388" ht="29.25" customHeight="1" x14ac:dyDescent="0.25"/>
    <row r="5389" ht="29.25" customHeight="1" x14ac:dyDescent="0.25"/>
    <row r="5390" ht="29.25" customHeight="1" x14ac:dyDescent="0.25"/>
    <row r="5391" ht="29.25" customHeight="1" x14ac:dyDescent="0.25"/>
    <row r="5392" ht="29.25" customHeight="1" x14ac:dyDescent="0.25"/>
    <row r="5393" ht="29.25" customHeight="1" x14ac:dyDescent="0.25"/>
    <row r="5394" ht="29.25" customHeight="1" x14ac:dyDescent="0.25"/>
    <row r="5395" ht="29.25" customHeight="1" x14ac:dyDescent="0.25"/>
    <row r="5396" ht="29.25" customHeight="1" x14ac:dyDescent="0.25"/>
    <row r="5397" ht="29.25" customHeight="1" x14ac:dyDescent="0.25"/>
    <row r="5398" ht="29.25" customHeight="1" x14ac:dyDescent="0.25"/>
    <row r="5399" ht="29.25" customHeight="1" x14ac:dyDescent="0.25"/>
    <row r="5400" ht="29.25" customHeight="1" x14ac:dyDescent="0.25"/>
    <row r="5401" ht="29.25" customHeight="1" x14ac:dyDescent="0.25"/>
    <row r="5402" ht="29.25" customHeight="1" x14ac:dyDescent="0.25"/>
    <row r="5403" ht="29.25" customHeight="1" x14ac:dyDescent="0.25"/>
    <row r="5404" ht="26.25" customHeight="1" x14ac:dyDescent="0.25"/>
    <row r="5405" ht="26.25" customHeight="1" x14ac:dyDescent="0.25"/>
    <row r="5406" ht="26.25" customHeight="1" x14ac:dyDescent="0.25"/>
    <row r="5407" ht="26.25" customHeight="1" x14ac:dyDescent="0.25"/>
    <row r="5408" ht="26.25" customHeight="1" x14ac:dyDescent="0.25"/>
    <row r="5409" ht="26.25" customHeight="1" x14ac:dyDescent="0.25"/>
    <row r="5410" ht="26.25" customHeight="1" x14ac:dyDescent="0.25"/>
    <row r="5411" ht="26.25" customHeight="1" x14ac:dyDescent="0.25"/>
    <row r="5412" ht="26.25" customHeight="1" x14ac:dyDescent="0.25"/>
    <row r="5413" ht="26.25" customHeight="1" x14ac:dyDescent="0.25"/>
    <row r="5414" ht="26.25" customHeight="1" x14ac:dyDescent="0.25"/>
    <row r="5415" ht="26.25" customHeight="1" x14ac:dyDescent="0.25"/>
    <row r="5416" ht="26.25" customHeight="1" x14ac:dyDescent="0.25"/>
    <row r="5417" ht="26.25" customHeight="1" x14ac:dyDescent="0.25"/>
    <row r="5418" ht="26.25" customHeight="1" x14ac:dyDescent="0.25"/>
    <row r="5419" ht="26.25" customHeight="1" x14ac:dyDescent="0.25"/>
    <row r="5420" ht="26.25" customHeight="1" x14ac:dyDescent="0.25"/>
    <row r="5421" ht="26.25" customHeight="1" x14ac:dyDescent="0.25"/>
    <row r="5422" ht="26.25" customHeight="1" x14ac:dyDescent="0.25"/>
    <row r="5423" ht="26.25" customHeight="1" x14ac:dyDescent="0.25"/>
    <row r="5424" ht="26.25" customHeight="1" x14ac:dyDescent="0.25"/>
    <row r="5425" ht="26.25" customHeight="1" x14ac:dyDescent="0.25"/>
    <row r="5426" ht="26.25" customHeight="1" x14ac:dyDescent="0.25"/>
    <row r="5427" ht="26.25" customHeight="1" x14ac:dyDescent="0.25"/>
    <row r="5428" ht="26.25" customHeight="1" x14ac:dyDescent="0.25"/>
    <row r="5429" ht="26.25" customHeight="1" x14ac:dyDescent="0.25"/>
    <row r="5430" ht="26.25" customHeight="1" x14ac:dyDescent="0.25"/>
    <row r="5431" ht="26.25" customHeight="1" x14ac:dyDescent="0.25"/>
    <row r="5432" ht="26.25" customHeight="1" x14ac:dyDescent="0.25"/>
    <row r="5433" ht="26.25" customHeight="1" x14ac:dyDescent="0.25"/>
    <row r="5434" ht="26.25" customHeight="1" x14ac:dyDescent="0.25"/>
    <row r="5435" ht="26.25" customHeight="1" x14ac:dyDescent="0.25"/>
    <row r="5436" ht="26.25" customHeight="1" x14ac:dyDescent="0.25"/>
    <row r="5437" ht="26.25" customHeight="1" x14ac:dyDescent="0.25"/>
    <row r="5438" ht="26.25" customHeight="1" x14ac:dyDescent="0.25"/>
    <row r="5439" ht="26.25" customHeight="1" x14ac:dyDescent="0.25"/>
    <row r="5440" ht="26.25" customHeight="1" x14ac:dyDescent="0.25"/>
    <row r="5441" ht="26.25" customHeight="1" x14ac:dyDescent="0.25"/>
    <row r="5442" ht="26.25" customHeight="1" x14ac:dyDescent="0.25"/>
    <row r="5443" ht="26.25" customHeight="1" x14ac:dyDescent="0.25"/>
    <row r="5444" ht="26.25" customHeight="1" x14ac:dyDescent="0.25"/>
    <row r="5445" ht="26.25" customHeight="1" x14ac:dyDescent="0.25"/>
    <row r="5446" ht="26.25" customHeight="1" x14ac:dyDescent="0.25"/>
    <row r="5447" ht="26.25" customHeight="1" x14ac:dyDescent="0.25"/>
    <row r="5448" ht="26.25" customHeight="1" x14ac:dyDescent="0.25"/>
    <row r="5449" ht="26.25" customHeight="1" x14ac:dyDescent="0.25"/>
    <row r="5450" ht="26.25" customHeight="1" x14ac:dyDescent="0.25"/>
    <row r="5451" ht="26.25" customHeight="1" x14ac:dyDescent="0.25"/>
    <row r="5452" ht="26.25" customHeight="1" x14ac:dyDescent="0.25"/>
    <row r="5453" ht="26.25" customHeight="1" x14ac:dyDescent="0.25"/>
    <row r="5454" ht="26.25" customHeight="1" x14ac:dyDescent="0.25"/>
    <row r="5455" ht="26.25" customHeight="1" x14ac:dyDescent="0.25"/>
    <row r="5456" ht="26.25" customHeight="1" x14ac:dyDescent="0.25"/>
    <row r="5457" ht="26.25" customHeight="1" x14ac:dyDescent="0.25"/>
    <row r="5458" ht="26.25" customHeight="1" x14ac:dyDescent="0.25"/>
    <row r="5459" ht="26.25" customHeight="1" x14ac:dyDescent="0.25"/>
    <row r="5460" ht="26.25" customHeight="1" x14ac:dyDescent="0.25"/>
    <row r="5461" ht="26.25" customHeight="1" x14ac:dyDescent="0.25"/>
    <row r="5462" ht="26.25" customHeight="1" x14ac:dyDescent="0.25"/>
    <row r="5463" ht="26.25" customHeight="1" x14ac:dyDescent="0.25"/>
  </sheetData>
  <autoFilter ref="B15:H2820"/>
  <mergeCells count="9">
    <mergeCell ref="B6:H6"/>
    <mergeCell ref="B7:H7"/>
    <mergeCell ref="F14:G14"/>
    <mergeCell ref="F13:H13"/>
    <mergeCell ref="B9:H9"/>
    <mergeCell ref="B11:H11"/>
    <mergeCell ref="B10:H10"/>
    <mergeCell ref="C13:E13"/>
    <mergeCell ref="C14:D14"/>
  </mergeCells>
  <phoneticPr fontId="2" type="noConversion"/>
  <printOptions horizontalCentered="1"/>
  <pageMargins left="0" right="0" top="0.15748031496062992" bottom="0.15748031496062992" header="0" footer="0"/>
  <pageSetup scale="43" fitToHeight="0" orientation="portrait" horizontalDpi="4294967295" verticalDpi="4294967295" r:id="rId1"/>
  <headerFooter alignWithMargins="0"/>
  <rowBreaks count="4" manualBreakCount="4">
    <brk id="2758" max="9" man="1"/>
    <brk id="2848" max="9" man="1"/>
    <brk id="5326" max="9" man="1"/>
    <brk id="536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SONIA MARIBELYS DONE</cp:lastModifiedBy>
  <cp:lastPrinted>2023-01-04T15:55:39Z</cp:lastPrinted>
  <dcterms:created xsi:type="dcterms:W3CDTF">2006-07-11T17:39:34Z</dcterms:created>
  <dcterms:modified xsi:type="dcterms:W3CDTF">2023-01-04T15:56:33Z</dcterms:modified>
</cp:coreProperties>
</file>