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8-Mayo2022\Finanzas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banco'!$B$15:$I$1770</definedName>
    <definedName name="_xlnm.Print_Area" localSheetId="0">'libro banco'!$A$1:$P$1782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I16" i="1" l="1"/>
  <c r="I17" i="1" s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I1529" i="1" s="1"/>
  <c r="I1530" i="1" s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I1628" i="1" s="1"/>
  <c r="I1629" i="1" s="1"/>
  <c r="I1630" i="1" s="1"/>
  <c r="I1631" i="1" s="1"/>
  <c r="I1632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4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I1694" i="1" s="1"/>
  <c r="I1695" i="1" s="1"/>
  <c r="I1696" i="1" s="1"/>
  <c r="I1697" i="1" s="1"/>
  <c r="I1698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L17" i="1" l="1"/>
  <c r="L18" i="1"/>
  <c r="L19" i="1"/>
  <c r="L20" i="1"/>
  <c r="L21" i="1"/>
  <c r="L16" i="1"/>
  <c r="K17" i="1"/>
  <c r="M17" i="1"/>
  <c r="N17" i="1"/>
  <c r="K18" i="1"/>
  <c r="M18" i="1"/>
  <c r="N18" i="1"/>
  <c r="K19" i="1"/>
  <c r="M19" i="1"/>
  <c r="N19" i="1"/>
  <c r="K20" i="1"/>
  <c r="M20" i="1"/>
  <c r="N20" i="1"/>
  <c r="K21" i="1"/>
  <c r="M21" i="1"/>
  <c r="N21" i="1"/>
  <c r="N16" i="1"/>
  <c r="M16" i="1"/>
  <c r="K16" i="1"/>
</calcChain>
</file>

<file path=xl/sharedStrings.xml><?xml version="1.0" encoding="utf-8"?>
<sst xmlns="http://schemas.openxmlformats.org/spreadsheetml/2006/main" count="1779" uniqueCount="26">
  <si>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</si>
  <si>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</si>
  <si>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</si>
  <si>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</si>
  <si>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</si>
  <si>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</si>
  <si>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</si>
  <si>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</si>
  <si>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</si>
  <si>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</si>
  <si>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</si>
  <si>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</si>
  <si>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</si>
  <si>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</si>
  <si>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</si>
  <si>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</si>
  <si>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</si>
  <si>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</si>
  <si>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</si>
  <si>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Encargado de Tesorería</t>
  </si>
  <si>
    <t>Angel Fernando Rodriguez Valera</t>
  </si>
  <si>
    <t>ASIGNACION COUTA PAGO CREDITO</t>
  </si>
  <si>
    <t>ORDENAMIENTO DE PAGI EMITIDO</t>
  </si>
  <si>
    <t>Del_01_al _31_de _MAYO_del _2022__</t>
  </si>
  <si>
    <t>YANUARY SANCHEZ</t>
  </si>
  <si>
    <t>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</si>
</sst>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right" vertical="center"/>
    </xf>
    <xf numFmtId="14" fontId="4" fillId="0" borderId="0" xfId="0" applyNumberFormat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43" fontId="0" fillId="3" borderId="0" xfId="4" applyFont="1" applyFill="1" applyAlignment="1">
      <alignment vertical="center"/>
    </xf>
    <xf numFmtId="43" fontId="6" fillId="3" borderId="0" xfId="4" applyFont="1" applyFill="1" applyAlignment="1">
      <alignment vertical="center"/>
    </xf>
    <xf numFmtId="43" fontId="4" fillId="2" borderId="11" xfId="4" applyFont="1" applyFill="1" applyBorder="1" applyAlignment="1">
      <alignment horizontal="center" vertical="center" wrapText="1"/>
    </xf>
    <xf numFmtId="43" fontId="6" fillId="3" borderId="0" xfId="4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" fontId="6" fillId="3" borderId="13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3" fontId="4" fillId="2" borderId="7" xfId="4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left" vertical="center"/>
    </xf>
    <xf numFmtId="4" fontId="11" fillId="0" borderId="13" xfId="0" applyNumberFormat="1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11" fillId="0" borderId="13" xfId="4" applyNumberFormat="1" applyFont="1" applyBorder="1" applyAlignment="1">
      <alignment vertical="center" wrapText="1"/>
    </xf>
    <xf numFmtId="4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1127124</xdr:colOff>
      <xdr:row>0</xdr:row>
      <xdr:rowOff>1</xdr:rowOff>
    </xdr:from>
    <xdr:to>
      <xdr:col>6</xdr:col>
      <xdr:colOff>1510743</xdr:colOff>
      <xdr:row>7</xdr:row>
      <xdr:rowOff>15875</xdr:rowOff>
    </xdr:to>
    <xdr:pic>
      <xdr:nvPicPr>
        <xdr:cNvPr id="3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00"/>
        <a:stretch/>
      </xdr:blipFill>
      <xdr:spPr bwMode="auto">
        <a:xfrm>
          <a:off x="6349999" y="1"/>
          <a:ext cx="4320619" cy="1349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64"/>
  <sheetViews>
    <sheetView tabSelected="1" zoomScale="55" zoomScaleNormal="55" zoomScaleSheetLayoutView="32" workbookViewId="0">
      <selection activeCell="I14" sqref="I14"/>
    </sheetView>
  </sheetViews>
  <sheetFormatPr defaultRowHeight="12.75" outlineLevelCol="1" x14ac:dyDescent="0.2"/>
  <cols>
    <col min="1" max="1" width="1.85546875" style="8" customWidth="1"/>
    <col min="2" max="3" width="10.7109375" style="1" customWidth="1"/>
    <col min="4" max="4" width="24.85546875" style="19" customWidth="1"/>
    <col min="5" max="5" width="30.28515625" style="1" customWidth="1"/>
    <col min="6" max="6" width="59.140625" style="54" customWidth="1"/>
    <col min="7" max="7" width="34.140625" style="33" customWidth="1"/>
    <col min="8" max="8" width="35.28515625" style="33" customWidth="1"/>
    <col min="9" max="9" width="48.5703125" style="30" customWidth="1"/>
    <col min="10" max="10" width="0.7109375" style="8" customWidth="1"/>
    <col min="11" max="11" width="21.5703125" style="8" hidden="1" customWidth="1" outlineLevel="1"/>
    <col min="12" max="12" width="44.42578125" style="8" hidden="1" customWidth="1" outlineLevel="1"/>
    <col min="13" max="13" width="128.5703125" style="8" hidden="1" customWidth="1" outlineLevel="1"/>
    <col min="14" max="14" width="24.140625" style="25" hidden="1" customWidth="1" outlineLevel="1"/>
    <col min="15" max="15" width="1" style="8" customWidth="1" collapsed="1"/>
    <col min="16" max="16" width="19.5703125" style="1" customWidth="1"/>
    <col min="17" max="257" width="11.42578125" style="1" customWidth="1"/>
    <col min="258" max="16384" width="9.140625" style="1"/>
  </cols>
  <sheetData>
    <row r="1" spans="1:15" s="8" customFormat="1" ht="15" customHeight="1" x14ac:dyDescent="0.2">
      <c r="D1" s="14"/>
      <c r="F1" s="50"/>
      <c r="G1" s="30"/>
      <c r="H1" s="30"/>
      <c r="I1" s="30"/>
      <c r="N1" s="25"/>
    </row>
    <row r="2" spans="1:15" s="8" customFormat="1" x14ac:dyDescent="0.2">
      <c r="D2" s="14"/>
      <c r="F2" s="50"/>
      <c r="G2" s="30"/>
      <c r="H2" s="30"/>
      <c r="I2" s="30"/>
      <c r="N2" s="25"/>
    </row>
    <row r="3" spans="1:15" s="8" customFormat="1" ht="18" x14ac:dyDescent="0.2">
      <c r="D3" s="14"/>
      <c r="E3"/>
      <c r="F3" s="49"/>
      <c r="G3" s="34"/>
      <c r="H3" s="30"/>
      <c r="I3" s="30"/>
      <c r="N3" s="25"/>
    </row>
    <row r="4" spans="1:15" s="8" customFormat="1" x14ac:dyDescent="0.2">
      <c r="D4" s="14"/>
      <c r="F4" s="50"/>
      <c r="G4" s="30"/>
      <c r="H4" s="30"/>
      <c r="I4" s="30"/>
      <c r="N4" s="25"/>
    </row>
    <row r="5" spans="1:15" s="8" customFormat="1" ht="22.5" customHeight="1" x14ac:dyDescent="0.2">
      <c r="D5" s="14"/>
      <c r="F5" s="50"/>
      <c r="G5" s="30"/>
      <c r="H5" s="30"/>
      <c r="I5" s="30"/>
      <c r="N5" s="25"/>
    </row>
    <row r="6" spans="1:15" s="8" customFormat="1" x14ac:dyDescent="0.2">
      <c r="N6" s="25"/>
    </row>
    <row r="7" spans="1:15" s="8" customFormat="1" x14ac:dyDescent="0.2">
      <c r="N7" s="25"/>
    </row>
    <row r="8" spans="1:15" s="8" customFormat="1" ht="19.5" x14ac:dyDescent="0.2">
      <c r="A8" s="73"/>
      <c r="B8" s="67" t="s">
        <v>8</v>
      </c>
      <c r="C8" s="67"/>
      <c r="D8" s="67"/>
      <c r="E8" s="67"/>
      <c r="F8" s="67"/>
      <c r="G8" s="67"/>
      <c r="H8" s="67"/>
      <c r="I8" s="67"/>
      <c r="N8" s="25"/>
    </row>
    <row r="9" spans="1:15" s="8" customFormat="1" ht="18" x14ac:dyDescent="0.2">
      <c r="B9" s="71" t="s">
        <v>3</v>
      </c>
      <c r="C9" s="71"/>
      <c r="D9" s="71"/>
      <c r="E9" s="71"/>
      <c r="F9" s="71"/>
      <c r="G9" s="71"/>
      <c r="H9" s="71"/>
      <c r="I9" s="71"/>
      <c r="N9" s="25"/>
    </row>
    <row r="10" spans="1:15" s="8" customFormat="1" ht="18" x14ac:dyDescent="0.2">
      <c r="B10" s="72" t="s">
        <v>9</v>
      </c>
      <c r="C10" s="72"/>
      <c r="D10" s="71"/>
      <c r="E10" s="71"/>
      <c r="F10" s="71"/>
      <c r="G10" s="71"/>
      <c r="H10" s="71"/>
      <c r="I10" s="71"/>
      <c r="N10" s="25"/>
    </row>
    <row r="11" spans="1:15" s="8" customFormat="1" ht="18" x14ac:dyDescent="0.2">
      <c r="B11" s="71" t="s">
        <v>23</v>
      </c>
      <c r="C11" s="71"/>
      <c r="D11" s="71"/>
      <c r="E11" s="71"/>
      <c r="F11" s="71"/>
      <c r="G11" s="71"/>
      <c r="H11" s="71"/>
      <c r="I11" s="71"/>
      <c r="N11" s="25"/>
    </row>
    <row r="12" spans="1:15" s="8" customFormat="1" ht="19.5" customHeight="1" thickBot="1" x14ac:dyDescent="0.25">
      <c r="D12" s="14"/>
      <c r="F12" s="50"/>
      <c r="G12" s="30"/>
      <c r="H12" s="30"/>
      <c r="I12" s="30"/>
      <c r="N12" s="25"/>
    </row>
    <row r="13" spans="1:15" s="2" customFormat="1" ht="36.75" customHeight="1" x14ac:dyDescent="0.2">
      <c r="A13" s="5"/>
      <c r="B13" s="20"/>
      <c r="C13" s="60"/>
      <c r="D13" s="69" t="s">
        <v>10</v>
      </c>
      <c r="E13" s="69"/>
      <c r="F13" s="69"/>
      <c r="G13" s="69"/>
      <c r="H13" s="69"/>
      <c r="I13" s="70"/>
      <c r="J13" s="5"/>
      <c r="K13" s="5"/>
      <c r="L13" s="5"/>
      <c r="M13" s="5"/>
      <c r="N13" s="26"/>
      <c r="O13" s="5"/>
    </row>
    <row r="14" spans="1:15" s="2" customFormat="1" ht="37.5" customHeight="1" x14ac:dyDescent="0.2">
      <c r="A14" s="5"/>
      <c r="B14" s="21"/>
      <c r="C14" s="61"/>
      <c r="D14" s="68"/>
      <c r="E14" s="68"/>
      <c r="F14" s="7"/>
      <c r="G14" s="68" t="s">
        <v>6</v>
      </c>
      <c r="H14" s="68"/>
      <c r="I14" s="38">
        <v>730378677.64999998</v>
      </c>
      <c r="J14" s="5"/>
      <c r="K14" s="5"/>
      <c r="L14" s="5"/>
      <c r="M14" s="5"/>
      <c r="N14" s="26"/>
      <c r="O14" s="5"/>
    </row>
    <row r="15" spans="1:15" s="2" customFormat="1" ht="45.75" customHeight="1" x14ac:dyDescent="0.2">
      <c r="A15" s="5"/>
      <c r="B15" s="21"/>
      <c r="C15" s="61"/>
      <c r="D15" s="15" t="s">
        <v>4</v>
      </c>
      <c r="E15" s="12" t="s">
        <v>15</v>
      </c>
      <c r="F15" s="13" t="s">
        <v>5</v>
      </c>
      <c r="G15" s="11" t="s">
        <v>0</v>
      </c>
      <c r="H15" s="12" t="s">
        <v>1</v>
      </c>
      <c r="I15" s="11" t="s">
        <v>2</v>
      </c>
      <c r="J15" s="5"/>
      <c r="K15" s="22" t="s">
        <v>11</v>
      </c>
      <c r="L15" s="29" t="s">
        <v>14</v>
      </c>
      <c r="M15" s="23" t="s">
        <v>13</v>
      </c>
      <c r="N15" s="27" t="s">
        <v>12</v>
      </c>
      <c r="O15" s="5"/>
    </row>
    <row r="16" spans="1:15" s="6" customFormat="1" ht="37.5" customHeight="1" x14ac:dyDescent="0.2">
      <c r="B16" s="39">
        <v>1</v>
      </c>
      <c r="C16" s="39"/>
      <c r="D16" s="41">
        <v>44684</v>
      </c>
      <c r="E16" s="40">
        <v>43232</v>
      </c>
      <c r="F16" s="40" t="s">
        <v>22</v>
      </c>
      <c r="G16" s="46">
        <v>0</v>
      </c>
      <c r="H16" s="42">
        <v>1042675.14</v>
      </c>
      <c r="I16" s="35">
        <f>I14+G16-H16</f>
        <v>729336002.50999999</v>
      </c>
      <c r="K16" s="6" t="e">
        <f>VLOOKUP(E16,[1]Sheet1!$A$2:$R$4000,1,FALSE)</f>
        <v>#N/A</v>
      </c>
      <c r="L16" s="6" t="e">
        <f>VLOOKUP(E16,[1]Sheet1!$A$2:$R$4000,4,FALSE)</f>
        <v>#N/A</v>
      </c>
      <c r="M16" s="24" t="e">
        <f>VLOOKUP(E16,[1]Sheet1!$A$2:$S$4000,5,FALSE)</f>
        <v>#N/A</v>
      </c>
      <c r="N16" s="28" t="e">
        <f>VLOOKUP(E16,[1]Sheet1!$A$2:$S$4000,16,FALSE)</f>
        <v>#N/A</v>
      </c>
    </row>
    <row r="17" spans="2:14" s="6" customFormat="1" ht="37.5" customHeight="1" x14ac:dyDescent="0.2">
      <c r="B17" s="39">
        <v>2</v>
      </c>
      <c r="C17" s="39"/>
      <c r="D17" s="41">
        <v>44684</v>
      </c>
      <c r="E17" s="40">
        <v>43253</v>
      </c>
      <c r="F17" s="40" t="s">
        <v>22</v>
      </c>
      <c r="G17" s="46">
        <v>0</v>
      </c>
      <c r="H17" s="42">
        <v>64457.75</v>
      </c>
      <c r="I17" s="35">
        <f>I16+G17-H17</f>
        <v>729271544.75999999</v>
      </c>
      <c r="K17" s="6" t="e">
        <f>VLOOKUP(E17,[1]Sheet1!$A$2:$R$4000,1,FALSE)</f>
        <v>#N/A</v>
      </c>
      <c r="L17" s="6" t="e">
        <f>VLOOKUP(E17,[1]Sheet1!$A$2:$R$4000,4,FALSE)</f>
        <v>#N/A</v>
      </c>
      <c r="M17" s="24" t="e">
        <f>VLOOKUP(E17,[1]Sheet1!$A$2:$S$4000,5,FALSE)</f>
        <v>#N/A</v>
      </c>
      <c r="N17" s="28" t="e">
        <f>VLOOKUP(E17,[1]Sheet1!$A$2:$S$4000,16,FALSE)</f>
        <v>#N/A</v>
      </c>
    </row>
    <row r="18" spans="2:14" s="6" customFormat="1" ht="37.5" customHeight="1" x14ac:dyDescent="0.2">
      <c r="B18" s="39">
        <v>3</v>
      </c>
      <c r="C18" s="39"/>
      <c r="D18" s="41">
        <v>44684</v>
      </c>
      <c r="E18" s="40">
        <v>43253</v>
      </c>
      <c r="F18" s="40" t="s">
        <v>22</v>
      </c>
      <c r="G18" s="46">
        <v>0</v>
      </c>
      <c r="H18" s="42">
        <v>1111401.3999999999</v>
      </c>
      <c r="I18" s="35">
        <f t="shared" ref="I18:I80" si="0">+I17+G18-H18</f>
        <v>728160143.36000001</v>
      </c>
      <c r="K18" s="6" t="e">
        <f>VLOOKUP(E18,[1]Sheet1!$A$2:$R$4000,1,FALSE)</f>
        <v>#N/A</v>
      </c>
      <c r="L18" s="6" t="e">
        <f>VLOOKUP(E18,[1]Sheet1!$A$2:$R$4000,4,FALSE)</f>
        <v>#N/A</v>
      </c>
      <c r="M18" s="24" t="e">
        <f>VLOOKUP(E18,[1]Sheet1!$A$2:$S$4000,5,FALSE)</f>
        <v>#N/A</v>
      </c>
      <c r="N18" s="28" t="e">
        <f>VLOOKUP(E18,[1]Sheet1!$A$2:$S$4000,16,FALSE)</f>
        <v>#N/A</v>
      </c>
    </row>
    <row r="19" spans="2:14" s="6" customFormat="1" ht="37.5" customHeight="1" x14ac:dyDescent="0.2">
      <c r="B19" s="39">
        <v>4</v>
      </c>
      <c r="C19" s="39"/>
      <c r="D19" s="41">
        <v>44684</v>
      </c>
      <c r="E19" s="40">
        <v>43234</v>
      </c>
      <c r="F19" s="40" t="s">
        <v>22</v>
      </c>
      <c r="G19" s="46">
        <v>0</v>
      </c>
      <c r="H19" s="42">
        <v>23941.45</v>
      </c>
      <c r="I19" s="35">
        <f t="shared" si="0"/>
        <v>728136201.90999997</v>
      </c>
      <c r="K19" s="6" t="e">
        <f>VLOOKUP(E19,[1]Sheet1!$A$2:$R$4000,1,FALSE)</f>
        <v>#N/A</v>
      </c>
      <c r="L19" s="6" t="e">
        <f>VLOOKUP(E19,[1]Sheet1!$A$2:$R$4000,4,FALSE)</f>
        <v>#N/A</v>
      </c>
      <c r="M19" s="24" t="e">
        <f>VLOOKUP(E19,[1]Sheet1!$A$2:$S$4000,5,FALSE)</f>
        <v>#N/A</v>
      </c>
      <c r="N19" s="28" t="e">
        <f>VLOOKUP(E19,[1]Sheet1!$A$2:$S$4000,16,FALSE)</f>
        <v>#N/A</v>
      </c>
    </row>
    <row r="20" spans="2:14" s="6" customFormat="1" ht="37.5" customHeight="1" x14ac:dyDescent="0.2">
      <c r="B20" s="39">
        <v>5</v>
      </c>
      <c r="C20" s="39"/>
      <c r="D20" s="41">
        <v>44684</v>
      </c>
      <c r="E20" s="40">
        <v>43234</v>
      </c>
      <c r="F20" s="40" t="s">
        <v>22</v>
      </c>
      <c r="G20" s="46">
        <v>0</v>
      </c>
      <c r="H20" s="42">
        <v>405942.26</v>
      </c>
      <c r="I20" s="35">
        <f t="shared" si="0"/>
        <v>727730259.64999998</v>
      </c>
      <c r="K20" s="6" t="e">
        <f>VLOOKUP(E20,[1]Sheet1!$A$2:$R$4000,1,FALSE)</f>
        <v>#N/A</v>
      </c>
      <c r="L20" s="6" t="e">
        <f>VLOOKUP(E20,[1]Sheet1!$A$2:$R$4000,4,FALSE)</f>
        <v>#N/A</v>
      </c>
      <c r="M20" s="24" t="e">
        <f>VLOOKUP(E20,[1]Sheet1!$A$2:$S$4000,5,FALSE)</f>
        <v>#N/A</v>
      </c>
      <c r="N20" s="28" t="e">
        <f>VLOOKUP(E20,[1]Sheet1!$A$2:$S$4000,16,FALSE)</f>
        <v>#N/A</v>
      </c>
    </row>
    <row r="21" spans="2:14" s="6" customFormat="1" ht="37.5" customHeight="1" x14ac:dyDescent="0.2">
      <c r="B21" s="39">
        <v>6</v>
      </c>
      <c r="C21" s="39"/>
      <c r="D21" s="41">
        <v>44684</v>
      </c>
      <c r="E21" s="40">
        <v>43235</v>
      </c>
      <c r="F21" s="40" t="s">
        <v>22</v>
      </c>
      <c r="G21" s="46">
        <v>0</v>
      </c>
      <c r="H21" s="42">
        <v>30395.19</v>
      </c>
      <c r="I21" s="35">
        <f t="shared" si="0"/>
        <v>727699864.45999992</v>
      </c>
      <c r="K21" s="6" t="e">
        <f>VLOOKUP(E21,[1]Sheet1!$A$2:$R$4000,1,FALSE)</f>
        <v>#N/A</v>
      </c>
      <c r="L21" s="6" t="e">
        <f>VLOOKUP(E21,[1]Sheet1!$A$2:$R$4000,4,FALSE)</f>
        <v>#N/A</v>
      </c>
      <c r="M21" s="24" t="e">
        <f>VLOOKUP(E21,[1]Sheet1!$A$2:$S$4000,5,FALSE)</f>
        <v>#N/A</v>
      </c>
      <c r="N21" s="28" t="e">
        <f>VLOOKUP(E21,[1]Sheet1!$A$2:$S$4000,16,FALSE)</f>
        <v>#N/A</v>
      </c>
    </row>
    <row r="22" spans="2:14" s="6" customFormat="1" ht="37.5" customHeight="1" x14ac:dyDescent="0.2">
      <c r="B22" s="39">
        <v>7</v>
      </c>
      <c r="C22" s="39"/>
      <c r="D22" s="41">
        <v>44684</v>
      </c>
      <c r="E22" s="40">
        <v>43235</v>
      </c>
      <c r="F22" s="40" t="s">
        <v>22</v>
      </c>
      <c r="G22" s="46">
        <v>0</v>
      </c>
      <c r="H22" s="42">
        <v>44096.85</v>
      </c>
      <c r="I22" s="35">
        <f t="shared" si="0"/>
        <v>727655767.6099999</v>
      </c>
      <c r="M22" s="24"/>
      <c r="N22" s="28"/>
    </row>
    <row r="23" spans="2:14" s="6" customFormat="1" ht="37.5" customHeight="1" x14ac:dyDescent="0.2">
      <c r="B23" s="39">
        <v>8</v>
      </c>
      <c r="C23" s="39"/>
      <c r="D23" s="41">
        <v>44684</v>
      </c>
      <c r="E23" s="40">
        <v>43237</v>
      </c>
      <c r="F23" s="40" t="s">
        <v>22</v>
      </c>
      <c r="G23" s="46">
        <v>0</v>
      </c>
      <c r="H23" s="42">
        <v>112705.06</v>
      </c>
      <c r="I23" s="35">
        <f t="shared" si="0"/>
        <v>727543062.54999995</v>
      </c>
      <c r="M23" s="24"/>
      <c r="N23" s="28"/>
    </row>
    <row r="24" spans="2:14" s="6" customFormat="1" ht="37.5" customHeight="1" x14ac:dyDescent="0.2">
      <c r="B24" s="39">
        <v>9</v>
      </c>
      <c r="C24" s="39"/>
      <c r="D24" s="41">
        <v>44684</v>
      </c>
      <c r="E24" s="40">
        <v>43237</v>
      </c>
      <c r="F24" s="40" t="s">
        <v>22</v>
      </c>
      <c r="G24" s="46">
        <v>0</v>
      </c>
      <c r="H24" s="42">
        <v>329632.58</v>
      </c>
      <c r="I24" s="35">
        <f t="shared" si="0"/>
        <v>727213429.96999991</v>
      </c>
      <c r="M24" s="24"/>
      <c r="N24" s="28"/>
    </row>
    <row r="25" spans="2:14" s="6" customFormat="1" ht="37.5" customHeight="1" x14ac:dyDescent="0.2">
      <c r="B25" s="39">
        <v>10</v>
      </c>
      <c r="C25" s="39"/>
      <c r="D25" s="41">
        <v>44684</v>
      </c>
      <c r="E25" s="40">
        <v>43236</v>
      </c>
      <c r="F25" s="40" t="s">
        <v>22</v>
      </c>
      <c r="G25" s="46">
        <v>0</v>
      </c>
      <c r="H25" s="42">
        <v>9227.35</v>
      </c>
      <c r="I25" s="35">
        <f t="shared" si="0"/>
        <v>727204202.61999989</v>
      </c>
      <c r="M25" s="24"/>
      <c r="N25" s="28"/>
    </row>
    <row r="26" spans="2:14" s="6" customFormat="1" ht="37.5" customHeight="1" x14ac:dyDescent="0.2">
      <c r="B26" s="39">
        <v>11</v>
      </c>
      <c r="C26" s="39"/>
      <c r="D26" s="41">
        <v>44684</v>
      </c>
      <c r="E26" s="40">
        <v>43236</v>
      </c>
      <c r="F26" s="40" t="s">
        <v>22</v>
      </c>
      <c r="G26" s="46">
        <v>0</v>
      </c>
      <c r="H26" s="42">
        <v>144932.49</v>
      </c>
      <c r="I26" s="35">
        <f t="shared" si="0"/>
        <v>727059270.12999988</v>
      </c>
      <c r="M26" s="24"/>
      <c r="N26" s="28"/>
    </row>
    <row r="27" spans="2:14" s="6" customFormat="1" ht="37.5" customHeight="1" x14ac:dyDescent="0.2">
      <c r="B27" s="39">
        <v>12</v>
      </c>
      <c r="C27" s="39"/>
      <c r="D27" s="41">
        <v>44684</v>
      </c>
      <c r="E27" s="40">
        <v>43238</v>
      </c>
      <c r="F27" s="40" t="s">
        <v>22</v>
      </c>
      <c r="G27" s="46">
        <v>0</v>
      </c>
      <c r="H27" s="42">
        <v>43539.6</v>
      </c>
      <c r="I27" s="35">
        <f t="shared" si="0"/>
        <v>727015730.52999985</v>
      </c>
      <c r="M27" s="24"/>
      <c r="N27" s="28"/>
    </row>
    <row r="28" spans="2:14" s="6" customFormat="1" ht="37.5" customHeight="1" x14ac:dyDescent="0.2">
      <c r="B28" s="39">
        <v>13</v>
      </c>
      <c r="C28" s="39"/>
      <c r="D28" s="41">
        <v>44684</v>
      </c>
      <c r="E28" s="40">
        <v>43238</v>
      </c>
      <c r="F28" s="40" t="s">
        <v>22</v>
      </c>
      <c r="G28" s="46">
        <v>0</v>
      </c>
      <c r="H28" s="42">
        <v>722133.8</v>
      </c>
      <c r="I28" s="35">
        <f t="shared" si="0"/>
        <v>726293596.7299999</v>
      </c>
      <c r="M28" s="24"/>
      <c r="N28" s="28"/>
    </row>
    <row r="29" spans="2:14" s="6" customFormat="1" ht="37.5" customHeight="1" x14ac:dyDescent="0.2">
      <c r="B29" s="39">
        <v>14</v>
      </c>
      <c r="C29" s="39"/>
      <c r="D29" s="41">
        <v>44684</v>
      </c>
      <c r="E29" s="40">
        <v>43243</v>
      </c>
      <c r="F29" s="40" t="s">
        <v>22</v>
      </c>
      <c r="G29" s="46">
        <v>0</v>
      </c>
      <c r="H29" s="42">
        <v>7181.35</v>
      </c>
      <c r="I29" s="35">
        <f t="shared" si="0"/>
        <v>726286415.37999988</v>
      </c>
      <c r="M29" s="24"/>
      <c r="N29" s="28"/>
    </row>
    <row r="30" spans="2:14" s="6" customFormat="1" ht="37.5" customHeight="1" x14ac:dyDescent="0.2">
      <c r="B30" s="39">
        <v>15</v>
      </c>
      <c r="C30" s="39"/>
      <c r="D30" s="41">
        <v>44684</v>
      </c>
      <c r="E30" s="40">
        <v>43243</v>
      </c>
      <c r="F30" s="40" t="s">
        <v>22</v>
      </c>
      <c r="G30" s="46">
        <v>0</v>
      </c>
      <c r="H30" s="42">
        <v>114597.4</v>
      </c>
      <c r="I30" s="35">
        <f t="shared" si="0"/>
        <v>726171817.9799999</v>
      </c>
      <c r="M30" s="24"/>
      <c r="N30" s="28"/>
    </row>
    <row r="31" spans="2:14" s="6" customFormat="1" ht="37.5" customHeight="1" x14ac:dyDescent="0.2">
      <c r="B31" s="39">
        <v>16</v>
      </c>
      <c r="C31" s="39"/>
      <c r="D31" s="41">
        <v>44684</v>
      </c>
      <c r="E31" s="40">
        <v>43242</v>
      </c>
      <c r="F31" s="40" t="s">
        <v>22</v>
      </c>
      <c r="G31" s="46">
        <v>0</v>
      </c>
      <c r="H31" s="42">
        <v>38319.1</v>
      </c>
      <c r="I31" s="35">
        <f t="shared" si="0"/>
        <v>726133498.87999988</v>
      </c>
      <c r="M31" s="24"/>
      <c r="N31" s="28"/>
    </row>
    <row r="32" spans="2:14" s="6" customFormat="1" ht="37.5" customHeight="1" x14ac:dyDescent="0.2">
      <c r="B32" s="39">
        <v>17</v>
      </c>
      <c r="C32" s="39"/>
      <c r="D32" s="41">
        <v>44684</v>
      </c>
      <c r="E32" s="40">
        <v>43242</v>
      </c>
      <c r="F32" s="40" t="s">
        <v>22</v>
      </c>
      <c r="G32" s="46">
        <v>0</v>
      </c>
      <c r="H32" s="42">
        <v>618654.16</v>
      </c>
      <c r="I32" s="35">
        <f t="shared" si="0"/>
        <v>725514844.71999991</v>
      </c>
      <c r="M32" s="24"/>
      <c r="N32" s="28"/>
    </row>
    <row r="33" spans="2:14" s="6" customFormat="1" ht="37.5" customHeight="1" x14ac:dyDescent="0.2">
      <c r="B33" s="39">
        <v>18</v>
      </c>
      <c r="C33" s="39"/>
      <c r="D33" s="41">
        <v>44684</v>
      </c>
      <c r="E33" s="40">
        <v>43241</v>
      </c>
      <c r="F33" s="40" t="s">
        <v>22</v>
      </c>
      <c r="G33" s="46">
        <v>0</v>
      </c>
      <c r="H33" s="42">
        <v>86294.39</v>
      </c>
      <c r="I33" s="35">
        <f t="shared" si="0"/>
        <v>725428550.32999992</v>
      </c>
      <c r="M33" s="24"/>
      <c r="N33" s="28"/>
    </row>
    <row r="34" spans="2:14" s="6" customFormat="1" ht="37.5" customHeight="1" x14ac:dyDescent="0.2">
      <c r="B34" s="39">
        <v>19</v>
      </c>
      <c r="C34" s="39"/>
      <c r="D34" s="41">
        <v>44684</v>
      </c>
      <c r="E34" s="40">
        <v>43241</v>
      </c>
      <c r="F34" s="40" t="s">
        <v>22</v>
      </c>
      <c r="G34" s="46">
        <v>0</v>
      </c>
      <c r="H34" s="42">
        <v>227540.53</v>
      </c>
      <c r="I34" s="35">
        <f t="shared" si="0"/>
        <v>725201009.79999995</v>
      </c>
      <c r="M34" s="24"/>
      <c r="N34" s="28"/>
    </row>
    <row r="35" spans="2:14" s="6" customFormat="1" ht="37.5" customHeight="1" x14ac:dyDescent="0.2">
      <c r="B35" s="39">
        <v>20</v>
      </c>
      <c r="C35" s="39"/>
      <c r="D35" s="41">
        <v>44684</v>
      </c>
      <c r="E35" s="40">
        <v>43240</v>
      </c>
      <c r="F35" s="40" t="s">
        <v>22</v>
      </c>
      <c r="G35" s="46">
        <v>0</v>
      </c>
      <c r="H35" s="42">
        <v>19393.14</v>
      </c>
      <c r="I35" s="35">
        <f t="shared" si="0"/>
        <v>725181616.65999997</v>
      </c>
      <c r="M35" s="24"/>
      <c r="N35" s="28"/>
    </row>
    <row r="36" spans="2:14" s="6" customFormat="1" ht="37.5" customHeight="1" x14ac:dyDescent="0.2">
      <c r="B36" s="39">
        <v>21</v>
      </c>
      <c r="C36" s="39"/>
      <c r="D36" s="41">
        <v>44684</v>
      </c>
      <c r="E36" s="40">
        <v>43240</v>
      </c>
      <c r="F36" s="40" t="s">
        <v>22</v>
      </c>
      <c r="G36" s="46">
        <v>0</v>
      </c>
      <c r="H36" s="42">
        <v>80102.100000000006</v>
      </c>
      <c r="I36" s="35">
        <f t="shared" si="0"/>
        <v>725101514.55999994</v>
      </c>
      <c r="M36" s="24"/>
      <c r="N36" s="28"/>
    </row>
    <row r="37" spans="2:14" s="6" customFormat="1" ht="37.5" customHeight="1" x14ac:dyDescent="0.2">
      <c r="B37" s="39">
        <v>22</v>
      </c>
      <c r="C37" s="39"/>
      <c r="D37" s="41">
        <v>44684</v>
      </c>
      <c r="E37" s="40">
        <v>43239</v>
      </c>
      <c r="F37" s="40" t="s">
        <v>22</v>
      </c>
      <c r="G37" s="46">
        <v>0</v>
      </c>
      <c r="H37" s="42">
        <v>21001.8</v>
      </c>
      <c r="I37" s="35">
        <f t="shared" si="0"/>
        <v>725080512.75999999</v>
      </c>
      <c r="M37" s="24"/>
      <c r="N37" s="28"/>
    </row>
    <row r="38" spans="2:14" s="6" customFormat="1" ht="37.5" customHeight="1" x14ac:dyDescent="0.2">
      <c r="B38" s="39">
        <v>23</v>
      </c>
      <c r="C38" s="39"/>
      <c r="D38" s="41">
        <v>44684</v>
      </c>
      <c r="E38" s="40">
        <v>43239</v>
      </c>
      <c r="F38" s="40" t="s">
        <v>22</v>
      </c>
      <c r="G38" s="46">
        <v>0</v>
      </c>
      <c r="H38" s="42">
        <v>348394.47</v>
      </c>
      <c r="I38" s="35">
        <f t="shared" si="0"/>
        <v>724732118.28999996</v>
      </c>
      <c r="M38" s="24"/>
      <c r="N38" s="28"/>
    </row>
    <row r="39" spans="2:14" s="6" customFormat="1" ht="37.5" customHeight="1" x14ac:dyDescent="0.2">
      <c r="B39" s="39">
        <v>24</v>
      </c>
      <c r="C39" s="39"/>
      <c r="D39" s="41">
        <v>44684</v>
      </c>
      <c r="E39" s="40">
        <v>43244</v>
      </c>
      <c r="F39" s="40" t="s">
        <v>22</v>
      </c>
      <c r="G39" s="46">
        <v>0</v>
      </c>
      <c r="H39" s="42">
        <v>102978.59</v>
      </c>
      <c r="I39" s="35">
        <f t="shared" si="0"/>
        <v>724629139.69999993</v>
      </c>
      <c r="M39" s="24"/>
      <c r="N39" s="28"/>
    </row>
    <row r="40" spans="2:14" s="6" customFormat="1" ht="37.5" customHeight="1" x14ac:dyDescent="0.2">
      <c r="B40" s="39">
        <v>25</v>
      </c>
      <c r="C40" s="39"/>
      <c r="D40" s="41">
        <v>44684</v>
      </c>
      <c r="E40" s="40">
        <v>43244</v>
      </c>
      <c r="F40" s="40" t="s">
        <v>22</v>
      </c>
      <c r="G40" s="46">
        <v>0</v>
      </c>
      <c r="H40" s="42">
        <v>300636.75</v>
      </c>
      <c r="I40" s="35">
        <f t="shared" si="0"/>
        <v>724328502.94999993</v>
      </c>
      <c r="M40" s="24"/>
      <c r="N40" s="28"/>
    </row>
    <row r="41" spans="2:14" s="6" customFormat="1" ht="37.5" customHeight="1" x14ac:dyDescent="0.2">
      <c r="B41" s="39">
        <v>26</v>
      </c>
      <c r="C41" s="39"/>
      <c r="D41" s="41">
        <v>44684</v>
      </c>
      <c r="E41" s="40">
        <v>43247</v>
      </c>
      <c r="F41" s="40" t="s">
        <v>22</v>
      </c>
      <c r="G41" s="46">
        <v>0</v>
      </c>
      <c r="H41" s="42">
        <v>25879.14</v>
      </c>
      <c r="I41" s="35">
        <f t="shared" si="0"/>
        <v>724302623.80999994</v>
      </c>
      <c r="M41" s="24"/>
      <c r="N41" s="28"/>
    </row>
    <row r="42" spans="2:14" s="6" customFormat="1" ht="37.5" customHeight="1" x14ac:dyDescent="0.2">
      <c r="B42" s="39">
        <v>27</v>
      </c>
      <c r="C42" s="39"/>
      <c r="D42" s="41">
        <v>44684</v>
      </c>
      <c r="E42" s="40">
        <v>43247</v>
      </c>
      <c r="F42" s="40" t="s">
        <v>22</v>
      </c>
      <c r="G42" s="46">
        <v>0</v>
      </c>
      <c r="H42" s="42">
        <v>25522.3</v>
      </c>
      <c r="I42" s="35">
        <f t="shared" si="0"/>
        <v>724277101.50999999</v>
      </c>
      <c r="M42" s="24"/>
      <c r="N42" s="28"/>
    </row>
    <row r="43" spans="2:14" s="6" customFormat="1" ht="37.5" customHeight="1" x14ac:dyDescent="0.2">
      <c r="B43" s="39">
        <v>28</v>
      </c>
      <c r="C43" s="39"/>
      <c r="D43" s="41">
        <v>44684</v>
      </c>
      <c r="E43" s="40">
        <v>43246</v>
      </c>
      <c r="F43" s="40" t="s">
        <v>22</v>
      </c>
      <c r="G43" s="46">
        <v>0</v>
      </c>
      <c r="H43" s="42">
        <v>11324.8</v>
      </c>
      <c r="I43" s="35">
        <f t="shared" si="0"/>
        <v>724265776.71000004</v>
      </c>
      <c r="M43" s="24"/>
      <c r="N43" s="28"/>
    </row>
    <row r="44" spans="2:14" s="6" customFormat="1" ht="37.5" customHeight="1" x14ac:dyDescent="0.2">
      <c r="B44" s="39">
        <v>29</v>
      </c>
      <c r="C44" s="39"/>
      <c r="D44" s="41">
        <v>44684</v>
      </c>
      <c r="E44" s="40">
        <v>43246</v>
      </c>
      <c r="F44" s="40" t="s">
        <v>22</v>
      </c>
      <c r="G44" s="46">
        <v>0</v>
      </c>
      <c r="H44" s="42">
        <v>176497.53</v>
      </c>
      <c r="I44" s="35">
        <f t="shared" si="0"/>
        <v>724089279.18000007</v>
      </c>
      <c r="M44" s="24"/>
      <c r="N44" s="28"/>
    </row>
    <row r="45" spans="2:14" s="6" customFormat="1" ht="37.5" customHeight="1" x14ac:dyDescent="0.2">
      <c r="B45" s="39">
        <v>30</v>
      </c>
      <c r="C45" s="39"/>
      <c r="D45" s="41">
        <v>44684</v>
      </c>
      <c r="E45" s="40">
        <v>43245</v>
      </c>
      <c r="F45" s="40" t="s">
        <v>22</v>
      </c>
      <c r="G45" s="46">
        <v>0</v>
      </c>
      <c r="H45" s="42">
        <v>11280</v>
      </c>
      <c r="I45" s="35">
        <f t="shared" si="0"/>
        <v>724077999.18000007</v>
      </c>
      <c r="M45" s="24"/>
      <c r="N45" s="28"/>
    </row>
    <row r="46" spans="2:14" s="6" customFormat="1" ht="37.5" customHeight="1" x14ac:dyDescent="0.2">
      <c r="B46" s="39">
        <v>31</v>
      </c>
      <c r="C46" s="39"/>
      <c r="D46" s="41">
        <v>44684</v>
      </c>
      <c r="E46" s="40">
        <v>43245</v>
      </c>
      <c r="F46" s="40" t="s">
        <v>22</v>
      </c>
      <c r="G46" s="46">
        <v>0</v>
      </c>
      <c r="H46" s="42">
        <v>181472.72</v>
      </c>
      <c r="I46" s="35">
        <f t="shared" si="0"/>
        <v>723896526.46000004</v>
      </c>
      <c r="M46" s="24"/>
      <c r="N46" s="28"/>
    </row>
    <row r="47" spans="2:14" s="6" customFormat="1" ht="37.5" customHeight="1" x14ac:dyDescent="0.2">
      <c r="B47" s="39">
        <v>32</v>
      </c>
      <c r="C47" s="39"/>
      <c r="D47" s="41">
        <v>44684</v>
      </c>
      <c r="E47" s="40">
        <v>43248</v>
      </c>
      <c r="F47" s="40" t="s">
        <v>22</v>
      </c>
      <c r="G47" s="46">
        <v>0</v>
      </c>
      <c r="H47" s="42">
        <v>122715.12</v>
      </c>
      <c r="I47" s="35">
        <f t="shared" si="0"/>
        <v>723773811.34000003</v>
      </c>
      <c r="M47" s="24"/>
      <c r="N47" s="28"/>
    </row>
    <row r="48" spans="2:14" s="6" customFormat="1" ht="37.5" customHeight="1" x14ac:dyDescent="0.2">
      <c r="B48" s="39">
        <v>33</v>
      </c>
      <c r="C48" s="39"/>
      <c r="D48" s="41">
        <v>44684</v>
      </c>
      <c r="E48" s="40">
        <v>43248</v>
      </c>
      <c r="F48" s="40" t="s">
        <v>22</v>
      </c>
      <c r="G48" s="46">
        <v>0</v>
      </c>
      <c r="H48" s="42">
        <v>349191.24</v>
      </c>
      <c r="I48" s="35">
        <f t="shared" si="0"/>
        <v>723424620.10000002</v>
      </c>
      <c r="M48" s="24"/>
      <c r="N48" s="28"/>
    </row>
    <row r="49" spans="2:14" s="6" customFormat="1" ht="37.5" customHeight="1" x14ac:dyDescent="0.2">
      <c r="B49" s="39">
        <v>34</v>
      </c>
      <c r="C49" s="39"/>
      <c r="D49" s="41">
        <v>44684</v>
      </c>
      <c r="E49" s="40">
        <v>43249</v>
      </c>
      <c r="F49" s="40" t="s">
        <v>22</v>
      </c>
      <c r="G49" s="46">
        <v>0</v>
      </c>
      <c r="H49" s="42">
        <v>23091.25</v>
      </c>
      <c r="I49" s="35">
        <f t="shared" si="0"/>
        <v>723401528.85000002</v>
      </c>
      <c r="M49" s="24"/>
      <c r="N49" s="28"/>
    </row>
    <row r="50" spans="2:14" s="6" customFormat="1" ht="37.5" customHeight="1" x14ac:dyDescent="0.2">
      <c r="B50" s="39">
        <v>35</v>
      </c>
      <c r="C50" s="39"/>
      <c r="D50" s="41">
        <v>44684</v>
      </c>
      <c r="E50" s="40">
        <v>43249</v>
      </c>
      <c r="F50" s="40" t="s">
        <v>22</v>
      </c>
      <c r="G50" s="46">
        <v>0</v>
      </c>
      <c r="H50" s="42">
        <v>384499.45</v>
      </c>
      <c r="I50" s="35">
        <f t="shared" si="0"/>
        <v>723017029.39999998</v>
      </c>
      <c r="M50" s="24"/>
      <c r="N50" s="28"/>
    </row>
    <row r="51" spans="2:14" s="6" customFormat="1" ht="37.5" customHeight="1" x14ac:dyDescent="0.2">
      <c r="B51" s="39">
        <v>36</v>
      </c>
      <c r="C51" s="39"/>
      <c r="D51" s="41">
        <v>44684</v>
      </c>
      <c r="E51" s="40">
        <v>43251</v>
      </c>
      <c r="F51" s="40" t="s">
        <v>22</v>
      </c>
      <c r="G51" s="46">
        <v>0</v>
      </c>
      <c r="H51" s="42">
        <v>236976.82</v>
      </c>
      <c r="I51" s="35">
        <f t="shared" si="0"/>
        <v>722780052.57999992</v>
      </c>
      <c r="M51" s="24"/>
      <c r="N51" s="28"/>
    </row>
    <row r="52" spans="2:14" s="6" customFormat="1" ht="37.5" customHeight="1" x14ac:dyDescent="0.2">
      <c r="B52" s="39">
        <v>37</v>
      </c>
      <c r="C52" s="39"/>
      <c r="D52" s="41">
        <v>44684</v>
      </c>
      <c r="E52" s="40">
        <v>43251</v>
      </c>
      <c r="F52" s="40" t="s">
        <v>22</v>
      </c>
      <c r="G52" s="46">
        <v>0</v>
      </c>
      <c r="H52" s="42">
        <v>698198.38</v>
      </c>
      <c r="I52" s="35">
        <f t="shared" si="0"/>
        <v>722081854.19999993</v>
      </c>
      <c r="M52" s="24"/>
      <c r="N52" s="28"/>
    </row>
    <row r="53" spans="2:14" s="6" customFormat="1" ht="37.5" customHeight="1" x14ac:dyDescent="0.2">
      <c r="B53" s="39">
        <v>38</v>
      </c>
      <c r="C53" s="39"/>
      <c r="D53" s="41">
        <v>44684</v>
      </c>
      <c r="E53" s="40">
        <v>43250</v>
      </c>
      <c r="F53" s="40" t="s">
        <v>22</v>
      </c>
      <c r="G53" s="46">
        <v>0</v>
      </c>
      <c r="H53" s="42">
        <v>105678.3</v>
      </c>
      <c r="I53" s="35">
        <f t="shared" si="0"/>
        <v>721976175.89999998</v>
      </c>
      <c r="M53" s="24"/>
      <c r="N53" s="28"/>
    </row>
    <row r="54" spans="2:14" s="6" customFormat="1" ht="37.5" customHeight="1" x14ac:dyDescent="0.2">
      <c r="B54" s="39">
        <v>39</v>
      </c>
      <c r="C54" s="39"/>
      <c r="D54" s="41">
        <v>44684</v>
      </c>
      <c r="E54" s="40">
        <v>43250</v>
      </c>
      <c r="F54" s="40" t="s">
        <v>22</v>
      </c>
      <c r="G54" s="46">
        <v>0</v>
      </c>
      <c r="H54" s="42">
        <v>1820258.69</v>
      </c>
      <c r="I54" s="35">
        <f t="shared" si="0"/>
        <v>720155917.20999992</v>
      </c>
      <c r="M54" s="24"/>
      <c r="N54" s="28"/>
    </row>
    <row r="55" spans="2:14" s="6" customFormat="1" ht="37.5" customHeight="1" x14ac:dyDescent="0.2">
      <c r="B55" s="39">
        <v>40</v>
      </c>
      <c r="C55" s="39"/>
      <c r="D55" s="41">
        <v>44684</v>
      </c>
      <c r="E55" s="40">
        <v>43233</v>
      </c>
      <c r="F55" s="40" t="s">
        <v>22</v>
      </c>
      <c r="G55" s="46">
        <v>0</v>
      </c>
      <c r="H55" s="42">
        <v>1557178.74</v>
      </c>
      <c r="I55" s="35">
        <f t="shared" si="0"/>
        <v>718598738.46999991</v>
      </c>
      <c r="M55" s="24"/>
      <c r="N55" s="28"/>
    </row>
    <row r="56" spans="2:14" s="6" customFormat="1" ht="37.5" customHeight="1" x14ac:dyDescent="0.2">
      <c r="B56" s="39">
        <v>41</v>
      </c>
      <c r="C56" s="39"/>
      <c r="D56" s="41">
        <v>44684</v>
      </c>
      <c r="E56" s="40">
        <v>43252</v>
      </c>
      <c r="F56" s="40" t="s">
        <v>22</v>
      </c>
      <c r="G56" s="46">
        <v>0</v>
      </c>
      <c r="H56" s="42">
        <v>1305633.42</v>
      </c>
      <c r="I56" s="35">
        <f t="shared" si="0"/>
        <v>717293105.04999995</v>
      </c>
      <c r="M56" s="24"/>
      <c r="N56" s="28"/>
    </row>
    <row r="57" spans="2:14" s="6" customFormat="1" ht="37.5" customHeight="1" x14ac:dyDescent="0.2">
      <c r="B57" s="39">
        <v>42</v>
      </c>
      <c r="C57" s="39"/>
      <c r="D57" s="41">
        <v>44684</v>
      </c>
      <c r="E57" s="40">
        <v>43398</v>
      </c>
      <c r="F57" s="40" t="s">
        <v>22</v>
      </c>
      <c r="G57" s="46">
        <v>0</v>
      </c>
      <c r="H57" s="42">
        <v>1132276.08</v>
      </c>
      <c r="I57" s="35">
        <f t="shared" si="0"/>
        <v>716160828.96999991</v>
      </c>
      <c r="M57" s="24"/>
      <c r="N57" s="28"/>
    </row>
    <row r="58" spans="2:14" s="6" customFormat="1" ht="37.5" customHeight="1" x14ac:dyDescent="0.2">
      <c r="B58" s="39">
        <v>43</v>
      </c>
      <c r="C58" s="39"/>
      <c r="D58" s="41">
        <v>44684</v>
      </c>
      <c r="E58" s="40">
        <v>43434</v>
      </c>
      <c r="F58" s="40" t="s">
        <v>22</v>
      </c>
      <c r="G58" s="46">
        <v>0</v>
      </c>
      <c r="H58" s="42">
        <v>34174.5</v>
      </c>
      <c r="I58" s="35">
        <f t="shared" si="0"/>
        <v>716126654.46999991</v>
      </c>
      <c r="M58" s="24"/>
      <c r="N58" s="28"/>
    </row>
    <row r="59" spans="2:14" s="6" customFormat="1" ht="37.5" customHeight="1" x14ac:dyDescent="0.2">
      <c r="B59" s="39">
        <v>44</v>
      </c>
      <c r="C59" s="39"/>
      <c r="D59" s="41">
        <v>44684</v>
      </c>
      <c r="E59" s="40">
        <v>43434</v>
      </c>
      <c r="F59" s="40" t="s">
        <v>22</v>
      </c>
      <c r="G59" s="46">
        <v>0</v>
      </c>
      <c r="H59" s="42">
        <v>772343.7</v>
      </c>
      <c r="I59" s="35">
        <f t="shared" si="0"/>
        <v>715354310.76999986</v>
      </c>
      <c r="M59" s="24"/>
      <c r="N59" s="28"/>
    </row>
    <row r="60" spans="2:14" s="6" customFormat="1" ht="37.5" customHeight="1" x14ac:dyDescent="0.2">
      <c r="B60" s="39">
        <v>45</v>
      </c>
      <c r="C60" s="39"/>
      <c r="D60" s="41">
        <v>44684</v>
      </c>
      <c r="E60" s="40">
        <v>43400</v>
      </c>
      <c r="F60" s="40" t="s">
        <v>22</v>
      </c>
      <c r="G60" s="46">
        <v>0</v>
      </c>
      <c r="H60" s="42">
        <v>10669.75</v>
      </c>
      <c r="I60" s="35">
        <f t="shared" si="0"/>
        <v>715343641.01999986</v>
      </c>
      <c r="M60" s="24"/>
      <c r="N60" s="28"/>
    </row>
    <row r="61" spans="2:14" s="6" customFormat="1" ht="37.5" customHeight="1" x14ac:dyDescent="0.2">
      <c r="B61" s="39">
        <v>46</v>
      </c>
      <c r="C61" s="39"/>
      <c r="D61" s="41">
        <v>44684</v>
      </c>
      <c r="E61" s="40">
        <v>43400</v>
      </c>
      <c r="F61" s="40" t="s">
        <v>22</v>
      </c>
      <c r="G61" s="46">
        <v>0</v>
      </c>
      <c r="H61" s="42">
        <v>180935.29</v>
      </c>
      <c r="I61" s="35">
        <f t="shared" si="0"/>
        <v>715162705.7299999</v>
      </c>
      <c r="M61" s="24"/>
      <c r="N61" s="28"/>
    </row>
    <row r="62" spans="2:14" s="6" customFormat="1" ht="37.5" customHeight="1" x14ac:dyDescent="0.2">
      <c r="B62" s="39">
        <v>47</v>
      </c>
      <c r="C62" s="39"/>
      <c r="D62" s="41">
        <v>44684</v>
      </c>
      <c r="E62" s="40">
        <v>43404</v>
      </c>
      <c r="F62" s="40" t="s">
        <v>22</v>
      </c>
      <c r="G62" s="46">
        <v>0</v>
      </c>
      <c r="H62" s="42">
        <v>288498.56</v>
      </c>
      <c r="I62" s="35">
        <f t="shared" si="0"/>
        <v>714874207.16999996</v>
      </c>
      <c r="M62" s="24"/>
      <c r="N62" s="28"/>
    </row>
    <row r="63" spans="2:14" s="6" customFormat="1" ht="37.5" customHeight="1" x14ac:dyDescent="0.2">
      <c r="B63" s="39">
        <v>48</v>
      </c>
      <c r="C63" s="39"/>
      <c r="D63" s="41">
        <v>44684</v>
      </c>
      <c r="E63" s="40">
        <v>43404</v>
      </c>
      <c r="F63" s="40" t="s">
        <v>22</v>
      </c>
      <c r="G63" s="46">
        <v>0</v>
      </c>
      <c r="H63" s="42">
        <v>94783</v>
      </c>
      <c r="I63" s="35">
        <f t="shared" si="0"/>
        <v>714779424.16999996</v>
      </c>
      <c r="M63" s="24"/>
      <c r="N63" s="28"/>
    </row>
    <row r="64" spans="2:14" s="6" customFormat="1" ht="37.5" customHeight="1" x14ac:dyDescent="0.2">
      <c r="B64" s="39">
        <v>49</v>
      </c>
      <c r="C64" s="39"/>
      <c r="D64" s="41">
        <v>44684</v>
      </c>
      <c r="E64" s="40">
        <v>43403</v>
      </c>
      <c r="F64" s="40" t="s">
        <v>22</v>
      </c>
      <c r="G64" s="46">
        <v>0</v>
      </c>
      <c r="H64" s="42">
        <v>309469.59999999998</v>
      </c>
      <c r="I64" s="35">
        <f t="shared" si="0"/>
        <v>714469954.56999993</v>
      </c>
      <c r="M64" s="24"/>
      <c r="N64" s="28"/>
    </row>
    <row r="65" spans="2:14" s="6" customFormat="1" ht="37.5" customHeight="1" x14ac:dyDescent="0.2">
      <c r="B65" s="39">
        <v>50</v>
      </c>
      <c r="C65" s="39"/>
      <c r="D65" s="41">
        <v>44684</v>
      </c>
      <c r="E65" s="40">
        <v>43403</v>
      </c>
      <c r="F65" s="40" t="s">
        <v>22</v>
      </c>
      <c r="G65" s="46">
        <v>0</v>
      </c>
      <c r="H65" s="42">
        <v>885770.72</v>
      </c>
      <c r="I65" s="35">
        <f t="shared" si="0"/>
        <v>713584183.8499999</v>
      </c>
      <c r="M65" s="24"/>
      <c r="N65" s="28"/>
    </row>
    <row r="66" spans="2:14" s="6" customFormat="1" ht="37.5" customHeight="1" x14ac:dyDescent="0.2">
      <c r="B66" s="39">
        <v>51</v>
      </c>
      <c r="C66" s="39"/>
      <c r="D66" s="41">
        <v>44684</v>
      </c>
      <c r="E66" s="40">
        <v>43402</v>
      </c>
      <c r="F66" s="40" t="s">
        <v>22</v>
      </c>
      <c r="G66" s="46">
        <v>0</v>
      </c>
      <c r="H66" s="42">
        <v>10229.1</v>
      </c>
      <c r="I66" s="35">
        <f t="shared" si="0"/>
        <v>713573954.74999988</v>
      </c>
      <c r="M66" s="24"/>
      <c r="N66" s="28"/>
    </row>
    <row r="67" spans="2:14" s="6" customFormat="1" ht="37.5" customHeight="1" x14ac:dyDescent="0.2">
      <c r="B67" s="39">
        <v>52</v>
      </c>
      <c r="C67" s="39"/>
      <c r="D67" s="41">
        <v>44684</v>
      </c>
      <c r="E67" s="40">
        <v>43402</v>
      </c>
      <c r="F67" s="40" t="s">
        <v>22</v>
      </c>
      <c r="G67" s="46">
        <v>0</v>
      </c>
      <c r="H67" s="42">
        <v>167743.69</v>
      </c>
      <c r="I67" s="35">
        <f t="shared" si="0"/>
        <v>713406211.05999982</v>
      </c>
      <c r="M67" s="24"/>
      <c r="N67" s="28"/>
    </row>
    <row r="68" spans="2:14" s="6" customFormat="1" ht="37.5" customHeight="1" x14ac:dyDescent="0.2">
      <c r="B68" s="39">
        <v>53</v>
      </c>
      <c r="C68" s="39"/>
      <c r="D68" s="41">
        <v>44684</v>
      </c>
      <c r="E68" s="40">
        <v>43401</v>
      </c>
      <c r="F68" s="40" t="s">
        <v>22</v>
      </c>
      <c r="G68" s="46">
        <v>0</v>
      </c>
      <c r="H68" s="42">
        <v>80205.37</v>
      </c>
      <c r="I68" s="35">
        <f t="shared" si="0"/>
        <v>713326005.68999982</v>
      </c>
      <c r="M68" s="24"/>
      <c r="N68" s="28"/>
    </row>
    <row r="69" spans="2:14" s="6" customFormat="1" ht="37.5" customHeight="1" x14ac:dyDescent="0.2">
      <c r="B69" s="39">
        <v>54</v>
      </c>
      <c r="C69" s="39"/>
      <c r="D69" s="41">
        <v>44684</v>
      </c>
      <c r="E69" s="40">
        <v>43401</v>
      </c>
      <c r="F69" s="40" t="s">
        <v>22</v>
      </c>
      <c r="G69" s="46">
        <v>0</v>
      </c>
      <c r="H69" s="42">
        <v>11196.37</v>
      </c>
      <c r="I69" s="35">
        <f t="shared" si="0"/>
        <v>713314809.31999981</v>
      </c>
      <c r="M69" s="24"/>
      <c r="N69" s="28"/>
    </row>
    <row r="70" spans="2:14" s="6" customFormat="1" ht="37.5" customHeight="1" x14ac:dyDescent="0.2">
      <c r="B70" s="39">
        <v>55</v>
      </c>
      <c r="C70" s="39"/>
      <c r="D70" s="41">
        <v>44684</v>
      </c>
      <c r="E70" s="40">
        <v>43405</v>
      </c>
      <c r="F70" s="40" t="s">
        <v>22</v>
      </c>
      <c r="G70" s="46">
        <v>0</v>
      </c>
      <c r="H70" s="42">
        <v>1816.56</v>
      </c>
      <c r="I70" s="35">
        <f t="shared" si="0"/>
        <v>713312992.75999987</v>
      </c>
      <c r="M70" s="24"/>
      <c r="N70" s="28"/>
    </row>
    <row r="71" spans="2:14" s="6" customFormat="1" ht="37.5" customHeight="1" x14ac:dyDescent="0.2">
      <c r="B71" s="39">
        <v>56</v>
      </c>
      <c r="C71" s="39"/>
      <c r="D71" s="41">
        <v>44684</v>
      </c>
      <c r="E71" s="40">
        <v>43405</v>
      </c>
      <c r="F71" s="40" t="s">
        <v>22</v>
      </c>
      <c r="G71" s="46">
        <v>0</v>
      </c>
      <c r="H71" s="42">
        <v>150019.20000000001</v>
      </c>
      <c r="I71" s="35">
        <f t="shared" si="0"/>
        <v>713162973.55999982</v>
      </c>
      <c r="M71" s="24"/>
      <c r="N71" s="28"/>
    </row>
    <row r="72" spans="2:14" s="6" customFormat="1" ht="37.5" customHeight="1" x14ac:dyDescent="0.2">
      <c r="B72" s="39">
        <v>57</v>
      </c>
      <c r="C72" s="39"/>
      <c r="D72" s="41">
        <v>44684</v>
      </c>
      <c r="E72" s="40">
        <v>43410</v>
      </c>
      <c r="F72" s="40" t="s">
        <v>22</v>
      </c>
      <c r="G72" s="46">
        <v>0</v>
      </c>
      <c r="H72" s="42">
        <v>9628.9</v>
      </c>
      <c r="I72" s="35">
        <f t="shared" si="0"/>
        <v>713153344.65999985</v>
      </c>
      <c r="M72" s="24"/>
      <c r="N72" s="28"/>
    </row>
    <row r="73" spans="2:14" s="6" customFormat="1" ht="37.5" customHeight="1" x14ac:dyDescent="0.2">
      <c r="B73" s="39">
        <v>58</v>
      </c>
      <c r="C73" s="39"/>
      <c r="D73" s="41">
        <v>44684</v>
      </c>
      <c r="E73" s="40">
        <v>43410</v>
      </c>
      <c r="F73" s="40" t="s">
        <v>22</v>
      </c>
      <c r="G73" s="46">
        <v>0</v>
      </c>
      <c r="H73" s="42">
        <v>113562.84</v>
      </c>
      <c r="I73" s="35">
        <f t="shared" si="0"/>
        <v>713039781.81999981</v>
      </c>
      <c r="M73" s="24"/>
      <c r="N73" s="28"/>
    </row>
    <row r="74" spans="2:14" s="6" customFormat="1" ht="37.5" customHeight="1" x14ac:dyDescent="0.2">
      <c r="B74" s="39">
        <v>59</v>
      </c>
      <c r="C74" s="39"/>
      <c r="D74" s="41">
        <v>44684</v>
      </c>
      <c r="E74" s="40">
        <v>43409</v>
      </c>
      <c r="F74" s="40" t="s">
        <v>22</v>
      </c>
      <c r="G74" s="46">
        <v>0</v>
      </c>
      <c r="H74" s="42">
        <v>6676.25</v>
      </c>
      <c r="I74" s="35">
        <f t="shared" si="0"/>
        <v>713033105.56999981</v>
      </c>
      <c r="M74" s="24"/>
      <c r="N74" s="28"/>
    </row>
    <row r="75" spans="2:14" s="6" customFormat="1" ht="37.5" customHeight="1" x14ac:dyDescent="0.2">
      <c r="B75" s="39">
        <v>60</v>
      </c>
      <c r="C75" s="39"/>
      <c r="D75" s="41">
        <v>44684</v>
      </c>
      <c r="E75" s="40">
        <v>43409</v>
      </c>
      <c r="F75" s="40" t="s">
        <v>22</v>
      </c>
      <c r="G75" s="46">
        <v>0</v>
      </c>
      <c r="H75" s="42">
        <v>150883.25</v>
      </c>
      <c r="I75" s="35">
        <f t="shared" si="0"/>
        <v>712882222.31999981</v>
      </c>
      <c r="M75" s="24"/>
      <c r="N75" s="28"/>
    </row>
    <row r="76" spans="2:14" s="6" customFormat="1" ht="37.5" customHeight="1" x14ac:dyDescent="0.2">
      <c r="B76" s="39">
        <v>61</v>
      </c>
      <c r="C76" s="39"/>
      <c r="D76" s="41">
        <v>44684</v>
      </c>
      <c r="E76" s="40">
        <v>43408</v>
      </c>
      <c r="F76" s="40" t="s">
        <v>22</v>
      </c>
      <c r="G76" s="46">
        <v>0</v>
      </c>
      <c r="H76" s="42">
        <v>315284.46000000002</v>
      </c>
      <c r="I76" s="35">
        <f t="shared" si="0"/>
        <v>712566937.85999978</v>
      </c>
      <c r="M76" s="24"/>
      <c r="N76" s="28"/>
    </row>
    <row r="77" spans="2:14" s="6" customFormat="1" ht="37.5" customHeight="1" x14ac:dyDescent="0.2">
      <c r="B77" s="39">
        <v>62</v>
      </c>
      <c r="C77" s="39"/>
      <c r="D77" s="41">
        <v>44684</v>
      </c>
      <c r="E77" s="40">
        <v>43408</v>
      </c>
      <c r="F77" s="40" t="s">
        <v>22</v>
      </c>
      <c r="G77" s="46">
        <v>0</v>
      </c>
      <c r="H77" s="42">
        <v>934352.24</v>
      </c>
      <c r="I77" s="35">
        <f t="shared" si="0"/>
        <v>711632585.61999977</v>
      </c>
      <c r="M77" s="24"/>
      <c r="N77" s="28"/>
    </row>
    <row r="78" spans="2:14" s="6" customFormat="1" ht="37.5" customHeight="1" x14ac:dyDescent="0.2">
      <c r="B78" s="39">
        <v>63</v>
      </c>
      <c r="C78" s="39"/>
      <c r="D78" s="41">
        <v>44684</v>
      </c>
      <c r="E78" s="40">
        <v>43407</v>
      </c>
      <c r="F78" s="40" t="s">
        <v>22</v>
      </c>
      <c r="G78" s="46">
        <v>0</v>
      </c>
      <c r="H78" s="42">
        <v>24970.400000000001</v>
      </c>
      <c r="I78" s="35">
        <f t="shared" si="0"/>
        <v>711607615.21999979</v>
      </c>
      <c r="M78" s="24"/>
      <c r="N78" s="28"/>
    </row>
    <row r="79" spans="2:14" s="6" customFormat="1" ht="37.5" customHeight="1" x14ac:dyDescent="0.2">
      <c r="B79" s="39">
        <v>64</v>
      </c>
      <c r="C79" s="39"/>
      <c r="D79" s="41">
        <v>44684</v>
      </c>
      <c r="E79" s="40">
        <v>43407</v>
      </c>
      <c r="F79" s="40" t="s">
        <v>22</v>
      </c>
      <c r="G79" s="46">
        <v>0</v>
      </c>
      <c r="H79" s="42">
        <v>424545.29</v>
      </c>
      <c r="I79" s="35">
        <f t="shared" si="0"/>
        <v>711183069.92999983</v>
      </c>
      <c r="M79" s="24"/>
      <c r="N79" s="28"/>
    </row>
    <row r="80" spans="2:14" s="6" customFormat="1" ht="37.5" customHeight="1" x14ac:dyDescent="0.2">
      <c r="B80" s="39">
        <v>65</v>
      </c>
      <c r="C80" s="39"/>
      <c r="D80" s="41">
        <v>44684</v>
      </c>
      <c r="E80" s="40">
        <v>43406</v>
      </c>
      <c r="F80" s="40" t="s">
        <v>22</v>
      </c>
      <c r="G80" s="46">
        <v>0</v>
      </c>
      <c r="H80" s="42">
        <v>82866.009999999995</v>
      </c>
      <c r="I80" s="35">
        <f t="shared" si="0"/>
        <v>711100203.91999984</v>
      </c>
      <c r="M80" s="24"/>
      <c r="N80" s="28"/>
    </row>
    <row r="81" spans="2:14" s="6" customFormat="1" ht="37.5" customHeight="1" x14ac:dyDescent="0.2">
      <c r="B81" s="39">
        <v>66</v>
      </c>
      <c r="C81" s="39"/>
      <c r="D81" s="41">
        <v>44684</v>
      </c>
      <c r="E81" s="40">
        <v>43406</v>
      </c>
      <c r="F81" s="40" t="s">
        <v>22</v>
      </c>
      <c r="G81" s="46">
        <v>0</v>
      </c>
      <c r="H81" s="42">
        <v>187216.08</v>
      </c>
      <c r="I81" s="35">
        <f t="shared" ref="I81:I144" si="1">+I80+G81-H81</f>
        <v>710912987.83999979</v>
      </c>
      <c r="M81" s="24"/>
      <c r="N81" s="28"/>
    </row>
    <row r="82" spans="2:14" s="6" customFormat="1" ht="37.5" customHeight="1" x14ac:dyDescent="0.2">
      <c r="B82" s="39">
        <v>67</v>
      </c>
      <c r="C82" s="39"/>
      <c r="D82" s="41">
        <v>44684</v>
      </c>
      <c r="E82" s="40">
        <v>43411</v>
      </c>
      <c r="F82" s="40" t="s">
        <v>22</v>
      </c>
      <c r="G82" s="46">
        <v>0</v>
      </c>
      <c r="H82" s="42">
        <v>7064.1</v>
      </c>
      <c r="I82" s="35">
        <f t="shared" si="1"/>
        <v>710905923.73999977</v>
      </c>
      <c r="M82" s="24"/>
      <c r="N82" s="28"/>
    </row>
    <row r="83" spans="2:14" s="6" customFormat="1" ht="37.5" customHeight="1" x14ac:dyDescent="0.2">
      <c r="B83" s="39">
        <v>68</v>
      </c>
      <c r="C83" s="39"/>
      <c r="D83" s="41">
        <v>44684</v>
      </c>
      <c r="E83" s="40">
        <v>43411</v>
      </c>
      <c r="F83" s="40" t="s">
        <v>22</v>
      </c>
      <c r="G83" s="46">
        <v>0</v>
      </c>
      <c r="H83" s="42">
        <v>102301.3</v>
      </c>
      <c r="I83" s="35">
        <f t="shared" si="1"/>
        <v>710803622.43999982</v>
      </c>
      <c r="M83" s="24"/>
      <c r="N83" s="28"/>
    </row>
    <row r="84" spans="2:14" s="6" customFormat="1" ht="37.5" customHeight="1" x14ac:dyDescent="0.2">
      <c r="B84" s="39">
        <v>69</v>
      </c>
      <c r="C84" s="39"/>
      <c r="D84" s="41">
        <v>44684</v>
      </c>
      <c r="E84" s="40">
        <v>43414</v>
      </c>
      <c r="F84" s="40" t="s">
        <v>22</v>
      </c>
      <c r="G84" s="46">
        <v>0</v>
      </c>
      <c r="H84" s="42">
        <v>1347143.46</v>
      </c>
      <c r="I84" s="35">
        <f t="shared" si="1"/>
        <v>709456478.97999978</v>
      </c>
      <c r="M84" s="24"/>
      <c r="N84" s="28"/>
    </row>
    <row r="85" spans="2:14" s="6" customFormat="1" ht="37.5" customHeight="1" x14ac:dyDescent="0.2">
      <c r="B85" s="39">
        <v>70</v>
      </c>
      <c r="C85" s="39"/>
      <c r="D85" s="41">
        <v>44684</v>
      </c>
      <c r="E85" s="40">
        <v>43413</v>
      </c>
      <c r="F85" s="40" t="s">
        <v>22</v>
      </c>
      <c r="G85" s="46">
        <v>0</v>
      </c>
      <c r="H85" s="42">
        <v>1269461.7</v>
      </c>
      <c r="I85" s="35">
        <f t="shared" si="1"/>
        <v>708187017.27999973</v>
      </c>
      <c r="M85" s="24"/>
      <c r="N85" s="28"/>
    </row>
    <row r="86" spans="2:14" s="6" customFormat="1" ht="37.5" customHeight="1" x14ac:dyDescent="0.2">
      <c r="B86" s="39">
        <v>71</v>
      </c>
      <c r="C86" s="39"/>
      <c r="D86" s="41">
        <v>44684</v>
      </c>
      <c r="E86" s="40">
        <v>43412</v>
      </c>
      <c r="F86" s="40" t="s">
        <v>22</v>
      </c>
      <c r="G86" s="46">
        <v>0</v>
      </c>
      <c r="H86" s="42">
        <v>60161.1</v>
      </c>
      <c r="I86" s="35">
        <f t="shared" si="1"/>
        <v>708126856.17999971</v>
      </c>
      <c r="M86" s="24"/>
      <c r="N86" s="28"/>
    </row>
    <row r="87" spans="2:14" s="6" customFormat="1" ht="37.5" customHeight="1" x14ac:dyDescent="0.2">
      <c r="B87" s="39">
        <v>72</v>
      </c>
      <c r="C87" s="39"/>
      <c r="D87" s="41">
        <v>44684</v>
      </c>
      <c r="E87" s="40">
        <v>43412</v>
      </c>
      <c r="F87" s="40" t="s">
        <v>22</v>
      </c>
      <c r="G87" s="46">
        <v>0</v>
      </c>
      <c r="H87" s="42">
        <v>1024261.83</v>
      </c>
      <c r="I87" s="35">
        <f t="shared" si="1"/>
        <v>707102594.34999967</v>
      </c>
      <c r="M87" s="24"/>
      <c r="N87" s="28"/>
    </row>
    <row r="88" spans="2:14" s="6" customFormat="1" ht="37.5" customHeight="1" x14ac:dyDescent="0.2">
      <c r="B88" s="39">
        <v>73</v>
      </c>
      <c r="C88" s="39"/>
      <c r="D88" s="41">
        <v>44684</v>
      </c>
      <c r="E88" s="40">
        <v>43415</v>
      </c>
      <c r="F88" s="40" t="s">
        <v>22</v>
      </c>
      <c r="G88" s="46">
        <v>0</v>
      </c>
      <c r="H88" s="42">
        <v>47528</v>
      </c>
      <c r="I88" s="35">
        <f t="shared" si="1"/>
        <v>707055066.34999967</v>
      </c>
      <c r="M88" s="24"/>
      <c r="N88" s="28"/>
    </row>
    <row r="89" spans="2:14" s="6" customFormat="1" ht="37.5" customHeight="1" x14ac:dyDescent="0.2">
      <c r="B89" s="39">
        <v>74</v>
      </c>
      <c r="C89" s="39"/>
      <c r="D89" s="41">
        <v>44684</v>
      </c>
      <c r="E89" s="40">
        <v>43415</v>
      </c>
      <c r="F89" s="40" t="s">
        <v>22</v>
      </c>
      <c r="G89" s="46">
        <v>0</v>
      </c>
      <c r="H89" s="42">
        <v>769060.7</v>
      </c>
      <c r="I89" s="35">
        <f t="shared" si="1"/>
        <v>706286005.64999962</v>
      </c>
      <c r="M89" s="24"/>
      <c r="N89" s="28"/>
    </row>
    <row r="90" spans="2:14" s="6" customFormat="1" ht="37.5" customHeight="1" x14ac:dyDescent="0.2">
      <c r="B90" s="39">
        <v>75</v>
      </c>
      <c r="C90" s="39"/>
      <c r="D90" s="41">
        <v>44684</v>
      </c>
      <c r="E90" s="40">
        <v>43432</v>
      </c>
      <c r="F90" s="40" t="s">
        <v>22</v>
      </c>
      <c r="G90" s="46">
        <v>0</v>
      </c>
      <c r="H90" s="42">
        <v>863519.28</v>
      </c>
      <c r="I90" s="35">
        <f t="shared" si="1"/>
        <v>705422486.36999965</v>
      </c>
      <c r="M90" s="24"/>
      <c r="N90" s="28"/>
    </row>
    <row r="91" spans="2:14" s="6" customFormat="1" ht="37.5" customHeight="1" x14ac:dyDescent="0.2">
      <c r="B91" s="39">
        <v>76</v>
      </c>
      <c r="C91" s="39"/>
      <c r="D91" s="41">
        <v>44684</v>
      </c>
      <c r="E91" s="40">
        <v>43422</v>
      </c>
      <c r="F91" s="40" t="s">
        <v>22</v>
      </c>
      <c r="G91" s="46">
        <v>0</v>
      </c>
      <c r="H91" s="42">
        <v>38381.4</v>
      </c>
      <c r="I91" s="35">
        <f t="shared" si="1"/>
        <v>705384104.96999967</v>
      </c>
      <c r="M91" s="24"/>
      <c r="N91" s="28"/>
    </row>
    <row r="92" spans="2:14" s="6" customFormat="1" ht="37.5" customHeight="1" x14ac:dyDescent="0.2">
      <c r="B92" s="39">
        <v>77</v>
      </c>
      <c r="C92" s="39"/>
      <c r="D92" s="41">
        <v>44684</v>
      </c>
      <c r="E92" s="40">
        <v>43422</v>
      </c>
      <c r="F92" s="40" t="s">
        <v>22</v>
      </c>
      <c r="G92" s="46">
        <v>0</v>
      </c>
      <c r="H92" s="42">
        <v>592503.52</v>
      </c>
      <c r="I92" s="35">
        <f t="shared" si="1"/>
        <v>704791601.44999969</v>
      </c>
      <c r="M92" s="24"/>
      <c r="N92" s="28"/>
    </row>
    <row r="93" spans="2:14" s="6" customFormat="1" ht="37.5" customHeight="1" x14ac:dyDescent="0.2">
      <c r="B93" s="39">
        <v>78</v>
      </c>
      <c r="C93" s="39"/>
      <c r="D93" s="41">
        <v>44684</v>
      </c>
      <c r="E93" s="40">
        <v>43421</v>
      </c>
      <c r="F93" s="40" t="s">
        <v>22</v>
      </c>
      <c r="G93" s="46">
        <v>0</v>
      </c>
      <c r="H93" s="42">
        <v>26254.2</v>
      </c>
      <c r="I93" s="35">
        <f t="shared" si="1"/>
        <v>704765347.24999964</v>
      </c>
      <c r="M93" s="24"/>
      <c r="N93" s="28"/>
    </row>
    <row r="94" spans="2:14" s="6" customFormat="1" ht="37.5" customHeight="1" x14ac:dyDescent="0.2">
      <c r="B94" s="39">
        <v>79</v>
      </c>
      <c r="C94" s="39"/>
      <c r="D94" s="41">
        <v>44684</v>
      </c>
      <c r="E94" s="40">
        <v>43421</v>
      </c>
      <c r="F94" s="40" t="s">
        <v>22</v>
      </c>
      <c r="G94" s="46">
        <v>0</v>
      </c>
      <c r="H94" s="42">
        <v>434175.55</v>
      </c>
      <c r="I94" s="35">
        <f t="shared" si="1"/>
        <v>704331171.69999969</v>
      </c>
      <c r="M94" s="24"/>
      <c r="N94" s="28"/>
    </row>
    <row r="95" spans="2:14" s="6" customFormat="1" ht="37.5" customHeight="1" x14ac:dyDescent="0.2">
      <c r="B95" s="39">
        <v>80</v>
      </c>
      <c r="C95" s="39"/>
      <c r="D95" s="41">
        <v>44684</v>
      </c>
      <c r="E95" s="40">
        <v>43420</v>
      </c>
      <c r="F95" s="40" t="s">
        <v>22</v>
      </c>
      <c r="G95" s="46">
        <v>0</v>
      </c>
      <c r="H95" s="42">
        <v>63657.599999999999</v>
      </c>
      <c r="I95" s="35">
        <f t="shared" si="1"/>
        <v>704267514.09999967</v>
      </c>
      <c r="M95" s="24"/>
      <c r="N95" s="28"/>
    </row>
    <row r="96" spans="2:14" s="6" customFormat="1" ht="37.5" customHeight="1" x14ac:dyDescent="0.2">
      <c r="B96" s="39">
        <v>81</v>
      </c>
      <c r="C96" s="39"/>
      <c r="D96" s="41">
        <v>44684</v>
      </c>
      <c r="E96" s="40">
        <v>43420</v>
      </c>
      <c r="F96" s="40" t="s">
        <v>22</v>
      </c>
      <c r="G96" s="46">
        <v>0</v>
      </c>
      <c r="H96" s="42">
        <v>1092900.6200000001</v>
      </c>
      <c r="I96" s="35">
        <f t="shared" si="1"/>
        <v>703174613.47999966</v>
      </c>
      <c r="M96" s="24"/>
      <c r="N96" s="28"/>
    </row>
    <row r="97" spans="2:14" s="6" customFormat="1" ht="37.5" customHeight="1" x14ac:dyDescent="0.2">
      <c r="B97" s="39">
        <v>82</v>
      </c>
      <c r="C97" s="39"/>
      <c r="D97" s="41">
        <v>44684</v>
      </c>
      <c r="E97" s="40">
        <v>43419</v>
      </c>
      <c r="F97" s="40" t="s">
        <v>22</v>
      </c>
      <c r="G97" s="46">
        <v>0</v>
      </c>
      <c r="H97" s="42">
        <v>26211.9</v>
      </c>
      <c r="I97" s="35">
        <f t="shared" si="1"/>
        <v>703148401.57999969</v>
      </c>
      <c r="M97" s="24"/>
      <c r="N97" s="28"/>
    </row>
    <row r="98" spans="2:14" s="6" customFormat="1" ht="37.5" customHeight="1" x14ac:dyDescent="0.2">
      <c r="B98" s="39">
        <v>83</v>
      </c>
      <c r="C98" s="39"/>
      <c r="D98" s="41">
        <v>44684</v>
      </c>
      <c r="E98" s="40">
        <v>43419</v>
      </c>
      <c r="F98" s="40" t="s">
        <v>22</v>
      </c>
      <c r="G98" s="46">
        <v>0</v>
      </c>
      <c r="H98" s="42">
        <v>447061.46</v>
      </c>
      <c r="I98" s="35">
        <f t="shared" si="1"/>
        <v>702701340.11999965</v>
      </c>
      <c r="M98" s="24"/>
      <c r="N98" s="28"/>
    </row>
    <row r="99" spans="2:14" s="6" customFormat="1" ht="37.5" customHeight="1" x14ac:dyDescent="0.2">
      <c r="B99" s="39">
        <v>84</v>
      </c>
      <c r="C99" s="39"/>
      <c r="D99" s="41">
        <v>44684</v>
      </c>
      <c r="E99" s="40">
        <v>43418</v>
      </c>
      <c r="F99" s="40" t="s">
        <v>22</v>
      </c>
      <c r="G99" s="46">
        <v>0</v>
      </c>
      <c r="H99" s="42">
        <v>23130.45</v>
      </c>
      <c r="I99" s="35">
        <f t="shared" si="1"/>
        <v>702678209.6699996</v>
      </c>
      <c r="M99" s="24"/>
      <c r="N99" s="28"/>
    </row>
    <row r="100" spans="2:14" s="6" customFormat="1" ht="37.5" customHeight="1" x14ac:dyDescent="0.2">
      <c r="B100" s="39">
        <v>85</v>
      </c>
      <c r="C100" s="39"/>
      <c r="D100" s="41">
        <v>44684</v>
      </c>
      <c r="E100" s="40">
        <v>43418</v>
      </c>
      <c r="F100" s="40" t="s">
        <v>22</v>
      </c>
      <c r="G100" s="46">
        <v>0</v>
      </c>
      <c r="H100" s="42">
        <v>335621.65</v>
      </c>
      <c r="I100" s="35">
        <f t="shared" si="1"/>
        <v>702342588.01999962</v>
      </c>
      <c r="M100" s="24"/>
      <c r="N100" s="28"/>
    </row>
    <row r="101" spans="2:14" s="6" customFormat="1" ht="37.5" customHeight="1" x14ac:dyDescent="0.2">
      <c r="B101" s="39">
        <v>86</v>
      </c>
      <c r="C101" s="39"/>
      <c r="D101" s="41">
        <v>44684</v>
      </c>
      <c r="E101" s="40">
        <v>43417</v>
      </c>
      <c r="F101" s="40" t="s">
        <v>22</v>
      </c>
      <c r="G101" s="46">
        <v>0</v>
      </c>
      <c r="H101" s="42">
        <v>72307.679999999993</v>
      </c>
      <c r="I101" s="35">
        <f t="shared" si="1"/>
        <v>702270280.33999968</v>
      </c>
      <c r="M101" s="24"/>
      <c r="N101" s="28"/>
    </row>
    <row r="102" spans="2:14" s="6" customFormat="1" ht="37.5" customHeight="1" x14ac:dyDescent="0.2">
      <c r="B102" s="39">
        <v>87</v>
      </c>
      <c r="C102" s="39"/>
      <c r="D102" s="41">
        <v>44684</v>
      </c>
      <c r="E102" s="40">
        <v>43417</v>
      </c>
      <c r="F102" s="40" t="s">
        <v>22</v>
      </c>
      <c r="G102" s="46">
        <v>0</v>
      </c>
      <c r="H102" s="42">
        <v>1074066.6100000001</v>
      </c>
      <c r="I102" s="35">
        <f t="shared" si="1"/>
        <v>701196213.72999966</v>
      </c>
      <c r="M102" s="24"/>
      <c r="N102" s="28"/>
    </row>
    <row r="103" spans="2:14" s="6" customFormat="1" ht="37.5" customHeight="1" x14ac:dyDescent="0.2">
      <c r="B103" s="39">
        <v>88</v>
      </c>
      <c r="C103" s="39"/>
      <c r="D103" s="41">
        <v>44684</v>
      </c>
      <c r="E103" s="40">
        <v>43416</v>
      </c>
      <c r="F103" s="40" t="s">
        <v>22</v>
      </c>
      <c r="G103" s="46">
        <v>0</v>
      </c>
      <c r="H103" s="42">
        <v>87017.05</v>
      </c>
      <c r="I103" s="35">
        <f t="shared" si="1"/>
        <v>701109196.67999971</v>
      </c>
      <c r="M103" s="24"/>
      <c r="N103" s="28"/>
    </row>
    <row r="104" spans="2:14" s="6" customFormat="1" ht="37.5" customHeight="1" x14ac:dyDescent="0.2">
      <c r="B104" s="39">
        <v>89</v>
      </c>
      <c r="C104" s="39"/>
      <c r="D104" s="41">
        <v>44684</v>
      </c>
      <c r="E104" s="40">
        <v>43416</v>
      </c>
      <c r="F104" s="40" t="s">
        <v>22</v>
      </c>
      <c r="G104" s="46">
        <v>0</v>
      </c>
      <c r="H104" s="42">
        <v>85657.7</v>
      </c>
      <c r="I104" s="35">
        <f t="shared" si="1"/>
        <v>701023538.97999966</v>
      </c>
      <c r="M104" s="24"/>
      <c r="N104" s="28"/>
    </row>
    <row r="105" spans="2:14" s="6" customFormat="1" ht="37.5" customHeight="1" x14ac:dyDescent="0.2">
      <c r="B105" s="39">
        <v>90</v>
      </c>
      <c r="C105" s="39"/>
      <c r="D105" s="41">
        <v>44684</v>
      </c>
      <c r="E105" s="40">
        <v>43423</v>
      </c>
      <c r="F105" s="40" t="s">
        <v>22</v>
      </c>
      <c r="G105" s="46">
        <v>0</v>
      </c>
      <c r="H105" s="42">
        <v>6306.25</v>
      </c>
      <c r="I105" s="35">
        <f t="shared" si="1"/>
        <v>701017232.72999966</v>
      </c>
      <c r="M105" s="24"/>
      <c r="N105" s="28"/>
    </row>
    <row r="106" spans="2:14" s="6" customFormat="1" ht="37.5" customHeight="1" x14ac:dyDescent="0.2">
      <c r="B106" s="39">
        <v>91</v>
      </c>
      <c r="C106" s="39"/>
      <c r="D106" s="41">
        <v>44684</v>
      </c>
      <c r="E106" s="40">
        <v>43423</v>
      </c>
      <c r="F106" s="40" t="s">
        <v>22</v>
      </c>
      <c r="G106" s="46">
        <v>0</v>
      </c>
      <c r="H106" s="42">
        <v>49964.45</v>
      </c>
      <c r="I106" s="35">
        <f t="shared" si="1"/>
        <v>700967268.27999961</v>
      </c>
      <c r="M106" s="24"/>
      <c r="N106" s="28"/>
    </row>
    <row r="107" spans="2:14" s="6" customFormat="1" ht="37.5" customHeight="1" x14ac:dyDescent="0.2">
      <c r="B107" s="39">
        <v>92</v>
      </c>
      <c r="C107" s="39"/>
      <c r="D107" s="41">
        <v>44684</v>
      </c>
      <c r="E107" s="40">
        <v>43426</v>
      </c>
      <c r="F107" s="40" t="s">
        <v>22</v>
      </c>
      <c r="G107" s="46">
        <v>0</v>
      </c>
      <c r="H107" s="42">
        <v>7366.25</v>
      </c>
      <c r="I107" s="35">
        <f t="shared" si="1"/>
        <v>700959902.02999961</v>
      </c>
      <c r="M107" s="24"/>
      <c r="N107" s="28"/>
    </row>
    <row r="108" spans="2:14" s="6" customFormat="1" ht="37.5" customHeight="1" x14ac:dyDescent="0.2">
      <c r="B108" s="39">
        <v>93</v>
      </c>
      <c r="C108" s="39"/>
      <c r="D108" s="41">
        <v>44684</v>
      </c>
      <c r="E108" s="40">
        <v>43426</v>
      </c>
      <c r="F108" s="40" t="s">
        <v>22</v>
      </c>
      <c r="G108" s="46">
        <v>0</v>
      </c>
      <c r="H108" s="42">
        <v>58483.96</v>
      </c>
      <c r="I108" s="35">
        <f t="shared" si="1"/>
        <v>700901418.06999958</v>
      </c>
      <c r="M108" s="24"/>
      <c r="N108" s="28"/>
    </row>
    <row r="109" spans="2:14" s="6" customFormat="1" ht="37.5" customHeight="1" x14ac:dyDescent="0.2">
      <c r="B109" s="39">
        <v>94</v>
      </c>
      <c r="C109" s="39"/>
      <c r="D109" s="41">
        <v>44684</v>
      </c>
      <c r="E109" s="40">
        <v>43425</v>
      </c>
      <c r="F109" s="40" t="s">
        <v>22</v>
      </c>
      <c r="G109" s="46">
        <v>0</v>
      </c>
      <c r="H109" s="42">
        <v>59971.58</v>
      </c>
      <c r="I109" s="35">
        <f t="shared" si="1"/>
        <v>700841446.48999953</v>
      </c>
      <c r="M109" s="24"/>
      <c r="N109" s="28"/>
    </row>
    <row r="110" spans="2:14" s="6" customFormat="1" ht="37.5" customHeight="1" x14ac:dyDescent="0.2">
      <c r="B110" s="39">
        <v>95</v>
      </c>
      <c r="C110" s="39"/>
      <c r="D110" s="41">
        <v>44684</v>
      </c>
      <c r="E110" s="40">
        <v>43425</v>
      </c>
      <c r="F110" s="40" t="s">
        <v>22</v>
      </c>
      <c r="G110" s="46">
        <v>0</v>
      </c>
      <c r="H110" s="42">
        <v>154973.79999999999</v>
      </c>
      <c r="I110" s="35">
        <f t="shared" si="1"/>
        <v>700686472.68999958</v>
      </c>
      <c r="M110" s="24"/>
      <c r="N110" s="28"/>
    </row>
    <row r="111" spans="2:14" s="6" customFormat="1" ht="37.5" customHeight="1" x14ac:dyDescent="0.2">
      <c r="B111" s="39">
        <v>96</v>
      </c>
      <c r="C111" s="39"/>
      <c r="D111" s="41">
        <v>44684</v>
      </c>
      <c r="E111" s="40">
        <v>43424</v>
      </c>
      <c r="F111" s="40" t="s">
        <v>22</v>
      </c>
      <c r="G111" s="46">
        <v>0</v>
      </c>
      <c r="H111" s="42">
        <v>64878.8</v>
      </c>
      <c r="I111" s="35">
        <f t="shared" si="1"/>
        <v>700621593.88999963</v>
      </c>
      <c r="M111" s="24"/>
      <c r="N111" s="28"/>
    </row>
    <row r="112" spans="2:14" s="6" customFormat="1" ht="37.5" customHeight="1" x14ac:dyDescent="0.2">
      <c r="B112" s="39">
        <v>97</v>
      </c>
      <c r="C112" s="39"/>
      <c r="D112" s="41">
        <v>44684</v>
      </c>
      <c r="E112" s="40">
        <v>43424</v>
      </c>
      <c r="F112" s="40" t="s">
        <v>22</v>
      </c>
      <c r="G112" s="46">
        <v>0</v>
      </c>
      <c r="H112" s="42">
        <v>1114894.5</v>
      </c>
      <c r="I112" s="35">
        <f t="shared" si="1"/>
        <v>699506699.38999963</v>
      </c>
      <c r="M112" s="24"/>
      <c r="N112" s="28"/>
    </row>
    <row r="113" spans="2:14" s="6" customFormat="1" ht="37.5" customHeight="1" x14ac:dyDescent="0.2">
      <c r="B113" s="39">
        <v>98</v>
      </c>
      <c r="C113" s="39"/>
      <c r="D113" s="41">
        <v>44684</v>
      </c>
      <c r="E113" s="40">
        <v>43427</v>
      </c>
      <c r="F113" s="40" t="s">
        <v>22</v>
      </c>
      <c r="G113" s="46">
        <v>0</v>
      </c>
      <c r="H113" s="42">
        <v>3642.5</v>
      </c>
      <c r="I113" s="35">
        <f t="shared" si="1"/>
        <v>699503056.88999963</v>
      </c>
      <c r="M113" s="24"/>
      <c r="N113" s="28"/>
    </row>
    <row r="114" spans="2:14" s="6" customFormat="1" ht="37.5" customHeight="1" x14ac:dyDescent="0.2">
      <c r="B114" s="39">
        <v>99</v>
      </c>
      <c r="C114" s="39"/>
      <c r="D114" s="41">
        <v>44684</v>
      </c>
      <c r="E114" s="40">
        <v>43427</v>
      </c>
      <c r="F114" s="40" t="s">
        <v>22</v>
      </c>
      <c r="G114" s="46">
        <v>0</v>
      </c>
      <c r="H114" s="42">
        <v>29069.38</v>
      </c>
      <c r="I114" s="35">
        <f t="shared" si="1"/>
        <v>699473987.50999963</v>
      </c>
      <c r="M114" s="24"/>
      <c r="N114" s="28"/>
    </row>
    <row r="115" spans="2:14" s="6" customFormat="1" ht="37.5" customHeight="1" x14ac:dyDescent="0.2">
      <c r="B115" s="39">
        <v>100</v>
      </c>
      <c r="C115" s="39"/>
      <c r="D115" s="41">
        <v>44684</v>
      </c>
      <c r="E115" s="40">
        <v>43431</v>
      </c>
      <c r="F115" s="40" t="s">
        <v>22</v>
      </c>
      <c r="G115" s="46">
        <v>0</v>
      </c>
      <c r="H115" s="42">
        <v>1391046.54</v>
      </c>
      <c r="I115" s="35">
        <f t="shared" si="1"/>
        <v>698082940.96999967</v>
      </c>
      <c r="M115" s="24"/>
      <c r="N115" s="28"/>
    </row>
    <row r="116" spans="2:14" s="6" customFormat="1" ht="37.5" customHeight="1" x14ac:dyDescent="0.2">
      <c r="B116" s="39">
        <v>101</v>
      </c>
      <c r="C116" s="39"/>
      <c r="D116" s="41">
        <v>44684</v>
      </c>
      <c r="E116" s="40">
        <v>43430</v>
      </c>
      <c r="F116" s="40" t="s">
        <v>22</v>
      </c>
      <c r="G116" s="46">
        <v>0</v>
      </c>
      <c r="H116" s="42">
        <v>4013128.08</v>
      </c>
      <c r="I116" s="35">
        <f t="shared" si="1"/>
        <v>694069812.88999963</v>
      </c>
      <c r="M116" s="24"/>
      <c r="N116" s="28"/>
    </row>
    <row r="117" spans="2:14" s="6" customFormat="1" ht="37.5" customHeight="1" x14ac:dyDescent="0.2">
      <c r="B117" s="39">
        <v>102</v>
      </c>
      <c r="C117" s="39"/>
      <c r="D117" s="41">
        <v>44684</v>
      </c>
      <c r="E117" s="40">
        <v>43429</v>
      </c>
      <c r="F117" s="40" t="s">
        <v>22</v>
      </c>
      <c r="G117" s="46">
        <v>0</v>
      </c>
      <c r="H117" s="42">
        <v>8797.5</v>
      </c>
      <c r="I117" s="35">
        <f t="shared" si="1"/>
        <v>694061015.38999963</v>
      </c>
      <c r="M117" s="24"/>
      <c r="N117" s="28"/>
    </row>
    <row r="118" spans="2:14" s="6" customFormat="1" ht="37.5" customHeight="1" x14ac:dyDescent="0.2">
      <c r="B118" s="39">
        <v>103</v>
      </c>
      <c r="C118" s="39"/>
      <c r="D118" s="41">
        <v>44684</v>
      </c>
      <c r="E118" s="40">
        <v>43429</v>
      </c>
      <c r="F118" s="40" t="s">
        <v>22</v>
      </c>
      <c r="G118" s="46">
        <v>0</v>
      </c>
      <c r="H118" s="42">
        <v>8413.48</v>
      </c>
      <c r="I118" s="35">
        <f t="shared" si="1"/>
        <v>694052601.90999961</v>
      </c>
      <c r="M118" s="24"/>
      <c r="N118" s="28"/>
    </row>
    <row r="119" spans="2:14" s="6" customFormat="1" ht="37.5" customHeight="1" x14ac:dyDescent="0.2">
      <c r="B119" s="39">
        <v>104</v>
      </c>
      <c r="C119" s="39"/>
      <c r="D119" s="41">
        <v>44684</v>
      </c>
      <c r="E119" s="40">
        <v>43428</v>
      </c>
      <c r="F119" s="40" t="s">
        <v>22</v>
      </c>
      <c r="G119" s="46">
        <v>0</v>
      </c>
      <c r="H119" s="42">
        <v>37600.550000000003</v>
      </c>
      <c r="I119" s="35">
        <f t="shared" si="1"/>
        <v>694015001.35999966</v>
      </c>
      <c r="M119" s="24"/>
      <c r="N119" s="28"/>
    </row>
    <row r="120" spans="2:14" s="6" customFormat="1" ht="37.5" customHeight="1" x14ac:dyDescent="0.2">
      <c r="B120" s="39">
        <v>105</v>
      </c>
      <c r="C120" s="39"/>
      <c r="D120" s="41">
        <v>44684</v>
      </c>
      <c r="E120" s="40">
        <v>43428</v>
      </c>
      <c r="F120" s="40" t="s">
        <v>22</v>
      </c>
      <c r="G120" s="46">
        <v>0</v>
      </c>
      <c r="H120" s="42">
        <v>641042.28</v>
      </c>
      <c r="I120" s="35">
        <f t="shared" si="1"/>
        <v>693373959.07999969</v>
      </c>
      <c r="M120" s="24"/>
      <c r="N120" s="28"/>
    </row>
    <row r="121" spans="2:14" s="6" customFormat="1" ht="37.5" customHeight="1" x14ac:dyDescent="0.2">
      <c r="B121" s="39">
        <v>106</v>
      </c>
      <c r="C121" s="39"/>
      <c r="D121" s="41">
        <v>44684</v>
      </c>
      <c r="E121" s="40">
        <v>43399</v>
      </c>
      <c r="F121" s="40" t="s">
        <v>22</v>
      </c>
      <c r="G121" s="46">
        <v>0</v>
      </c>
      <c r="H121" s="42">
        <v>183977.79</v>
      </c>
      <c r="I121" s="35">
        <f t="shared" si="1"/>
        <v>693189981.28999972</v>
      </c>
      <c r="M121" s="24"/>
      <c r="N121" s="28"/>
    </row>
    <row r="122" spans="2:14" s="6" customFormat="1" ht="37.5" customHeight="1" x14ac:dyDescent="0.2">
      <c r="B122" s="39">
        <v>107</v>
      </c>
      <c r="C122" s="39"/>
      <c r="D122" s="41">
        <v>44684</v>
      </c>
      <c r="E122" s="40">
        <v>43399</v>
      </c>
      <c r="F122" s="40" t="s">
        <v>22</v>
      </c>
      <c r="G122" s="46">
        <v>0</v>
      </c>
      <c r="H122" s="42">
        <v>4158612.87</v>
      </c>
      <c r="I122" s="35">
        <f t="shared" si="1"/>
        <v>689031368.41999972</v>
      </c>
      <c r="M122" s="24"/>
      <c r="N122" s="28"/>
    </row>
    <row r="123" spans="2:14" s="6" customFormat="1" ht="37.5" customHeight="1" x14ac:dyDescent="0.2">
      <c r="B123" s="39">
        <v>108</v>
      </c>
      <c r="C123" s="39"/>
      <c r="D123" s="41">
        <v>44684</v>
      </c>
      <c r="E123" s="40">
        <v>43433</v>
      </c>
      <c r="F123" s="40" t="s">
        <v>22</v>
      </c>
      <c r="G123" s="46">
        <v>0</v>
      </c>
      <c r="H123" s="42">
        <v>61199.32</v>
      </c>
      <c r="I123" s="35">
        <f t="shared" si="1"/>
        <v>688970169.09999967</v>
      </c>
      <c r="M123" s="24"/>
      <c r="N123" s="28"/>
    </row>
    <row r="124" spans="2:14" s="6" customFormat="1" ht="37.5" customHeight="1" x14ac:dyDescent="0.2">
      <c r="B124" s="39">
        <v>109</v>
      </c>
      <c r="C124" s="39"/>
      <c r="D124" s="41">
        <v>44684</v>
      </c>
      <c r="E124" s="40">
        <v>43433</v>
      </c>
      <c r="F124" s="40" t="s">
        <v>22</v>
      </c>
      <c r="G124" s="46">
        <v>0</v>
      </c>
      <c r="H124" s="42">
        <v>175129.33</v>
      </c>
      <c r="I124" s="35">
        <f t="shared" si="1"/>
        <v>688795039.76999962</v>
      </c>
      <c r="M124" s="24"/>
      <c r="N124" s="28"/>
    </row>
    <row r="125" spans="2:14" s="6" customFormat="1" ht="37.5" customHeight="1" x14ac:dyDescent="0.2">
      <c r="B125" s="39">
        <v>110</v>
      </c>
      <c r="C125" s="39"/>
      <c r="D125" s="41">
        <v>44684</v>
      </c>
      <c r="E125" s="40">
        <v>43549</v>
      </c>
      <c r="F125" s="40" t="s">
        <v>22</v>
      </c>
      <c r="G125" s="46">
        <v>0</v>
      </c>
      <c r="H125" s="42">
        <v>29925.1</v>
      </c>
      <c r="I125" s="35">
        <f t="shared" si="1"/>
        <v>688765114.6699996</v>
      </c>
      <c r="M125" s="24"/>
      <c r="N125" s="28"/>
    </row>
    <row r="126" spans="2:14" s="6" customFormat="1" ht="37.5" customHeight="1" x14ac:dyDescent="0.2">
      <c r="B126" s="39">
        <v>111</v>
      </c>
      <c r="C126" s="39"/>
      <c r="D126" s="41">
        <v>44684</v>
      </c>
      <c r="E126" s="40">
        <v>43549</v>
      </c>
      <c r="F126" s="40" t="s">
        <v>22</v>
      </c>
      <c r="G126" s="46">
        <v>0</v>
      </c>
      <c r="H126" s="42">
        <v>497404.51</v>
      </c>
      <c r="I126" s="35">
        <f t="shared" si="1"/>
        <v>688267710.15999961</v>
      </c>
      <c r="M126" s="24"/>
      <c r="N126" s="28"/>
    </row>
    <row r="127" spans="2:14" s="6" customFormat="1" ht="37.5" customHeight="1" x14ac:dyDescent="0.2">
      <c r="B127" s="39">
        <v>112</v>
      </c>
      <c r="C127" s="39"/>
      <c r="D127" s="41">
        <v>44684</v>
      </c>
      <c r="E127" s="40">
        <v>43550</v>
      </c>
      <c r="F127" s="40" t="s">
        <v>22</v>
      </c>
      <c r="G127" s="46">
        <v>0</v>
      </c>
      <c r="H127" s="42">
        <v>74478.600000000006</v>
      </c>
      <c r="I127" s="35">
        <f t="shared" si="1"/>
        <v>688193231.55999959</v>
      </c>
      <c r="M127" s="24"/>
      <c r="N127" s="28"/>
    </row>
    <row r="128" spans="2:14" s="6" customFormat="1" ht="37.5" customHeight="1" x14ac:dyDescent="0.2">
      <c r="B128" s="39">
        <v>113</v>
      </c>
      <c r="C128" s="39"/>
      <c r="D128" s="41">
        <v>44684</v>
      </c>
      <c r="E128" s="40">
        <v>43550</v>
      </c>
      <c r="F128" s="40" t="s">
        <v>22</v>
      </c>
      <c r="G128" s="46">
        <v>0</v>
      </c>
      <c r="H128" s="42">
        <v>157478.63</v>
      </c>
      <c r="I128" s="35">
        <f t="shared" si="1"/>
        <v>688035752.92999959</v>
      </c>
      <c r="M128" s="24"/>
      <c r="N128" s="28"/>
    </row>
    <row r="129" spans="2:14" s="6" customFormat="1" ht="37.5" customHeight="1" x14ac:dyDescent="0.2">
      <c r="B129" s="39">
        <v>114</v>
      </c>
      <c r="C129" s="39"/>
      <c r="D129" s="41">
        <v>44684</v>
      </c>
      <c r="E129" s="40">
        <v>43551</v>
      </c>
      <c r="F129" s="40" t="s">
        <v>22</v>
      </c>
      <c r="G129" s="46">
        <v>0</v>
      </c>
      <c r="H129" s="42">
        <v>268519.02</v>
      </c>
      <c r="I129" s="35">
        <f t="shared" si="1"/>
        <v>687767233.90999961</v>
      </c>
      <c r="M129" s="24"/>
      <c r="N129" s="28"/>
    </row>
    <row r="130" spans="2:14" s="6" customFormat="1" ht="37.5" customHeight="1" x14ac:dyDescent="0.2">
      <c r="B130" s="39">
        <v>115</v>
      </c>
      <c r="C130" s="39"/>
      <c r="D130" s="41">
        <v>44684</v>
      </c>
      <c r="E130" s="40">
        <v>43551</v>
      </c>
      <c r="F130" s="40" t="s">
        <v>22</v>
      </c>
      <c r="G130" s="46">
        <v>0</v>
      </c>
      <c r="H130" s="42">
        <v>738926.92</v>
      </c>
      <c r="I130" s="35">
        <f t="shared" si="1"/>
        <v>687028306.98999965</v>
      </c>
      <c r="M130" s="24"/>
      <c r="N130" s="28"/>
    </row>
    <row r="131" spans="2:14" s="6" customFormat="1" ht="37.5" customHeight="1" x14ac:dyDescent="0.2">
      <c r="B131" s="39">
        <v>116</v>
      </c>
      <c r="C131" s="39"/>
      <c r="D131" s="41">
        <v>44684</v>
      </c>
      <c r="E131" s="40">
        <v>43552</v>
      </c>
      <c r="F131" s="40" t="s">
        <v>22</v>
      </c>
      <c r="G131" s="46">
        <v>0</v>
      </c>
      <c r="H131" s="42">
        <v>10192</v>
      </c>
      <c r="I131" s="35">
        <f t="shared" si="1"/>
        <v>687018114.98999965</v>
      </c>
      <c r="M131" s="24"/>
      <c r="N131" s="28"/>
    </row>
    <row r="132" spans="2:14" s="6" customFormat="1" ht="37.5" customHeight="1" x14ac:dyDescent="0.2">
      <c r="B132" s="39">
        <v>117</v>
      </c>
      <c r="C132" s="39"/>
      <c r="D132" s="41">
        <v>44684</v>
      </c>
      <c r="E132" s="40">
        <v>43552</v>
      </c>
      <c r="F132" s="40" t="s">
        <v>22</v>
      </c>
      <c r="G132" s="46">
        <v>0</v>
      </c>
      <c r="H132" s="42">
        <v>82166.3</v>
      </c>
      <c r="I132" s="35">
        <f t="shared" si="1"/>
        <v>686935948.6899997</v>
      </c>
      <c r="M132" s="24"/>
      <c r="N132" s="28"/>
    </row>
    <row r="133" spans="2:14" s="6" customFormat="1" ht="37.5" customHeight="1" x14ac:dyDescent="0.2">
      <c r="B133" s="39">
        <v>118</v>
      </c>
      <c r="C133" s="39"/>
      <c r="D133" s="41">
        <v>44684</v>
      </c>
      <c r="E133" s="40">
        <v>43557</v>
      </c>
      <c r="F133" s="40" t="s">
        <v>22</v>
      </c>
      <c r="G133" s="46">
        <v>0</v>
      </c>
      <c r="H133" s="42">
        <v>83765.8</v>
      </c>
      <c r="I133" s="35">
        <f t="shared" si="1"/>
        <v>686852182.88999975</v>
      </c>
      <c r="M133" s="24"/>
      <c r="N133" s="28"/>
    </row>
    <row r="134" spans="2:14" s="6" customFormat="1" ht="37.5" customHeight="1" x14ac:dyDescent="0.2">
      <c r="B134" s="39">
        <v>119</v>
      </c>
      <c r="C134" s="39"/>
      <c r="D134" s="41">
        <v>44684</v>
      </c>
      <c r="E134" s="40">
        <v>43557</v>
      </c>
      <c r="F134" s="40" t="s">
        <v>22</v>
      </c>
      <c r="G134" s="46">
        <v>0</v>
      </c>
      <c r="H134" s="42">
        <v>1399623.11</v>
      </c>
      <c r="I134" s="35">
        <f t="shared" si="1"/>
        <v>685452559.77999973</v>
      </c>
      <c r="M134" s="24"/>
      <c r="N134" s="28"/>
    </row>
    <row r="135" spans="2:14" s="6" customFormat="1" ht="37.5" customHeight="1" x14ac:dyDescent="0.2">
      <c r="B135" s="39">
        <v>120</v>
      </c>
      <c r="C135" s="39"/>
      <c r="D135" s="41">
        <v>44684</v>
      </c>
      <c r="E135" s="40">
        <v>43554</v>
      </c>
      <c r="F135" s="40" t="s">
        <v>22</v>
      </c>
      <c r="G135" s="46">
        <v>0</v>
      </c>
      <c r="H135" s="42">
        <v>76130.25</v>
      </c>
      <c r="I135" s="35">
        <f t="shared" si="1"/>
        <v>685376429.52999973</v>
      </c>
      <c r="M135" s="24"/>
      <c r="N135" s="28"/>
    </row>
    <row r="136" spans="2:14" s="6" customFormat="1" ht="37.5" customHeight="1" x14ac:dyDescent="0.2">
      <c r="B136" s="39">
        <v>121</v>
      </c>
      <c r="C136" s="39"/>
      <c r="D136" s="41">
        <v>44684</v>
      </c>
      <c r="E136" s="40">
        <v>43554</v>
      </c>
      <c r="F136" s="40" t="s">
        <v>22</v>
      </c>
      <c r="G136" s="46">
        <v>0</v>
      </c>
      <c r="H136" s="42">
        <v>1255476.57</v>
      </c>
      <c r="I136" s="35">
        <f t="shared" si="1"/>
        <v>684120952.95999968</v>
      </c>
      <c r="M136" s="24"/>
      <c r="N136" s="28"/>
    </row>
    <row r="137" spans="2:14" s="6" customFormat="1" ht="37.5" customHeight="1" x14ac:dyDescent="0.2">
      <c r="B137" s="39">
        <v>122</v>
      </c>
      <c r="C137" s="39"/>
      <c r="D137" s="41">
        <v>44684</v>
      </c>
      <c r="E137" s="40">
        <v>43556</v>
      </c>
      <c r="F137" s="40" t="s">
        <v>22</v>
      </c>
      <c r="G137" s="46">
        <v>0</v>
      </c>
      <c r="H137" s="42">
        <v>7129.35</v>
      </c>
      <c r="I137" s="35">
        <f t="shared" si="1"/>
        <v>684113823.60999966</v>
      </c>
      <c r="M137" s="24"/>
      <c r="N137" s="28"/>
    </row>
    <row r="138" spans="2:14" s="6" customFormat="1" ht="37.5" customHeight="1" x14ac:dyDescent="0.2">
      <c r="B138" s="39">
        <v>123</v>
      </c>
      <c r="C138" s="39"/>
      <c r="D138" s="41">
        <v>44684</v>
      </c>
      <c r="E138" s="40">
        <v>43556</v>
      </c>
      <c r="F138" s="40" t="s">
        <v>22</v>
      </c>
      <c r="G138" s="46">
        <v>0</v>
      </c>
      <c r="H138" s="42">
        <v>103208.52</v>
      </c>
      <c r="I138" s="35">
        <f t="shared" si="1"/>
        <v>684010615.08999968</v>
      </c>
      <c r="M138" s="24"/>
      <c r="N138" s="28"/>
    </row>
    <row r="139" spans="2:14" s="6" customFormat="1" ht="37.5" customHeight="1" x14ac:dyDescent="0.2">
      <c r="B139" s="39">
        <v>124</v>
      </c>
      <c r="C139" s="39"/>
      <c r="D139" s="41">
        <v>44684</v>
      </c>
      <c r="E139" s="40">
        <v>43555</v>
      </c>
      <c r="F139" s="40" t="s">
        <v>22</v>
      </c>
      <c r="G139" s="46">
        <v>0</v>
      </c>
      <c r="H139" s="42">
        <v>334427.34000000003</v>
      </c>
      <c r="I139" s="35">
        <f t="shared" si="1"/>
        <v>683676187.74999964</v>
      </c>
      <c r="M139" s="24"/>
      <c r="N139" s="28"/>
    </row>
    <row r="140" spans="2:14" s="6" customFormat="1" ht="37.5" customHeight="1" x14ac:dyDescent="0.2">
      <c r="B140" s="39">
        <v>125</v>
      </c>
      <c r="C140" s="39"/>
      <c r="D140" s="41">
        <v>44684</v>
      </c>
      <c r="E140" s="40">
        <v>43553</v>
      </c>
      <c r="F140" s="40" t="s">
        <v>22</v>
      </c>
      <c r="G140" s="46">
        <v>0</v>
      </c>
      <c r="H140" s="42">
        <v>344845.44</v>
      </c>
      <c r="I140" s="35">
        <f t="shared" si="1"/>
        <v>683331342.30999959</v>
      </c>
      <c r="M140" s="24"/>
      <c r="N140" s="28"/>
    </row>
    <row r="141" spans="2:14" s="6" customFormat="1" ht="37.5" customHeight="1" x14ac:dyDescent="0.2">
      <c r="B141" s="39">
        <v>126</v>
      </c>
      <c r="C141" s="39"/>
      <c r="D141" s="41">
        <v>44684</v>
      </c>
      <c r="E141" s="40">
        <v>43553</v>
      </c>
      <c r="F141" s="40" t="s">
        <v>22</v>
      </c>
      <c r="G141" s="46">
        <v>0</v>
      </c>
      <c r="H141" s="42">
        <v>1036488.94</v>
      </c>
      <c r="I141" s="35">
        <f t="shared" si="1"/>
        <v>682294853.36999953</v>
      </c>
      <c r="M141" s="24"/>
      <c r="N141" s="28"/>
    </row>
    <row r="142" spans="2:14" s="6" customFormat="1" ht="37.5" customHeight="1" x14ac:dyDescent="0.2">
      <c r="B142" s="39">
        <v>127</v>
      </c>
      <c r="C142" s="39"/>
      <c r="D142" s="41">
        <v>44685</v>
      </c>
      <c r="E142" s="40">
        <v>36591</v>
      </c>
      <c r="F142" s="40" t="s">
        <v>21</v>
      </c>
      <c r="G142" s="46">
        <v>311051.86</v>
      </c>
      <c r="H142" s="42">
        <v>0</v>
      </c>
      <c r="I142" s="35">
        <f t="shared" si="1"/>
        <v>682605905.22999954</v>
      </c>
      <c r="M142" s="24"/>
      <c r="N142" s="28"/>
    </row>
    <row r="143" spans="2:14" s="6" customFormat="1" ht="37.5" customHeight="1" x14ac:dyDescent="0.2">
      <c r="B143" s="39">
        <v>128</v>
      </c>
      <c r="C143" s="39"/>
      <c r="D143" s="41">
        <v>44685</v>
      </c>
      <c r="E143" s="40">
        <v>43863</v>
      </c>
      <c r="F143" s="40" t="s">
        <v>22</v>
      </c>
      <c r="G143" s="46">
        <v>0</v>
      </c>
      <c r="H143" s="42">
        <v>25911.35</v>
      </c>
      <c r="I143" s="35">
        <f t="shared" si="1"/>
        <v>682579993.87999952</v>
      </c>
      <c r="M143" s="24"/>
      <c r="N143" s="28"/>
    </row>
    <row r="144" spans="2:14" s="6" customFormat="1" ht="37.5" customHeight="1" x14ac:dyDescent="0.2">
      <c r="B144" s="39">
        <v>129</v>
      </c>
      <c r="C144" s="39"/>
      <c r="D144" s="41">
        <v>44685</v>
      </c>
      <c r="E144" s="40">
        <v>43863</v>
      </c>
      <c r="F144" s="40" t="s">
        <v>22</v>
      </c>
      <c r="G144" s="46">
        <v>0</v>
      </c>
      <c r="H144" s="42">
        <v>416058.83</v>
      </c>
      <c r="I144" s="35">
        <f t="shared" si="1"/>
        <v>682163935.04999948</v>
      </c>
      <c r="M144" s="24"/>
      <c r="N144" s="28"/>
    </row>
    <row r="145" spans="2:14" s="6" customFormat="1" ht="37.5" customHeight="1" x14ac:dyDescent="0.2">
      <c r="B145" s="39">
        <v>130</v>
      </c>
      <c r="C145" s="39"/>
      <c r="D145" s="41">
        <v>44685</v>
      </c>
      <c r="E145" s="40">
        <v>43890</v>
      </c>
      <c r="F145" s="40" t="s">
        <v>22</v>
      </c>
      <c r="G145" s="46">
        <v>0</v>
      </c>
      <c r="H145" s="42">
        <v>96170.36</v>
      </c>
      <c r="I145" s="35">
        <f t="shared" ref="I145:I208" si="2">+I144+G145-H145</f>
        <v>682067764.68999946</v>
      </c>
      <c r="M145" s="24"/>
      <c r="N145" s="28"/>
    </row>
    <row r="146" spans="2:14" s="6" customFormat="1" ht="37.5" customHeight="1" x14ac:dyDescent="0.2">
      <c r="B146" s="39">
        <v>131</v>
      </c>
      <c r="C146" s="39"/>
      <c r="D146" s="41">
        <v>44685</v>
      </c>
      <c r="E146" s="40">
        <v>43890</v>
      </c>
      <c r="F146" s="40" t="s">
        <v>22</v>
      </c>
      <c r="G146" s="46">
        <v>0</v>
      </c>
      <c r="H146" s="42">
        <v>281201.15999999997</v>
      </c>
      <c r="I146" s="35">
        <f t="shared" si="2"/>
        <v>681786563.52999949</v>
      </c>
      <c r="M146" s="24"/>
      <c r="N146" s="28"/>
    </row>
    <row r="147" spans="2:14" s="6" customFormat="1" ht="37.5" customHeight="1" x14ac:dyDescent="0.2">
      <c r="B147" s="39">
        <v>132</v>
      </c>
      <c r="C147" s="39"/>
      <c r="D147" s="41">
        <v>44685</v>
      </c>
      <c r="E147" s="40">
        <v>43865</v>
      </c>
      <c r="F147" s="40" t="s">
        <v>22</v>
      </c>
      <c r="G147" s="46">
        <v>0</v>
      </c>
      <c r="H147" s="42">
        <v>258380.62</v>
      </c>
      <c r="I147" s="35">
        <f t="shared" si="2"/>
        <v>681528182.90999949</v>
      </c>
      <c r="M147" s="24"/>
      <c r="N147" s="28"/>
    </row>
    <row r="148" spans="2:14" s="6" customFormat="1" ht="37.5" customHeight="1" x14ac:dyDescent="0.2">
      <c r="B148" s="39">
        <v>133</v>
      </c>
      <c r="C148" s="39"/>
      <c r="D148" s="41">
        <v>44685</v>
      </c>
      <c r="E148" s="40">
        <v>43865</v>
      </c>
      <c r="F148" s="40" t="s">
        <v>22</v>
      </c>
      <c r="G148" s="46">
        <v>0</v>
      </c>
      <c r="H148" s="42">
        <v>763192.25</v>
      </c>
      <c r="I148" s="35">
        <f t="shared" si="2"/>
        <v>680764990.65999949</v>
      </c>
      <c r="M148" s="24"/>
      <c r="N148" s="28"/>
    </row>
    <row r="149" spans="2:14" s="6" customFormat="1" ht="37.5" customHeight="1" x14ac:dyDescent="0.2">
      <c r="B149" s="39">
        <v>134</v>
      </c>
      <c r="C149" s="39"/>
      <c r="D149" s="41">
        <v>44685</v>
      </c>
      <c r="E149" s="40">
        <v>43866</v>
      </c>
      <c r="F149" s="40" t="s">
        <v>22</v>
      </c>
      <c r="G149" s="46">
        <v>0</v>
      </c>
      <c r="H149" s="42">
        <v>36494.65</v>
      </c>
      <c r="I149" s="35">
        <f t="shared" si="2"/>
        <v>680728496.00999951</v>
      </c>
      <c r="M149" s="24"/>
      <c r="N149" s="28"/>
    </row>
    <row r="150" spans="2:14" s="6" customFormat="1" ht="37.5" customHeight="1" x14ac:dyDescent="0.2">
      <c r="B150" s="39">
        <v>135</v>
      </c>
      <c r="C150" s="39"/>
      <c r="D150" s="41">
        <v>44685</v>
      </c>
      <c r="E150" s="40">
        <v>43866</v>
      </c>
      <c r="F150" s="40" t="s">
        <v>22</v>
      </c>
      <c r="G150" s="46">
        <v>0</v>
      </c>
      <c r="H150" s="42">
        <v>600341.39</v>
      </c>
      <c r="I150" s="35">
        <f t="shared" si="2"/>
        <v>680128154.61999953</v>
      </c>
      <c r="M150" s="24"/>
      <c r="N150" s="28"/>
    </row>
    <row r="151" spans="2:14" s="6" customFormat="1" ht="37.5" customHeight="1" x14ac:dyDescent="0.2">
      <c r="B151" s="39">
        <v>136</v>
      </c>
      <c r="C151" s="39"/>
      <c r="D151" s="41">
        <v>44685</v>
      </c>
      <c r="E151" s="40">
        <v>43867</v>
      </c>
      <c r="F151" s="40" t="s">
        <v>22</v>
      </c>
      <c r="G151" s="46">
        <v>0</v>
      </c>
      <c r="H151" s="42">
        <v>51738.75</v>
      </c>
      <c r="I151" s="35">
        <f t="shared" si="2"/>
        <v>680076415.86999953</v>
      </c>
      <c r="M151" s="24"/>
      <c r="N151" s="28"/>
    </row>
    <row r="152" spans="2:14" s="6" customFormat="1" ht="37.5" customHeight="1" x14ac:dyDescent="0.2">
      <c r="B152" s="39">
        <v>137</v>
      </c>
      <c r="C152" s="39"/>
      <c r="D152" s="41">
        <v>44685</v>
      </c>
      <c r="E152" s="40">
        <v>43867</v>
      </c>
      <c r="F152" s="40" t="s">
        <v>22</v>
      </c>
      <c r="G152" s="46">
        <v>0</v>
      </c>
      <c r="H152" s="42">
        <v>887004.47</v>
      </c>
      <c r="I152" s="35">
        <f t="shared" si="2"/>
        <v>679189411.3999995</v>
      </c>
      <c r="M152" s="24"/>
      <c r="N152" s="28"/>
    </row>
    <row r="153" spans="2:14" s="6" customFormat="1" ht="37.5" customHeight="1" x14ac:dyDescent="0.2">
      <c r="B153" s="39">
        <v>138</v>
      </c>
      <c r="C153" s="39"/>
      <c r="D153" s="41">
        <v>44685</v>
      </c>
      <c r="E153" s="40">
        <v>43869</v>
      </c>
      <c r="F153" s="40" t="s">
        <v>22</v>
      </c>
      <c r="G153" s="46">
        <v>0</v>
      </c>
      <c r="H153" s="42">
        <v>12677.85</v>
      </c>
      <c r="I153" s="35">
        <f t="shared" si="2"/>
        <v>679176733.54999948</v>
      </c>
      <c r="M153" s="24"/>
      <c r="N153" s="28"/>
    </row>
    <row r="154" spans="2:14" s="6" customFormat="1" ht="37.5" customHeight="1" x14ac:dyDescent="0.2">
      <c r="B154" s="39">
        <v>139</v>
      </c>
      <c r="C154" s="39"/>
      <c r="D154" s="41">
        <v>44685</v>
      </c>
      <c r="E154" s="40">
        <v>43869</v>
      </c>
      <c r="F154" s="40" t="s">
        <v>22</v>
      </c>
      <c r="G154" s="46">
        <v>0</v>
      </c>
      <c r="H154" s="42">
        <v>286519.40999999997</v>
      </c>
      <c r="I154" s="35">
        <f t="shared" si="2"/>
        <v>678890214.13999951</v>
      </c>
      <c r="M154" s="24"/>
      <c r="N154" s="28"/>
    </row>
    <row r="155" spans="2:14" s="6" customFormat="1" ht="37.5" customHeight="1" x14ac:dyDescent="0.2">
      <c r="B155" s="39">
        <v>140</v>
      </c>
      <c r="C155" s="39"/>
      <c r="D155" s="41">
        <v>44685</v>
      </c>
      <c r="E155" s="40">
        <v>43868</v>
      </c>
      <c r="F155" s="40" t="s">
        <v>22</v>
      </c>
      <c r="G155" s="46">
        <v>0</v>
      </c>
      <c r="H155" s="42">
        <v>19651.009999999998</v>
      </c>
      <c r="I155" s="35">
        <f t="shared" si="2"/>
        <v>678870563.12999952</v>
      </c>
      <c r="M155" s="24"/>
      <c r="N155" s="28"/>
    </row>
    <row r="156" spans="2:14" s="6" customFormat="1" ht="37.5" customHeight="1" x14ac:dyDescent="0.2">
      <c r="B156" s="39">
        <v>141</v>
      </c>
      <c r="C156" s="39"/>
      <c r="D156" s="41">
        <v>44685</v>
      </c>
      <c r="E156" s="40">
        <v>43868</v>
      </c>
      <c r="F156" s="40" t="s">
        <v>22</v>
      </c>
      <c r="G156" s="46">
        <v>0</v>
      </c>
      <c r="H156" s="42">
        <v>444112.89</v>
      </c>
      <c r="I156" s="35">
        <f t="shared" si="2"/>
        <v>678426450.23999953</v>
      </c>
      <c r="M156" s="24"/>
      <c r="N156" s="28"/>
    </row>
    <row r="157" spans="2:14" s="6" customFormat="1" ht="37.5" customHeight="1" x14ac:dyDescent="0.2">
      <c r="B157" s="39">
        <v>142</v>
      </c>
      <c r="C157" s="39"/>
      <c r="D157" s="41">
        <v>44685</v>
      </c>
      <c r="E157" s="40">
        <v>43870</v>
      </c>
      <c r="F157" s="40" t="s">
        <v>22</v>
      </c>
      <c r="G157" s="46">
        <v>0</v>
      </c>
      <c r="H157" s="42">
        <v>25614.75</v>
      </c>
      <c r="I157" s="35">
        <f t="shared" si="2"/>
        <v>678400835.48999953</v>
      </c>
      <c r="M157" s="24"/>
      <c r="N157" s="28"/>
    </row>
    <row r="158" spans="2:14" s="6" customFormat="1" ht="37.5" customHeight="1" x14ac:dyDescent="0.2">
      <c r="B158" s="39">
        <v>143</v>
      </c>
      <c r="C158" s="39"/>
      <c r="D158" s="41">
        <v>44685</v>
      </c>
      <c r="E158" s="40">
        <v>43870</v>
      </c>
      <c r="F158" s="40" t="s">
        <v>22</v>
      </c>
      <c r="G158" s="46">
        <v>0</v>
      </c>
      <c r="H158" s="42">
        <v>383752.44</v>
      </c>
      <c r="I158" s="35">
        <f t="shared" si="2"/>
        <v>678017083.04999948</v>
      </c>
      <c r="M158" s="24"/>
      <c r="N158" s="28"/>
    </row>
    <row r="159" spans="2:14" s="6" customFormat="1" ht="37.5" customHeight="1" x14ac:dyDescent="0.2">
      <c r="B159" s="39">
        <v>144</v>
      </c>
      <c r="C159" s="39"/>
      <c r="D159" s="41">
        <v>44685</v>
      </c>
      <c r="E159" s="40">
        <v>43872</v>
      </c>
      <c r="F159" s="40" t="s">
        <v>22</v>
      </c>
      <c r="G159" s="46">
        <v>0</v>
      </c>
      <c r="H159" s="42">
        <v>37558.5</v>
      </c>
      <c r="I159" s="35">
        <f t="shared" si="2"/>
        <v>677979524.54999948</v>
      </c>
      <c r="M159" s="24"/>
      <c r="N159" s="28"/>
    </row>
    <row r="160" spans="2:14" s="6" customFormat="1" ht="37.5" customHeight="1" x14ac:dyDescent="0.2">
      <c r="B160" s="39">
        <v>145</v>
      </c>
      <c r="C160" s="39"/>
      <c r="D160" s="41">
        <v>44685</v>
      </c>
      <c r="E160" s="40">
        <v>43872</v>
      </c>
      <c r="F160" s="40" t="s">
        <v>22</v>
      </c>
      <c r="G160" s="46">
        <v>0</v>
      </c>
      <c r="H160" s="42">
        <v>647344.24</v>
      </c>
      <c r="I160" s="35">
        <f t="shared" si="2"/>
        <v>677332180.30999947</v>
      </c>
      <c r="M160" s="24"/>
      <c r="N160" s="28"/>
    </row>
    <row r="161" spans="2:14" s="6" customFormat="1" ht="37.5" customHeight="1" x14ac:dyDescent="0.2">
      <c r="B161" s="39">
        <v>146</v>
      </c>
      <c r="C161" s="39"/>
      <c r="D161" s="41">
        <v>44685</v>
      </c>
      <c r="E161" s="40">
        <v>43871</v>
      </c>
      <c r="F161" s="40" t="s">
        <v>22</v>
      </c>
      <c r="G161" s="46">
        <v>0</v>
      </c>
      <c r="H161" s="42">
        <v>23419.55</v>
      </c>
      <c r="I161" s="35">
        <f t="shared" si="2"/>
        <v>677308760.75999951</v>
      </c>
      <c r="M161" s="24"/>
      <c r="N161" s="28"/>
    </row>
    <row r="162" spans="2:14" s="6" customFormat="1" ht="37.5" customHeight="1" x14ac:dyDescent="0.2">
      <c r="B162" s="39">
        <v>147</v>
      </c>
      <c r="C162" s="39"/>
      <c r="D162" s="41">
        <v>44685</v>
      </c>
      <c r="E162" s="40">
        <v>43871</v>
      </c>
      <c r="F162" s="40" t="s">
        <v>22</v>
      </c>
      <c r="G162" s="46">
        <v>0</v>
      </c>
      <c r="H162" s="42">
        <v>374399.22</v>
      </c>
      <c r="I162" s="35">
        <f t="shared" si="2"/>
        <v>676934361.53999949</v>
      </c>
      <c r="M162" s="24"/>
      <c r="N162" s="28"/>
    </row>
    <row r="163" spans="2:14" s="6" customFormat="1" ht="37.5" customHeight="1" x14ac:dyDescent="0.2">
      <c r="B163" s="39">
        <v>148</v>
      </c>
      <c r="C163" s="39"/>
      <c r="D163" s="41">
        <v>44685</v>
      </c>
      <c r="E163" s="40">
        <v>43873</v>
      </c>
      <c r="F163" s="40" t="s">
        <v>22</v>
      </c>
      <c r="G163" s="46">
        <v>0</v>
      </c>
      <c r="H163" s="42">
        <v>10778.4</v>
      </c>
      <c r="I163" s="35">
        <f t="shared" si="2"/>
        <v>676923583.13999951</v>
      </c>
      <c r="M163" s="24"/>
      <c r="N163" s="28"/>
    </row>
    <row r="164" spans="2:14" s="6" customFormat="1" ht="37.5" customHeight="1" x14ac:dyDescent="0.2">
      <c r="B164" s="39">
        <v>149</v>
      </c>
      <c r="C164" s="39"/>
      <c r="D164" s="41">
        <v>44685</v>
      </c>
      <c r="E164" s="40">
        <v>43873</v>
      </c>
      <c r="F164" s="40" t="s">
        <v>22</v>
      </c>
      <c r="G164" s="46">
        <v>0</v>
      </c>
      <c r="H164" s="42">
        <v>184951.32</v>
      </c>
      <c r="I164" s="35">
        <f t="shared" si="2"/>
        <v>676738631.81999946</v>
      </c>
      <c r="M164" s="24"/>
      <c r="N164" s="28"/>
    </row>
    <row r="165" spans="2:14" s="6" customFormat="1" ht="37.5" customHeight="1" x14ac:dyDescent="0.2">
      <c r="B165" s="39">
        <v>150</v>
      </c>
      <c r="C165" s="39"/>
      <c r="D165" s="41">
        <v>44685</v>
      </c>
      <c r="E165" s="40">
        <v>43874</v>
      </c>
      <c r="F165" s="40" t="s">
        <v>22</v>
      </c>
      <c r="G165" s="46">
        <v>0</v>
      </c>
      <c r="H165" s="42">
        <v>92312.8</v>
      </c>
      <c r="I165" s="35">
        <f t="shared" si="2"/>
        <v>676646319.0199995</v>
      </c>
      <c r="M165" s="24"/>
      <c r="N165" s="28"/>
    </row>
    <row r="166" spans="2:14" s="6" customFormat="1" ht="37.5" customHeight="1" x14ac:dyDescent="0.2">
      <c r="B166" s="39">
        <v>151</v>
      </c>
      <c r="C166" s="39"/>
      <c r="D166" s="41">
        <v>44685</v>
      </c>
      <c r="E166" s="40">
        <v>43874</v>
      </c>
      <c r="F166" s="40" t="s">
        <v>22</v>
      </c>
      <c r="G166" s="46">
        <v>0</v>
      </c>
      <c r="H166" s="42">
        <v>199599.52</v>
      </c>
      <c r="I166" s="35">
        <f t="shared" si="2"/>
        <v>676446719.49999952</v>
      </c>
      <c r="M166" s="24"/>
      <c r="N166" s="28"/>
    </row>
    <row r="167" spans="2:14" s="6" customFormat="1" ht="37.5" customHeight="1" x14ac:dyDescent="0.2">
      <c r="B167" s="39">
        <v>152</v>
      </c>
      <c r="C167" s="39"/>
      <c r="D167" s="41">
        <v>44685</v>
      </c>
      <c r="E167" s="40">
        <v>43875</v>
      </c>
      <c r="F167" s="40" t="s">
        <v>22</v>
      </c>
      <c r="G167" s="46">
        <v>0</v>
      </c>
      <c r="H167" s="42">
        <v>52682.65</v>
      </c>
      <c r="I167" s="35">
        <f t="shared" si="2"/>
        <v>676394036.84999955</v>
      </c>
      <c r="M167" s="24"/>
      <c r="N167" s="28"/>
    </row>
    <row r="168" spans="2:14" s="6" customFormat="1" ht="37.5" customHeight="1" x14ac:dyDescent="0.2">
      <c r="B168" s="39">
        <v>153</v>
      </c>
      <c r="C168" s="39"/>
      <c r="D168" s="41">
        <v>44685</v>
      </c>
      <c r="E168" s="40">
        <v>43875</v>
      </c>
      <c r="F168" s="40" t="s">
        <v>22</v>
      </c>
      <c r="G168" s="46">
        <v>0</v>
      </c>
      <c r="H168" s="42">
        <v>217602.25</v>
      </c>
      <c r="I168" s="35">
        <f t="shared" si="2"/>
        <v>676176434.59999955</v>
      </c>
      <c r="M168" s="24"/>
      <c r="N168" s="28"/>
    </row>
    <row r="169" spans="2:14" s="6" customFormat="1" ht="37.5" customHeight="1" x14ac:dyDescent="0.2">
      <c r="B169" s="39">
        <v>154</v>
      </c>
      <c r="C169" s="39"/>
      <c r="D169" s="41">
        <v>44685</v>
      </c>
      <c r="E169" s="40">
        <v>43877</v>
      </c>
      <c r="F169" s="40" t="s">
        <v>22</v>
      </c>
      <c r="G169" s="46">
        <v>0</v>
      </c>
      <c r="H169" s="42">
        <v>91289.45</v>
      </c>
      <c r="I169" s="35">
        <f t="shared" si="2"/>
        <v>676085145.1499995</v>
      </c>
      <c r="M169" s="24"/>
      <c r="N169" s="28"/>
    </row>
    <row r="170" spans="2:14" s="6" customFormat="1" ht="37.5" customHeight="1" x14ac:dyDescent="0.2">
      <c r="B170" s="39">
        <v>155</v>
      </c>
      <c r="C170" s="39"/>
      <c r="D170" s="41">
        <v>44685</v>
      </c>
      <c r="E170" s="40">
        <v>43877</v>
      </c>
      <c r="F170" s="40" t="s">
        <v>22</v>
      </c>
      <c r="G170" s="46">
        <v>0</v>
      </c>
      <c r="H170" s="42">
        <v>1418014.8</v>
      </c>
      <c r="I170" s="35">
        <f t="shared" si="2"/>
        <v>674667130.34999955</v>
      </c>
      <c r="M170" s="24"/>
      <c r="N170" s="28"/>
    </row>
    <row r="171" spans="2:14" s="6" customFormat="1" ht="37.5" customHeight="1" x14ac:dyDescent="0.2">
      <c r="B171" s="39">
        <v>156</v>
      </c>
      <c r="C171" s="39"/>
      <c r="D171" s="41">
        <v>44685</v>
      </c>
      <c r="E171" s="40">
        <v>43876</v>
      </c>
      <c r="F171" s="40" t="s">
        <v>22</v>
      </c>
      <c r="G171" s="46">
        <v>0</v>
      </c>
      <c r="H171" s="42">
        <v>33269.599999999999</v>
      </c>
      <c r="I171" s="35">
        <f t="shared" si="2"/>
        <v>674633860.74999952</v>
      </c>
      <c r="M171" s="24"/>
      <c r="N171" s="28"/>
    </row>
    <row r="172" spans="2:14" s="6" customFormat="1" ht="37.5" customHeight="1" x14ac:dyDescent="0.2">
      <c r="B172" s="39">
        <v>157</v>
      </c>
      <c r="C172" s="39"/>
      <c r="D172" s="41">
        <v>44685</v>
      </c>
      <c r="E172" s="40">
        <v>43876</v>
      </c>
      <c r="F172" s="40" t="s">
        <v>22</v>
      </c>
      <c r="G172" s="46">
        <v>0</v>
      </c>
      <c r="H172" s="42">
        <v>618423.92000000004</v>
      </c>
      <c r="I172" s="35">
        <f t="shared" si="2"/>
        <v>674015436.82999957</v>
      </c>
      <c r="M172" s="24"/>
      <c r="N172" s="28"/>
    </row>
    <row r="173" spans="2:14" s="6" customFormat="1" ht="37.5" customHeight="1" x14ac:dyDescent="0.2">
      <c r="B173" s="39">
        <v>158</v>
      </c>
      <c r="C173" s="39"/>
      <c r="D173" s="41">
        <v>44685</v>
      </c>
      <c r="E173" s="40">
        <v>43878</v>
      </c>
      <c r="F173" s="40" t="s">
        <v>22</v>
      </c>
      <c r="G173" s="46">
        <v>0</v>
      </c>
      <c r="H173" s="42">
        <v>108750.98</v>
      </c>
      <c r="I173" s="35">
        <f t="shared" si="2"/>
        <v>673906685.84999955</v>
      </c>
      <c r="M173" s="24"/>
      <c r="N173" s="28"/>
    </row>
    <row r="174" spans="2:14" s="6" customFormat="1" ht="37.5" customHeight="1" x14ac:dyDescent="0.2">
      <c r="B174" s="39">
        <v>159</v>
      </c>
      <c r="C174" s="39"/>
      <c r="D174" s="41">
        <v>44685</v>
      </c>
      <c r="E174" s="40">
        <v>43878</v>
      </c>
      <c r="F174" s="40" t="s">
        <v>22</v>
      </c>
      <c r="G174" s="46">
        <v>0</v>
      </c>
      <c r="H174" s="42">
        <v>1730702.47</v>
      </c>
      <c r="I174" s="35">
        <f t="shared" si="2"/>
        <v>672175983.37999952</v>
      </c>
      <c r="M174" s="24"/>
      <c r="N174" s="28"/>
    </row>
    <row r="175" spans="2:14" s="6" customFormat="1" ht="37.5" customHeight="1" x14ac:dyDescent="0.2">
      <c r="B175" s="39">
        <v>160</v>
      </c>
      <c r="C175" s="39"/>
      <c r="D175" s="41">
        <v>44685</v>
      </c>
      <c r="E175" s="40">
        <v>43879</v>
      </c>
      <c r="F175" s="40" t="s">
        <v>22</v>
      </c>
      <c r="G175" s="46">
        <v>0</v>
      </c>
      <c r="H175" s="42">
        <v>27885.9</v>
      </c>
      <c r="I175" s="35">
        <f t="shared" si="2"/>
        <v>672148097.47999954</v>
      </c>
      <c r="M175" s="24"/>
      <c r="N175" s="28"/>
    </row>
    <row r="176" spans="2:14" s="6" customFormat="1" ht="37.5" customHeight="1" x14ac:dyDescent="0.2">
      <c r="B176" s="39">
        <v>161</v>
      </c>
      <c r="C176" s="39"/>
      <c r="D176" s="41">
        <v>44685</v>
      </c>
      <c r="E176" s="40">
        <v>43879</v>
      </c>
      <c r="F176" s="40" t="s">
        <v>22</v>
      </c>
      <c r="G176" s="46">
        <v>0</v>
      </c>
      <c r="H176" s="42">
        <v>518332.45</v>
      </c>
      <c r="I176" s="35">
        <f t="shared" si="2"/>
        <v>671629765.02999949</v>
      </c>
      <c r="M176" s="24"/>
      <c r="N176" s="28"/>
    </row>
    <row r="177" spans="2:14" s="6" customFormat="1" ht="37.5" customHeight="1" x14ac:dyDescent="0.2">
      <c r="B177" s="39">
        <v>162</v>
      </c>
      <c r="C177" s="39"/>
      <c r="D177" s="41">
        <v>44685</v>
      </c>
      <c r="E177" s="40">
        <v>43882</v>
      </c>
      <c r="F177" s="40" t="s">
        <v>22</v>
      </c>
      <c r="G177" s="46">
        <v>0</v>
      </c>
      <c r="H177" s="42">
        <v>43181.58</v>
      </c>
      <c r="I177" s="35">
        <f t="shared" si="2"/>
        <v>671586583.44999945</v>
      </c>
      <c r="M177" s="24"/>
      <c r="N177" s="28"/>
    </row>
    <row r="178" spans="2:14" s="6" customFormat="1" ht="37.5" customHeight="1" x14ac:dyDescent="0.2">
      <c r="B178" s="39">
        <v>163</v>
      </c>
      <c r="C178" s="39"/>
      <c r="D178" s="41">
        <v>44685</v>
      </c>
      <c r="E178" s="40">
        <v>43882</v>
      </c>
      <c r="F178" s="40" t="s">
        <v>22</v>
      </c>
      <c r="G178" s="46">
        <v>0</v>
      </c>
      <c r="H178" s="42">
        <v>178358.7</v>
      </c>
      <c r="I178" s="35">
        <f t="shared" si="2"/>
        <v>671408224.7499994</v>
      </c>
      <c r="M178" s="24"/>
      <c r="N178" s="28"/>
    </row>
    <row r="179" spans="2:14" s="6" customFormat="1" ht="37.5" customHeight="1" x14ac:dyDescent="0.2">
      <c r="B179" s="39">
        <v>164</v>
      </c>
      <c r="C179" s="39"/>
      <c r="D179" s="41">
        <v>44685</v>
      </c>
      <c r="E179" s="40">
        <v>43881</v>
      </c>
      <c r="F179" s="40" t="s">
        <v>22</v>
      </c>
      <c r="G179" s="46">
        <v>0</v>
      </c>
      <c r="H179" s="42">
        <v>98499.8</v>
      </c>
      <c r="I179" s="35">
        <f t="shared" si="2"/>
        <v>671309724.94999945</v>
      </c>
      <c r="M179" s="24"/>
      <c r="N179" s="28"/>
    </row>
    <row r="180" spans="2:14" s="6" customFormat="1" ht="37.5" customHeight="1" x14ac:dyDescent="0.2">
      <c r="B180" s="39">
        <v>165</v>
      </c>
      <c r="C180" s="39"/>
      <c r="D180" s="41">
        <v>44685</v>
      </c>
      <c r="E180" s="40">
        <v>43881</v>
      </c>
      <c r="F180" s="40" t="s">
        <v>22</v>
      </c>
      <c r="G180" s="46">
        <v>0</v>
      </c>
      <c r="H180" s="42">
        <v>251032.48</v>
      </c>
      <c r="I180" s="35">
        <f t="shared" si="2"/>
        <v>671058692.46999943</v>
      </c>
      <c r="M180" s="24"/>
      <c r="N180" s="28"/>
    </row>
    <row r="181" spans="2:14" s="6" customFormat="1" ht="37.5" customHeight="1" x14ac:dyDescent="0.2">
      <c r="B181" s="39">
        <v>166</v>
      </c>
      <c r="C181" s="39"/>
      <c r="D181" s="41">
        <v>44685</v>
      </c>
      <c r="E181" s="40">
        <v>43880</v>
      </c>
      <c r="F181" s="40" t="s">
        <v>22</v>
      </c>
      <c r="G181" s="46">
        <v>0</v>
      </c>
      <c r="H181" s="42">
        <v>24111.15</v>
      </c>
      <c r="I181" s="35">
        <f t="shared" si="2"/>
        <v>671034581.31999946</v>
      </c>
      <c r="M181" s="24"/>
      <c r="N181" s="28"/>
    </row>
    <row r="182" spans="2:14" s="6" customFormat="1" ht="37.5" customHeight="1" x14ac:dyDescent="0.2">
      <c r="B182" s="39">
        <v>167</v>
      </c>
      <c r="C182" s="39"/>
      <c r="D182" s="41">
        <v>44685</v>
      </c>
      <c r="E182" s="40">
        <v>43880</v>
      </c>
      <c r="F182" s="40" t="s">
        <v>22</v>
      </c>
      <c r="G182" s="46">
        <v>0</v>
      </c>
      <c r="H182" s="42">
        <v>395571.57</v>
      </c>
      <c r="I182" s="35">
        <f t="shared" si="2"/>
        <v>670639009.7499994</v>
      </c>
      <c r="M182" s="24"/>
      <c r="N182" s="28"/>
    </row>
    <row r="183" spans="2:14" s="6" customFormat="1" ht="37.5" customHeight="1" x14ac:dyDescent="0.2">
      <c r="B183" s="39">
        <v>168</v>
      </c>
      <c r="C183" s="39"/>
      <c r="D183" s="41">
        <v>44685</v>
      </c>
      <c r="E183" s="40">
        <v>43883</v>
      </c>
      <c r="F183" s="40" t="s">
        <v>22</v>
      </c>
      <c r="G183" s="46">
        <v>0</v>
      </c>
      <c r="H183" s="42">
        <v>144428.96</v>
      </c>
      <c r="I183" s="35">
        <f t="shared" si="2"/>
        <v>670494580.78999937</v>
      </c>
      <c r="M183" s="24"/>
      <c r="N183" s="28"/>
    </row>
    <row r="184" spans="2:14" s="6" customFormat="1" ht="37.5" customHeight="1" x14ac:dyDescent="0.2">
      <c r="B184" s="39">
        <v>169</v>
      </c>
      <c r="C184" s="39"/>
      <c r="D184" s="41">
        <v>44685</v>
      </c>
      <c r="E184" s="40">
        <v>43883</v>
      </c>
      <c r="F184" s="40" t="s">
        <v>22</v>
      </c>
      <c r="G184" s="46">
        <v>0</v>
      </c>
      <c r="H184" s="42">
        <v>420614.88</v>
      </c>
      <c r="I184" s="35">
        <f t="shared" si="2"/>
        <v>670073965.90999937</v>
      </c>
      <c r="M184" s="24"/>
      <c r="N184" s="28"/>
    </row>
    <row r="185" spans="2:14" s="6" customFormat="1" ht="37.5" customHeight="1" x14ac:dyDescent="0.2">
      <c r="B185" s="39">
        <v>170</v>
      </c>
      <c r="C185" s="39"/>
      <c r="D185" s="41">
        <v>44685</v>
      </c>
      <c r="E185" s="40">
        <v>43885</v>
      </c>
      <c r="F185" s="40" t="s">
        <v>22</v>
      </c>
      <c r="G185" s="46">
        <v>0</v>
      </c>
      <c r="H185" s="42">
        <v>14128.2</v>
      </c>
      <c r="I185" s="35">
        <f t="shared" si="2"/>
        <v>670059837.70999932</v>
      </c>
      <c r="M185" s="24"/>
      <c r="N185" s="28"/>
    </row>
    <row r="186" spans="2:14" s="6" customFormat="1" ht="37.5" customHeight="1" x14ac:dyDescent="0.2">
      <c r="B186" s="39">
        <v>171</v>
      </c>
      <c r="C186" s="39"/>
      <c r="D186" s="41">
        <v>44685</v>
      </c>
      <c r="E186" s="40">
        <v>43885</v>
      </c>
      <c r="F186" s="40" t="s">
        <v>22</v>
      </c>
      <c r="G186" s="46">
        <v>0</v>
      </c>
      <c r="H186" s="42">
        <v>179134.67</v>
      </c>
      <c r="I186" s="35">
        <f t="shared" si="2"/>
        <v>669880703.03999937</v>
      </c>
      <c r="M186" s="24"/>
      <c r="N186" s="28"/>
    </row>
    <row r="187" spans="2:14" s="6" customFormat="1" ht="37.5" customHeight="1" x14ac:dyDescent="0.2">
      <c r="B187" s="39">
        <v>172</v>
      </c>
      <c r="C187" s="39"/>
      <c r="D187" s="41">
        <v>44685</v>
      </c>
      <c r="E187" s="40">
        <v>43884</v>
      </c>
      <c r="F187" s="40" t="s">
        <v>22</v>
      </c>
      <c r="G187" s="46">
        <v>0</v>
      </c>
      <c r="H187" s="42">
        <v>117734.7</v>
      </c>
      <c r="I187" s="35">
        <f t="shared" si="2"/>
        <v>669762968.33999932</v>
      </c>
      <c r="M187" s="24"/>
      <c r="N187" s="28"/>
    </row>
    <row r="188" spans="2:14" s="6" customFormat="1" ht="37.5" customHeight="1" x14ac:dyDescent="0.2">
      <c r="B188" s="39">
        <v>173</v>
      </c>
      <c r="C188" s="39"/>
      <c r="D188" s="41">
        <v>44685</v>
      </c>
      <c r="E188" s="40">
        <v>43884</v>
      </c>
      <c r="F188" s="40" t="s">
        <v>22</v>
      </c>
      <c r="G188" s="46">
        <v>0</v>
      </c>
      <c r="H188" s="42">
        <v>313076.21999999997</v>
      </c>
      <c r="I188" s="35">
        <f t="shared" si="2"/>
        <v>669449892.11999929</v>
      </c>
      <c r="M188" s="24"/>
      <c r="N188" s="28"/>
    </row>
    <row r="189" spans="2:14" s="6" customFormat="1" ht="37.5" customHeight="1" x14ac:dyDescent="0.2">
      <c r="B189" s="39">
        <v>174</v>
      </c>
      <c r="C189" s="39"/>
      <c r="D189" s="41">
        <v>44685</v>
      </c>
      <c r="E189" s="40">
        <v>43864</v>
      </c>
      <c r="F189" s="40" t="s">
        <v>22</v>
      </c>
      <c r="G189" s="46">
        <v>0</v>
      </c>
      <c r="H189" s="42">
        <v>137635.68</v>
      </c>
      <c r="I189" s="35">
        <f t="shared" si="2"/>
        <v>669312256.43999934</v>
      </c>
      <c r="M189" s="24"/>
      <c r="N189" s="28"/>
    </row>
    <row r="190" spans="2:14" s="6" customFormat="1" ht="37.5" customHeight="1" x14ac:dyDescent="0.2">
      <c r="B190" s="39">
        <v>175</v>
      </c>
      <c r="C190" s="39"/>
      <c r="D190" s="41">
        <v>44685</v>
      </c>
      <c r="E190" s="40">
        <v>43864</v>
      </c>
      <c r="F190" s="40" t="s">
        <v>22</v>
      </c>
      <c r="G190" s="46">
        <v>0</v>
      </c>
      <c r="H190" s="42">
        <v>445643.89</v>
      </c>
      <c r="I190" s="35">
        <f t="shared" si="2"/>
        <v>668866612.54999936</v>
      </c>
      <c r="M190" s="24"/>
      <c r="N190" s="28"/>
    </row>
    <row r="191" spans="2:14" s="6" customFormat="1" ht="37.5" customHeight="1" x14ac:dyDescent="0.2">
      <c r="B191" s="39">
        <v>176</v>
      </c>
      <c r="C191" s="39"/>
      <c r="D191" s="41">
        <v>44685</v>
      </c>
      <c r="E191" s="40">
        <v>43886</v>
      </c>
      <c r="F191" s="40" t="s">
        <v>22</v>
      </c>
      <c r="G191" s="46">
        <v>0</v>
      </c>
      <c r="H191" s="42">
        <v>17440.8</v>
      </c>
      <c r="I191" s="35">
        <f t="shared" si="2"/>
        <v>668849171.7499994</v>
      </c>
      <c r="M191" s="24"/>
      <c r="N191" s="28"/>
    </row>
    <row r="192" spans="2:14" s="6" customFormat="1" ht="37.5" customHeight="1" x14ac:dyDescent="0.2">
      <c r="B192" s="39">
        <v>177</v>
      </c>
      <c r="C192" s="39"/>
      <c r="D192" s="41">
        <v>44685</v>
      </c>
      <c r="E192" s="40">
        <v>43886</v>
      </c>
      <c r="F192" s="40" t="s">
        <v>22</v>
      </c>
      <c r="G192" s="46">
        <v>0</v>
      </c>
      <c r="H192" s="42">
        <v>235945.32</v>
      </c>
      <c r="I192" s="35">
        <f t="shared" si="2"/>
        <v>668613226.42999935</v>
      </c>
      <c r="M192" s="24"/>
      <c r="N192" s="28"/>
    </row>
    <row r="193" spans="2:14" s="6" customFormat="1" ht="37.5" customHeight="1" x14ac:dyDescent="0.2">
      <c r="B193" s="39">
        <v>178</v>
      </c>
      <c r="C193" s="39"/>
      <c r="D193" s="41">
        <v>44685</v>
      </c>
      <c r="E193" s="40">
        <v>43887</v>
      </c>
      <c r="F193" s="40" t="s">
        <v>22</v>
      </c>
      <c r="G193" s="46">
        <v>0</v>
      </c>
      <c r="H193" s="42">
        <v>11869.85</v>
      </c>
      <c r="I193" s="35">
        <f t="shared" si="2"/>
        <v>668601356.57999933</v>
      </c>
      <c r="M193" s="24"/>
      <c r="N193" s="28"/>
    </row>
    <row r="194" spans="2:14" s="6" customFormat="1" ht="37.5" customHeight="1" x14ac:dyDescent="0.2">
      <c r="B194" s="39">
        <v>179</v>
      </c>
      <c r="C194" s="39"/>
      <c r="D194" s="41">
        <v>44685</v>
      </c>
      <c r="E194" s="40">
        <v>43887</v>
      </c>
      <c r="F194" s="40" t="s">
        <v>22</v>
      </c>
      <c r="G194" s="46">
        <v>0</v>
      </c>
      <c r="H194" s="42">
        <v>202078.17</v>
      </c>
      <c r="I194" s="35">
        <f t="shared" si="2"/>
        <v>668399278.40999937</v>
      </c>
      <c r="M194" s="24"/>
      <c r="N194" s="28"/>
    </row>
    <row r="195" spans="2:14" s="6" customFormat="1" ht="37.5" customHeight="1" x14ac:dyDescent="0.2">
      <c r="B195" s="39">
        <v>180</v>
      </c>
      <c r="C195" s="39"/>
      <c r="D195" s="41">
        <v>44685</v>
      </c>
      <c r="E195" s="40">
        <v>43888</v>
      </c>
      <c r="F195" s="40" t="s">
        <v>22</v>
      </c>
      <c r="G195" s="46">
        <v>0</v>
      </c>
      <c r="H195" s="42">
        <v>51814.55</v>
      </c>
      <c r="I195" s="35">
        <f t="shared" si="2"/>
        <v>668347463.85999942</v>
      </c>
      <c r="M195" s="24"/>
      <c r="N195" s="28"/>
    </row>
    <row r="196" spans="2:14" s="6" customFormat="1" ht="37.5" customHeight="1" x14ac:dyDescent="0.2">
      <c r="B196" s="39">
        <v>181</v>
      </c>
      <c r="C196" s="39"/>
      <c r="D196" s="41">
        <v>44685</v>
      </c>
      <c r="E196" s="40">
        <v>43888</v>
      </c>
      <c r="F196" s="40" t="s">
        <v>22</v>
      </c>
      <c r="G196" s="46">
        <v>0</v>
      </c>
      <c r="H196" s="42">
        <v>773387.75</v>
      </c>
      <c r="I196" s="35">
        <f t="shared" si="2"/>
        <v>667574076.10999942</v>
      </c>
      <c r="M196" s="24"/>
      <c r="N196" s="28"/>
    </row>
    <row r="197" spans="2:14" s="6" customFormat="1" ht="37.5" customHeight="1" x14ac:dyDescent="0.2">
      <c r="B197" s="39">
        <v>182</v>
      </c>
      <c r="C197" s="39"/>
      <c r="D197" s="41">
        <v>44685</v>
      </c>
      <c r="E197" s="40">
        <v>43889</v>
      </c>
      <c r="F197" s="40" t="s">
        <v>22</v>
      </c>
      <c r="G197" s="46">
        <v>0</v>
      </c>
      <c r="H197" s="42">
        <v>19888.05</v>
      </c>
      <c r="I197" s="35">
        <f t="shared" si="2"/>
        <v>667554188.05999947</v>
      </c>
      <c r="M197" s="24"/>
      <c r="N197" s="28"/>
    </row>
    <row r="198" spans="2:14" s="6" customFormat="1" ht="37.5" customHeight="1" x14ac:dyDescent="0.2">
      <c r="B198" s="39">
        <v>183</v>
      </c>
      <c r="C198" s="39"/>
      <c r="D198" s="41">
        <v>44685</v>
      </c>
      <c r="E198" s="40">
        <v>43889</v>
      </c>
      <c r="F198" s="40" t="s">
        <v>22</v>
      </c>
      <c r="G198" s="46">
        <v>0</v>
      </c>
      <c r="H198" s="42">
        <v>319682.49</v>
      </c>
      <c r="I198" s="35">
        <f t="shared" si="2"/>
        <v>667234505.56999946</v>
      </c>
      <c r="M198" s="24"/>
      <c r="N198" s="28"/>
    </row>
    <row r="199" spans="2:14" s="6" customFormat="1" ht="37.5" customHeight="1" x14ac:dyDescent="0.2">
      <c r="B199" s="39">
        <v>184</v>
      </c>
      <c r="C199" s="39"/>
      <c r="D199" s="41">
        <v>44685</v>
      </c>
      <c r="E199" s="40">
        <v>43939</v>
      </c>
      <c r="F199" s="40" t="s">
        <v>22</v>
      </c>
      <c r="G199" s="46">
        <v>0</v>
      </c>
      <c r="H199" s="42">
        <v>32781.9</v>
      </c>
      <c r="I199" s="35">
        <f t="shared" si="2"/>
        <v>667201723.66999948</v>
      </c>
      <c r="M199" s="24"/>
      <c r="N199" s="28"/>
    </row>
    <row r="200" spans="2:14" s="6" customFormat="1" ht="37.5" customHeight="1" x14ac:dyDescent="0.2">
      <c r="B200" s="39">
        <v>185</v>
      </c>
      <c r="C200" s="39"/>
      <c r="D200" s="41">
        <v>44685</v>
      </c>
      <c r="E200" s="40">
        <v>43939</v>
      </c>
      <c r="F200" s="40" t="s">
        <v>22</v>
      </c>
      <c r="G200" s="46">
        <v>0</v>
      </c>
      <c r="H200" s="42">
        <v>32525.33</v>
      </c>
      <c r="I200" s="35">
        <f t="shared" si="2"/>
        <v>667169198.33999944</v>
      </c>
      <c r="M200" s="24"/>
      <c r="N200" s="28"/>
    </row>
    <row r="201" spans="2:14" s="6" customFormat="1" ht="37.5" customHeight="1" x14ac:dyDescent="0.2">
      <c r="B201" s="39">
        <v>186</v>
      </c>
      <c r="C201" s="39"/>
      <c r="D201" s="41">
        <v>44685</v>
      </c>
      <c r="E201" s="40">
        <v>43940</v>
      </c>
      <c r="F201" s="40" t="s">
        <v>22</v>
      </c>
      <c r="G201" s="46">
        <v>0</v>
      </c>
      <c r="H201" s="42">
        <v>5848.07</v>
      </c>
      <c r="I201" s="35">
        <f t="shared" si="2"/>
        <v>667163350.26999938</v>
      </c>
      <c r="M201" s="24"/>
      <c r="N201" s="28"/>
    </row>
    <row r="202" spans="2:14" s="6" customFormat="1" ht="37.5" customHeight="1" x14ac:dyDescent="0.2">
      <c r="B202" s="39">
        <v>187</v>
      </c>
      <c r="C202" s="39"/>
      <c r="D202" s="41">
        <v>44685</v>
      </c>
      <c r="E202" s="40">
        <v>43940</v>
      </c>
      <c r="F202" s="40" t="s">
        <v>22</v>
      </c>
      <c r="G202" s="46">
        <v>0</v>
      </c>
      <c r="H202" s="42">
        <v>383785.9</v>
      </c>
      <c r="I202" s="35">
        <f t="shared" si="2"/>
        <v>666779564.36999941</v>
      </c>
      <c r="M202" s="24"/>
      <c r="N202" s="28"/>
    </row>
    <row r="203" spans="2:14" s="6" customFormat="1" ht="37.5" customHeight="1" x14ac:dyDescent="0.2">
      <c r="B203" s="39">
        <v>188</v>
      </c>
      <c r="C203" s="39"/>
      <c r="D203" s="41">
        <v>44685</v>
      </c>
      <c r="E203" s="40">
        <v>43941</v>
      </c>
      <c r="F203" s="40" t="s">
        <v>22</v>
      </c>
      <c r="G203" s="46">
        <v>0</v>
      </c>
      <c r="H203" s="42">
        <v>97055.6</v>
      </c>
      <c r="I203" s="35">
        <f t="shared" si="2"/>
        <v>666682508.76999938</v>
      </c>
      <c r="M203" s="24"/>
      <c r="N203" s="28"/>
    </row>
    <row r="204" spans="2:14" s="6" customFormat="1" ht="37.5" customHeight="1" x14ac:dyDescent="0.2">
      <c r="B204" s="39">
        <v>189</v>
      </c>
      <c r="C204" s="39"/>
      <c r="D204" s="41">
        <v>44685</v>
      </c>
      <c r="E204" s="40">
        <v>43941</v>
      </c>
      <c r="F204" s="40" t="s">
        <v>22</v>
      </c>
      <c r="G204" s="46">
        <v>0</v>
      </c>
      <c r="H204" s="42">
        <v>1653728.52</v>
      </c>
      <c r="I204" s="35">
        <f t="shared" si="2"/>
        <v>665028780.2499994</v>
      </c>
      <c r="M204" s="24"/>
      <c r="N204" s="28"/>
    </row>
    <row r="205" spans="2:14" s="6" customFormat="1" ht="37.5" customHeight="1" x14ac:dyDescent="0.2">
      <c r="B205" s="39">
        <v>190</v>
      </c>
      <c r="C205" s="39"/>
      <c r="D205" s="41">
        <v>44685</v>
      </c>
      <c r="E205" s="40">
        <v>43946</v>
      </c>
      <c r="F205" s="40" t="s">
        <v>22</v>
      </c>
      <c r="G205" s="46">
        <v>0</v>
      </c>
      <c r="H205" s="42">
        <v>44439.45</v>
      </c>
      <c r="I205" s="35">
        <f t="shared" si="2"/>
        <v>664984340.79999936</v>
      </c>
      <c r="M205" s="24"/>
      <c r="N205" s="28"/>
    </row>
    <row r="206" spans="2:14" s="6" customFormat="1" ht="37.5" customHeight="1" x14ac:dyDescent="0.2">
      <c r="B206" s="39">
        <v>191</v>
      </c>
      <c r="C206" s="39"/>
      <c r="D206" s="41">
        <v>44685</v>
      </c>
      <c r="E206" s="40">
        <v>43946</v>
      </c>
      <c r="F206" s="40" t="s">
        <v>22</v>
      </c>
      <c r="G206" s="46">
        <v>0</v>
      </c>
      <c r="H206" s="42">
        <v>128630.77</v>
      </c>
      <c r="I206" s="35">
        <f t="shared" si="2"/>
        <v>664855710.02999938</v>
      </c>
      <c r="M206" s="24"/>
      <c r="N206" s="28"/>
    </row>
    <row r="207" spans="2:14" s="6" customFormat="1" ht="37.5" customHeight="1" x14ac:dyDescent="0.2">
      <c r="B207" s="39">
        <v>192</v>
      </c>
      <c r="C207" s="39"/>
      <c r="D207" s="41">
        <v>44685</v>
      </c>
      <c r="E207" s="40">
        <v>43943</v>
      </c>
      <c r="F207" s="40" t="s">
        <v>22</v>
      </c>
      <c r="G207" s="46">
        <v>0</v>
      </c>
      <c r="H207" s="42">
        <v>31493.67</v>
      </c>
      <c r="I207" s="35">
        <f t="shared" si="2"/>
        <v>664824216.35999942</v>
      </c>
      <c r="M207" s="24"/>
      <c r="N207" s="28"/>
    </row>
    <row r="208" spans="2:14" s="6" customFormat="1" ht="37.5" customHeight="1" x14ac:dyDescent="0.2">
      <c r="B208" s="39">
        <v>193</v>
      </c>
      <c r="C208" s="39"/>
      <c r="D208" s="41">
        <v>44685</v>
      </c>
      <c r="E208" s="40">
        <v>43943</v>
      </c>
      <c r="F208" s="40" t="s">
        <v>22</v>
      </c>
      <c r="G208" s="46">
        <v>0</v>
      </c>
      <c r="H208" s="42">
        <v>91584.52</v>
      </c>
      <c r="I208" s="35">
        <f t="shared" si="2"/>
        <v>664732631.83999944</v>
      </c>
      <c r="M208" s="24"/>
      <c r="N208" s="28"/>
    </row>
    <row r="209" spans="2:14" s="6" customFormat="1" ht="37.5" customHeight="1" x14ac:dyDescent="0.2">
      <c r="B209" s="39">
        <v>194</v>
      </c>
      <c r="C209" s="39"/>
      <c r="D209" s="41">
        <v>44685</v>
      </c>
      <c r="E209" s="40">
        <v>43942</v>
      </c>
      <c r="F209" s="40" t="s">
        <v>22</v>
      </c>
      <c r="G209" s="46">
        <v>0</v>
      </c>
      <c r="H209" s="42">
        <v>35716.239999999998</v>
      </c>
      <c r="I209" s="35">
        <f t="shared" ref="I209:I272" si="3">+I208+G209-H209</f>
        <v>664696915.59999943</v>
      </c>
      <c r="M209" s="24"/>
      <c r="N209" s="28"/>
    </row>
    <row r="210" spans="2:14" s="6" customFormat="1" ht="37.5" customHeight="1" x14ac:dyDescent="0.2">
      <c r="B210" s="39">
        <v>195</v>
      </c>
      <c r="C210" s="39"/>
      <c r="D210" s="41">
        <v>44685</v>
      </c>
      <c r="E210" s="40">
        <v>43942</v>
      </c>
      <c r="F210" s="40" t="s">
        <v>22</v>
      </c>
      <c r="G210" s="46">
        <v>0</v>
      </c>
      <c r="H210" s="42">
        <v>70822.990000000005</v>
      </c>
      <c r="I210" s="35">
        <f t="shared" si="3"/>
        <v>664626092.60999942</v>
      </c>
      <c r="M210" s="24"/>
      <c r="N210" s="28"/>
    </row>
    <row r="211" spans="2:14" s="6" customFormat="1" ht="37.5" customHeight="1" x14ac:dyDescent="0.2">
      <c r="B211" s="39">
        <v>196</v>
      </c>
      <c r="C211" s="39"/>
      <c r="D211" s="41">
        <v>44685</v>
      </c>
      <c r="E211" s="40">
        <v>43944</v>
      </c>
      <c r="F211" s="40" t="s">
        <v>22</v>
      </c>
      <c r="G211" s="46">
        <v>0</v>
      </c>
      <c r="H211" s="42">
        <v>24753.8</v>
      </c>
      <c r="I211" s="35">
        <f t="shared" si="3"/>
        <v>664601338.80999947</v>
      </c>
      <c r="M211" s="24"/>
      <c r="N211" s="28"/>
    </row>
    <row r="212" spans="2:14" s="6" customFormat="1" ht="37.5" customHeight="1" x14ac:dyDescent="0.2">
      <c r="B212" s="39">
        <v>197</v>
      </c>
      <c r="C212" s="39"/>
      <c r="D212" s="41">
        <v>44685</v>
      </c>
      <c r="E212" s="40">
        <v>43944</v>
      </c>
      <c r="F212" s="40" t="s">
        <v>22</v>
      </c>
      <c r="G212" s="46">
        <v>0</v>
      </c>
      <c r="H212" s="42">
        <v>318950.55</v>
      </c>
      <c r="I212" s="35">
        <f t="shared" si="3"/>
        <v>664282388.25999951</v>
      </c>
      <c r="M212" s="24"/>
      <c r="N212" s="28"/>
    </row>
    <row r="213" spans="2:14" s="6" customFormat="1" ht="37.5" customHeight="1" x14ac:dyDescent="0.2">
      <c r="B213" s="39">
        <v>198</v>
      </c>
      <c r="C213" s="39"/>
      <c r="D213" s="41">
        <v>44685</v>
      </c>
      <c r="E213" s="40">
        <v>43945</v>
      </c>
      <c r="F213" s="40" t="s">
        <v>22</v>
      </c>
      <c r="G213" s="46">
        <v>0</v>
      </c>
      <c r="H213" s="42">
        <v>86285.42</v>
      </c>
      <c r="I213" s="35">
        <f t="shared" si="3"/>
        <v>664196102.83999956</v>
      </c>
      <c r="M213" s="24"/>
      <c r="N213" s="28"/>
    </row>
    <row r="214" spans="2:14" s="6" customFormat="1" ht="37.5" customHeight="1" x14ac:dyDescent="0.2">
      <c r="B214" s="39">
        <v>199</v>
      </c>
      <c r="C214" s="39"/>
      <c r="D214" s="41">
        <v>44685</v>
      </c>
      <c r="E214" s="40">
        <v>43945</v>
      </c>
      <c r="F214" s="40" t="s">
        <v>22</v>
      </c>
      <c r="G214" s="46">
        <v>0</v>
      </c>
      <c r="H214" s="42">
        <v>246588.9</v>
      </c>
      <c r="I214" s="35">
        <f t="shared" si="3"/>
        <v>663949513.93999958</v>
      </c>
      <c r="M214" s="24"/>
      <c r="N214" s="28"/>
    </row>
    <row r="215" spans="2:14" s="6" customFormat="1" ht="37.5" customHeight="1" x14ac:dyDescent="0.2">
      <c r="B215" s="39">
        <v>200</v>
      </c>
      <c r="C215" s="39"/>
      <c r="D215" s="41">
        <v>44686</v>
      </c>
      <c r="E215" s="40">
        <v>36624</v>
      </c>
      <c r="F215" s="40" t="s">
        <v>21</v>
      </c>
      <c r="G215" s="46">
        <v>3393419.48</v>
      </c>
      <c r="H215" s="42">
        <v>0</v>
      </c>
      <c r="I215" s="35">
        <f t="shared" si="3"/>
        <v>667342933.4199996</v>
      </c>
      <c r="M215" s="24"/>
      <c r="N215" s="28"/>
    </row>
    <row r="216" spans="2:14" s="6" customFormat="1" ht="37.5" customHeight="1" x14ac:dyDescent="0.2">
      <c r="B216" s="39">
        <v>201</v>
      </c>
      <c r="C216" s="39"/>
      <c r="D216" s="41">
        <v>44686</v>
      </c>
      <c r="E216" s="40">
        <v>44472</v>
      </c>
      <c r="F216" s="40" t="s">
        <v>22</v>
      </c>
      <c r="G216" s="46">
        <v>0</v>
      </c>
      <c r="H216" s="42">
        <v>481645.32</v>
      </c>
      <c r="I216" s="35">
        <f t="shared" si="3"/>
        <v>666861288.09999955</v>
      </c>
      <c r="M216" s="24"/>
      <c r="N216" s="28"/>
    </row>
    <row r="217" spans="2:14" s="6" customFormat="1" ht="37.5" customHeight="1" x14ac:dyDescent="0.2">
      <c r="B217" s="39">
        <v>202</v>
      </c>
      <c r="C217" s="39"/>
      <c r="D217" s="41">
        <v>44686</v>
      </c>
      <c r="E217" s="40">
        <v>44473</v>
      </c>
      <c r="F217" s="40" t="s">
        <v>22</v>
      </c>
      <c r="G217" s="46">
        <v>0</v>
      </c>
      <c r="H217" s="42">
        <v>4479.4799999999996</v>
      </c>
      <c r="I217" s="35">
        <f t="shared" si="3"/>
        <v>666856808.61999953</v>
      </c>
      <c r="M217" s="24"/>
      <c r="N217" s="28"/>
    </row>
    <row r="218" spans="2:14" s="6" customFormat="1" ht="37.5" customHeight="1" x14ac:dyDescent="0.2">
      <c r="B218" s="39">
        <v>203</v>
      </c>
      <c r="C218" s="39"/>
      <c r="D218" s="41">
        <v>44686</v>
      </c>
      <c r="E218" s="40">
        <v>44473</v>
      </c>
      <c r="F218" s="40" t="s">
        <v>22</v>
      </c>
      <c r="G218" s="46">
        <v>0</v>
      </c>
      <c r="H218" s="42">
        <v>374354.66</v>
      </c>
      <c r="I218" s="35">
        <f t="shared" si="3"/>
        <v>666482453.95999956</v>
      </c>
      <c r="M218" s="24"/>
      <c r="N218" s="28"/>
    </row>
    <row r="219" spans="2:14" s="6" customFormat="1" ht="37.5" customHeight="1" x14ac:dyDescent="0.2">
      <c r="B219" s="39">
        <v>204</v>
      </c>
      <c r="C219" s="39"/>
      <c r="D219" s="41">
        <v>44686</v>
      </c>
      <c r="E219" s="40">
        <v>44474</v>
      </c>
      <c r="F219" s="40" t="s">
        <v>22</v>
      </c>
      <c r="G219" s="46">
        <v>0</v>
      </c>
      <c r="H219" s="42">
        <v>216801.68</v>
      </c>
      <c r="I219" s="35">
        <f t="shared" si="3"/>
        <v>666265652.27999961</v>
      </c>
      <c r="M219" s="24"/>
      <c r="N219" s="28"/>
    </row>
    <row r="220" spans="2:14" s="6" customFormat="1" ht="37.5" customHeight="1" x14ac:dyDescent="0.2">
      <c r="B220" s="39">
        <v>205</v>
      </c>
      <c r="C220" s="39"/>
      <c r="D220" s="41">
        <v>44686</v>
      </c>
      <c r="E220" s="40">
        <v>44474</v>
      </c>
      <c r="F220" s="40" t="s">
        <v>22</v>
      </c>
      <c r="G220" s="46">
        <v>0</v>
      </c>
      <c r="H220" s="42">
        <v>617973.09</v>
      </c>
      <c r="I220" s="35">
        <f t="shared" si="3"/>
        <v>665647679.18999958</v>
      </c>
      <c r="M220" s="24"/>
      <c r="N220" s="28"/>
    </row>
    <row r="221" spans="2:14" s="6" customFormat="1" ht="37.5" customHeight="1" x14ac:dyDescent="0.2">
      <c r="B221" s="39">
        <v>206</v>
      </c>
      <c r="C221" s="39"/>
      <c r="D221" s="41">
        <v>44686</v>
      </c>
      <c r="E221" s="40">
        <v>44475</v>
      </c>
      <c r="F221" s="40" t="s">
        <v>22</v>
      </c>
      <c r="G221" s="46">
        <v>0</v>
      </c>
      <c r="H221" s="42">
        <v>68349</v>
      </c>
      <c r="I221" s="35">
        <f t="shared" si="3"/>
        <v>665579330.18999958</v>
      </c>
      <c r="M221" s="24"/>
      <c r="N221" s="28"/>
    </row>
    <row r="222" spans="2:14" s="6" customFormat="1" ht="37.5" customHeight="1" x14ac:dyDescent="0.2">
      <c r="B222" s="39">
        <v>207</v>
      </c>
      <c r="C222" s="39"/>
      <c r="D222" s="41">
        <v>44686</v>
      </c>
      <c r="E222" s="40">
        <v>44475</v>
      </c>
      <c r="F222" s="40" t="s">
        <v>22</v>
      </c>
      <c r="G222" s="46">
        <v>0</v>
      </c>
      <c r="H222" s="42">
        <v>1544687.4</v>
      </c>
      <c r="I222" s="35">
        <f t="shared" si="3"/>
        <v>664034642.7899996</v>
      </c>
      <c r="M222" s="24"/>
      <c r="N222" s="28"/>
    </row>
    <row r="223" spans="2:14" s="6" customFormat="1" ht="37.5" customHeight="1" x14ac:dyDescent="0.2">
      <c r="B223" s="39">
        <v>208</v>
      </c>
      <c r="C223" s="39"/>
      <c r="D223" s="41">
        <v>44686</v>
      </c>
      <c r="E223" s="40">
        <v>44476</v>
      </c>
      <c r="F223" s="40" t="s">
        <v>22</v>
      </c>
      <c r="G223" s="46">
        <v>0</v>
      </c>
      <c r="H223" s="42">
        <v>31603</v>
      </c>
      <c r="I223" s="35">
        <f t="shared" si="3"/>
        <v>664003039.7899996</v>
      </c>
      <c r="M223" s="24"/>
      <c r="N223" s="28"/>
    </row>
    <row r="224" spans="2:14" s="6" customFormat="1" ht="37.5" customHeight="1" x14ac:dyDescent="0.2">
      <c r="B224" s="39">
        <v>209</v>
      </c>
      <c r="C224" s="39"/>
      <c r="D224" s="41">
        <v>44686</v>
      </c>
      <c r="E224" s="40">
        <v>44476</v>
      </c>
      <c r="F224" s="40" t="s">
        <v>22</v>
      </c>
      <c r="G224" s="46">
        <v>0</v>
      </c>
      <c r="H224" s="42">
        <v>502397.31</v>
      </c>
      <c r="I224" s="35">
        <f t="shared" si="3"/>
        <v>663500642.47999966</v>
      </c>
      <c r="M224" s="24"/>
      <c r="N224" s="28"/>
    </row>
    <row r="225" spans="2:14" s="6" customFormat="1" ht="37.5" customHeight="1" x14ac:dyDescent="0.2">
      <c r="B225" s="39">
        <v>210</v>
      </c>
      <c r="C225" s="39"/>
      <c r="D225" s="41">
        <v>44686</v>
      </c>
      <c r="E225" s="40">
        <v>44477</v>
      </c>
      <c r="F225" s="40" t="s">
        <v>22</v>
      </c>
      <c r="G225" s="46">
        <v>0</v>
      </c>
      <c r="H225" s="42">
        <v>23276.75</v>
      </c>
      <c r="I225" s="35">
        <f t="shared" si="3"/>
        <v>663477365.72999966</v>
      </c>
      <c r="M225" s="24"/>
      <c r="N225" s="28"/>
    </row>
    <row r="226" spans="2:14" s="6" customFormat="1" ht="37.5" customHeight="1" x14ac:dyDescent="0.2">
      <c r="B226" s="39">
        <v>211</v>
      </c>
      <c r="C226" s="39"/>
      <c r="D226" s="41">
        <v>44686</v>
      </c>
      <c r="E226" s="40">
        <v>44477</v>
      </c>
      <c r="F226" s="40" t="s">
        <v>22</v>
      </c>
      <c r="G226" s="46">
        <v>0</v>
      </c>
      <c r="H226" s="42">
        <v>401801.94</v>
      </c>
      <c r="I226" s="35">
        <f t="shared" si="3"/>
        <v>663075563.7899996</v>
      </c>
      <c r="M226" s="24"/>
      <c r="N226" s="28"/>
    </row>
    <row r="227" spans="2:14" s="6" customFormat="1" ht="37.5" customHeight="1" x14ac:dyDescent="0.2">
      <c r="B227" s="39">
        <v>212</v>
      </c>
      <c r="C227" s="39"/>
      <c r="D227" s="41">
        <v>44686</v>
      </c>
      <c r="E227" s="40">
        <v>44478</v>
      </c>
      <c r="F227" s="40" t="s">
        <v>22</v>
      </c>
      <c r="G227" s="46">
        <v>0</v>
      </c>
      <c r="H227" s="42">
        <v>522387.96</v>
      </c>
      <c r="I227" s="35">
        <f t="shared" si="3"/>
        <v>662553175.82999957</v>
      </c>
      <c r="M227" s="24"/>
      <c r="N227" s="28"/>
    </row>
    <row r="228" spans="2:14" s="6" customFormat="1" ht="37.5" customHeight="1" x14ac:dyDescent="0.2">
      <c r="B228" s="39">
        <v>213</v>
      </c>
      <c r="C228" s="39"/>
      <c r="D228" s="41">
        <v>44686</v>
      </c>
      <c r="E228" s="40">
        <v>44478</v>
      </c>
      <c r="F228" s="40" t="s">
        <v>22</v>
      </c>
      <c r="G228" s="46">
        <v>0</v>
      </c>
      <c r="H228" s="42">
        <v>1467021.24</v>
      </c>
      <c r="I228" s="35">
        <f t="shared" si="3"/>
        <v>661086154.58999956</v>
      </c>
      <c r="M228" s="24"/>
      <c r="N228" s="28"/>
    </row>
    <row r="229" spans="2:14" s="6" customFormat="1" ht="37.5" customHeight="1" x14ac:dyDescent="0.2">
      <c r="B229" s="39">
        <v>214</v>
      </c>
      <c r="C229" s="39"/>
      <c r="D229" s="41">
        <v>44686</v>
      </c>
      <c r="E229" s="40">
        <v>44479</v>
      </c>
      <c r="F229" s="40" t="s">
        <v>22</v>
      </c>
      <c r="G229" s="46">
        <v>0</v>
      </c>
      <c r="H229" s="42">
        <v>583596.15</v>
      </c>
      <c r="I229" s="35">
        <f t="shared" si="3"/>
        <v>660502558.43999958</v>
      </c>
      <c r="M229" s="24"/>
      <c r="N229" s="28"/>
    </row>
    <row r="230" spans="2:14" s="6" customFormat="1" ht="37.5" customHeight="1" x14ac:dyDescent="0.2">
      <c r="B230" s="39">
        <v>215</v>
      </c>
      <c r="C230" s="39"/>
      <c r="D230" s="41">
        <v>44686</v>
      </c>
      <c r="E230" s="40">
        <v>44479</v>
      </c>
      <c r="F230" s="40" t="s">
        <v>22</v>
      </c>
      <c r="G230" s="46">
        <v>0</v>
      </c>
      <c r="H230" s="42">
        <v>201271.62</v>
      </c>
      <c r="I230" s="35">
        <f t="shared" si="3"/>
        <v>660301286.81999958</v>
      </c>
      <c r="M230" s="24"/>
      <c r="N230" s="28"/>
    </row>
    <row r="231" spans="2:14" s="6" customFormat="1" ht="37.5" customHeight="1" x14ac:dyDescent="0.2">
      <c r="B231" s="39">
        <v>216</v>
      </c>
      <c r="C231" s="39"/>
      <c r="D231" s="41">
        <v>44686</v>
      </c>
      <c r="E231" s="40">
        <v>44492</v>
      </c>
      <c r="F231" s="40" t="s">
        <v>22</v>
      </c>
      <c r="G231" s="46">
        <v>0</v>
      </c>
      <c r="H231" s="42">
        <v>269404.18</v>
      </c>
      <c r="I231" s="35">
        <f t="shared" si="3"/>
        <v>660031882.63999963</v>
      </c>
      <c r="M231" s="24"/>
      <c r="N231" s="28"/>
    </row>
    <row r="232" spans="2:14" s="6" customFormat="1" ht="37.5" customHeight="1" x14ac:dyDescent="0.2">
      <c r="B232" s="39">
        <v>217</v>
      </c>
      <c r="C232" s="39"/>
      <c r="D232" s="41">
        <v>44686</v>
      </c>
      <c r="E232" s="40">
        <v>44482</v>
      </c>
      <c r="F232" s="40" t="s">
        <v>22</v>
      </c>
      <c r="G232" s="46">
        <v>0</v>
      </c>
      <c r="H232" s="42">
        <v>21969.9</v>
      </c>
      <c r="I232" s="35">
        <f t="shared" si="3"/>
        <v>660009912.73999965</v>
      </c>
      <c r="M232" s="24"/>
      <c r="N232" s="28"/>
    </row>
    <row r="233" spans="2:14" s="6" customFormat="1" ht="37.5" customHeight="1" x14ac:dyDescent="0.2">
      <c r="B233" s="39">
        <v>218</v>
      </c>
      <c r="C233" s="39"/>
      <c r="D233" s="41">
        <v>44686</v>
      </c>
      <c r="E233" s="40">
        <v>44482</v>
      </c>
      <c r="F233" s="40" t="s">
        <v>22</v>
      </c>
      <c r="G233" s="46">
        <v>0</v>
      </c>
      <c r="H233" s="42">
        <v>365307.36</v>
      </c>
      <c r="I233" s="35">
        <f t="shared" si="3"/>
        <v>659644605.37999964</v>
      </c>
      <c r="M233" s="24"/>
      <c r="N233" s="28"/>
    </row>
    <row r="234" spans="2:14" s="6" customFormat="1" ht="37.5" customHeight="1" x14ac:dyDescent="0.2">
      <c r="B234" s="39">
        <v>219</v>
      </c>
      <c r="C234" s="39"/>
      <c r="D234" s="41">
        <v>44686</v>
      </c>
      <c r="E234" s="40">
        <v>44481</v>
      </c>
      <c r="F234" s="40" t="s">
        <v>22</v>
      </c>
      <c r="G234" s="46">
        <v>0</v>
      </c>
      <c r="H234" s="42">
        <v>160200.75</v>
      </c>
      <c r="I234" s="35">
        <f t="shared" si="3"/>
        <v>659484404.62999964</v>
      </c>
      <c r="M234" s="24"/>
      <c r="N234" s="28"/>
    </row>
    <row r="235" spans="2:14" s="6" customFormat="1" ht="37.5" customHeight="1" x14ac:dyDescent="0.2">
      <c r="B235" s="39">
        <v>220</v>
      </c>
      <c r="C235" s="39"/>
      <c r="D235" s="41">
        <v>44686</v>
      </c>
      <c r="E235" s="40">
        <v>44481</v>
      </c>
      <c r="F235" s="40" t="s">
        <v>22</v>
      </c>
      <c r="G235" s="46">
        <v>0</v>
      </c>
      <c r="H235" s="42">
        <v>416872.34</v>
      </c>
      <c r="I235" s="35">
        <f t="shared" si="3"/>
        <v>659067532.2899996</v>
      </c>
      <c r="M235" s="24"/>
      <c r="N235" s="28"/>
    </row>
    <row r="236" spans="2:14" s="6" customFormat="1" ht="37.5" customHeight="1" x14ac:dyDescent="0.2">
      <c r="B236" s="39">
        <v>221</v>
      </c>
      <c r="C236" s="39"/>
      <c r="D236" s="41">
        <v>44686</v>
      </c>
      <c r="E236" s="40">
        <v>44480</v>
      </c>
      <c r="F236" s="40" t="s">
        <v>22</v>
      </c>
      <c r="G236" s="46">
        <v>0</v>
      </c>
      <c r="H236" s="42">
        <v>10304.700000000001</v>
      </c>
      <c r="I236" s="35">
        <f t="shared" si="3"/>
        <v>659057227.58999956</v>
      </c>
      <c r="M236" s="24"/>
      <c r="N236" s="28"/>
    </row>
    <row r="237" spans="2:14" s="6" customFormat="1" ht="37.5" customHeight="1" x14ac:dyDescent="0.2">
      <c r="B237" s="39">
        <v>222</v>
      </c>
      <c r="C237" s="39"/>
      <c r="D237" s="41">
        <v>44686</v>
      </c>
      <c r="E237" s="40">
        <v>44480</v>
      </c>
      <c r="F237" s="40" t="s">
        <v>22</v>
      </c>
      <c r="G237" s="46">
        <v>0</v>
      </c>
      <c r="H237" s="42">
        <v>20784.64</v>
      </c>
      <c r="I237" s="35">
        <f t="shared" si="3"/>
        <v>659036442.94999957</v>
      </c>
      <c r="M237" s="24"/>
      <c r="N237" s="28"/>
    </row>
    <row r="238" spans="2:14" s="6" customFormat="1" ht="37.5" customHeight="1" x14ac:dyDescent="0.2">
      <c r="B238" s="39">
        <v>223</v>
      </c>
      <c r="C238" s="39"/>
      <c r="D238" s="41">
        <v>44686</v>
      </c>
      <c r="E238" s="40">
        <v>44483</v>
      </c>
      <c r="F238" s="40" t="s">
        <v>22</v>
      </c>
      <c r="G238" s="46">
        <v>0</v>
      </c>
      <c r="H238" s="42">
        <v>86031.75</v>
      </c>
      <c r="I238" s="35">
        <f t="shared" si="3"/>
        <v>658950411.19999957</v>
      </c>
      <c r="M238" s="24"/>
      <c r="N238" s="28"/>
    </row>
    <row r="239" spans="2:14" s="6" customFormat="1" ht="37.5" customHeight="1" x14ac:dyDescent="0.2">
      <c r="B239" s="39">
        <v>224</v>
      </c>
      <c r="C239" s="39"/>
      <c r="D239" s="41">
        <v>44686</v>
      </c>
      <c r="E239" s="40">
        <v>44483</v>
      </c>
      <c r="F239" s="40" t="s">
        <v>22</v>
      </c>
      <c r="G239" s="46">
        <v>0</v>
      </c>
      <c r="H239" s="42">
        <v>1190178.6100000001</v>
      </c>
      <c r="I239" s="35">
        <f t="shared" si="3"/>
        <v>657760232.58999956</v>
      </c>
      <c r="M239" s="24"/>
      <c r="N239" s="28"/>
    </row>
    <row r="240" spans="2:14" s="6" customFormat="1" ht="37.5" customHeight="1" x14ac:dyDescent="0.2">
      <c r="B240" s="39">
        <v>225</v>
      </c>
      <c r="C240" s="39"/>
      <c r="D240" s="41">
        <v>44686</v>
      </c>
      <c r="E240" s="40">
        <v>44486</v>
      </c>
      <c r="F240" s="40" t="s">
        <v>22</v>
      </c>
      <c r="G240" s="46">
        <v>0</v>
      </c>
      <c r="H240" s="42">
        <v>351392.16</v>
      </c>
      <c r="I240" s="35">
        <f t="shared" si="3"/>
        <v>657408840.42999959</v>
      </c>
      <c r="M240" s="24"/>
      <c r="N240" s="28"/>
    </row>
    <row r="241" spans="2:14" s="6" customFormat="1" ht="37.5" customHeight="1" x14ac:dyDescent="0.2">
      <c r="B241" s="39">
        <v>226</v>
      </c>
      <c r="C241" s="39"/>
      <c r="D241" s="41">
        <v>44686</v>
      </c>
      <c r="E241" s="40">
        <v>44486</v>
      </c>
      <c r="F241" s="40" t="s">
        <v>22</v>
      </c>
      <c r="G241" s="46">
        <v>0</v>
      </c>
      <c r="H241" s="42">
        <v>943385.78</v>
      </c>
      <c r="I241" s="35">
        <f t="shared" si="3"/>
        <v>656465454.64999962</v>
      </c>
      <c r="M241" s="24"/>
      <c r="N241" s="28"/>
    </row>
    <row r="242" spans="2:14" s="6" customFormat="1" ht="37.5" customHeight="1" x14ac:dyDescent="0.2">
      <c r="B242" s="39">
        <v>227</v>
      </c>
      <c r="C242" s="39"/>
      <c r="D242" s="41">
        <v>44686</v>
      </c>
      <c r="E242" s="40">
        <v>44485</v>
      </c>
      <c r="F242" s="40" t="s">
        <v>22</v>
      </c>
      <c r="G242" s="46">
        <v>0</v>
      </c>
      <c r="H242" s="42">
        <v>96040</v>
      </c>
      <c r="I242" s="35">
        <f t="shared" si="3"/>
        <v>656369414.64999962</v>
      </c>
      <c r="M242" s="24"/>
      <c r="N242" s="28"/>
    </row>
    <row r="243" spans="2:14" s="6" customFormat="1" ht="37.5" customHeight="1" x14ac:dyDescent="0.2">
      <c r="B243" s="39">
        <v>228</v>
      </c>
      <c r="C243" s="39"/>
      <c r="D243" s="41">
        <v>44686</v>
      </c>
      <c r="E243" s="40">
        <v>44485</v>
      </c>
      <c r="F243" s="40" t="s">
        <v>22</v>
      </c>
      <c r="G243" s="46">
        <v>0</v>
      </c>
      <c r="H243" s="42">
        <v>1428956.12</v>
      </c>
      <c r="I243" s="35">
        <f t="shared" si="3"/>
        <v>654940458.52999961</v>
      </c>
      <c r="M243" s="24"/>
      <c r="N243" s="28"/>
    </row>
    <row r="244" spans="2:14" s="6" customFormat="1" ht="37.5" customHeight="1" x14ac:dyDescent="0.2">
      <c r="B244" s="39">
        <v>229</v>
      </c>
      <c r="C244" s="39"/>
      <c r="D244" s="41">
        <v>44686</v>
      </c>
      <c r="E244" s="40">
        <v>44484</v>
      </c>
      <c r="F244" s="40" t="s">
        <v>22</v>
      </c>
      <c r="G244" s="46">
        <v>0</v>
      </c>
      <c r="H244" s="42">
        <v>154373.1</v>
      </c>
      <c r="I244" s="35">
        <f t="shared" si="3"/>
        <v>654786085.42999959</v>
      </c>
      <c r="M244" s="24"/>
      <c r="N244" s="28"/>
    </row>
    <row r="245" spans="2:14" s="6" customFormat="1" ht="37.5" customHeight="1" x14ac:dyDescent="0.2">
      <c r="B245" s="39">
        <v>230</v>
      </c>
      <c r="C245" s="39"/>
      <c r="D245" s="41">
        <v>44686</v>
      </c>
      <c r="E245" s="40">
        <v>44484</v>
      </c>
      <c r="F245" s="40" t="s">
        <v>22</v>
      </c>
      <c r="G245" s="46">
        <v>0</v>
      </c>
      <c r="H245" s="42">
        <v>3495530.22</v>
      </c>
      <c r="I245" s="35">
        <f t="shared" si="3"/>
        <v>651290555.20999956</v>
      </c>
      <c r="M245" s="24"/>
      <c r="N245" s="28"/>
    </row>
    <row r="246" spans="2:14" s="6" customFormat="1" ht="37.5" customHeight="1" x14ac:dyDescent="0.2">
      <c r="B246" s="39">
        <v>231</v>
      </c>
      <c r="C246" s="39"/>
      <c r="D246" s="41">
        <v>44686</v>
      </c>
      <c r="E246" s="40">
        <v>44491</v>
      </c>
      <c r="F246" s="40" t="s">
        <v>22</v>
      </c>
      <c r="G246" s="46">
        <v>0</v>
      </c>
      <c r="H246" s="42">
        <v>13249.92</v>
      </c>
      <c r="I246" s="35">
        <f t="shared" si="3"/>
        <v>651277305.2899996</v>
      </c>
      <c r="M246" s="24"/>
      <c r="N246" s="28"/>
    </row>
    <row r="247" spans="2:14" s="6" customFormat="1" ht="37.5" customHeight="1" x14ac:dyDescent="0.2">
      <c r="B247" s="39">
        <v>232</v>
      </c>
      <c r="C247" s="39"/>
      <c r="D247" s="41">
        <v>44686</v>
      </c>
      <c r="E247" s="40">
        <v>44491</v>
      </c>
      <c r="F247" s="40" t="s">
        <v>22</v>
      </c>
      <c r="G247" s="46">
        <v>0</v>
      </c>
      <c r="H247" s="42">
        <v>137047.67999999999</v>
      </c>
      <c r="I247" s="35">
        <f t="shared" si="3"/>
        <v>651140257.60999966</v>
      </c>
      <c r="M247" s="24"/>
      <c r="N247" s="28"/>
    </row>
    <row r="248" spans="2:14" s="6" customFormat="1" ht="37.5" customHeight="1" x14ac:dyDescent="0.2">
      <c r="B248" s="39">
        <v>233</v>
      </c>
      <c r="C248" s="39"/>
      <c r="D248" s="41">
        <v>44686</v>
      </c>
      <c r="E248" s="40">
        <v>44490</v>
      </c>
      <c r="F248" s="40" t="s">
        <v>22</v>
      </c>
      <c r="G248" s="46">
        <v>0</v>
      </c>
      <c r="H248" s="42">
        <v>113480.16</v>
      </c>
      <c r="I248" s="35">
        <f t="shared" si="3"/>
        <v>651026777.44999969</v>
      </c>
      <c r="M248" s="24"/>
      <c r="N248" s="28"/>
    </row>
    <row r="249" spans="2:14" s="6" customFormat="1" ht="37.5" customHeight="1" x14ac:dyDescent="0.2">
      <c r="B249" s="39">
        <v>234</v>
      </c>
      <c r="C249" s="39"/>
      <c r="D249" s="41">
        <v>44686</v>
      </c>
      <c r="E249" s="40">
        <v>44490</v>
      </c>
      <c r="F249" s="40" t="s">
        <v>22</v>
      </c>
      <c r="G249" s="46">
        <v>0</v>
      </c>
      <c r="H249" s="42">
        <v>468722.4</v>
      </c>
      <c r="I249" s="35">
        <f t="shared" si="3"/>
        <v>650558055.04999971</v>
      </c>
      <c r="M249" s="24"/>
      <c r="N249" s="28"/>
    </row>
    <row r="250" spans="2:14" s="6" customFormat="1" ht="37.5" customHeight="1" x14ac:dyDescent="0.2">
      <c r="B250" s="39">
        <v>235</v>
      </c>
      <c r="C250" s="39"/>
      <c r="D250" s="41">
        <v>44686</v>
      </c>
      <c r="E250" s="40">
        <v>44489</v>
      </c>
      <c r="F250" s="40" t="s">
        <v>22</v>
      </c>
      <c r="G250" s="46">
        <v>0</v>
      </c>
      <c r="H250" s="42">
        <v>10284.950000000001</v>
      </c>
      <c r="I250" s="35">
        <f t="shared" si="3"/>
        <v>650547770.09999967</v>
      </c>
      <c r="M250" s="24"/>
      <c r="N250" s="28"/>
    </row>
    <row r="251" spans="2:14" s="6" customFormat="1" ht="37.5" customHeight="1" x14ac:dyDescent="0.2">
      <c r="B251" s="39">
        <v>236</v>
      </c>
      <c r="C251" s="39"/>
      <c r="D251" s="41">
        <v>44686</v>
      </c>
      <c r="E251" s="40">
        <v>44489</v>
      </c>
      <c r="F251" s="40" t="s">
        <v>22</v>
      </c>
      <c r="G251" s="46">
        <v>0</v>
      </c>
      <c r="H251" s="42">
        <v>174421.54</v>
      </c>
      <c r="I251" s="35">
        <f t="shared" si="3"/>
        <v>650373348.5599997</v>
      </c>
      <c r="M251" s="24"/>
      <c r="N251" s="28"/>
    </row>
    <row r="252" spans="2:14" s="6" customFormat="1" ht="37.5" customHeight="1" x14ac:dyDescent="0.2">
      <c r="B252" s="39">
        <v>237</v>
      </c>
      <c r="C252" s="39"/>
      <c r="D252" s="41">
        <v>44686</v>
      </c>
      <c r="E252" s="40">
        <v>44488</v>
      </c>
      <c r="F252" s="40" t="s">
        <v>22</v>
      </c>
      <c r="G252" s="46">
        <v>0</v>
      </c>
      <c r="H252" s="42">
        <v>52880.800000000003</v>
      </c>
      <c r="I252" s="35">
        <f t="shared" si="3"/>
        <v>650320467.75999975</v>
      </c>
      <c r="M252" s="24"/>
      <c r="N252" s="28"/>
    </row>
    <row r="253" spans="2:14" s="6" customFormat="1" ht="37.5" customHeight="1" x14ac:dyDescent="0.2">
      <c r="B253" s="39">
        <v>238</v>
      </c>
      <c r="C253" s="39"/>
      <c r="D253" s="41">
        <v>44686</v>
      </c>
      <c r="E253" s="40">
        <v>44488</v>
      </c>
      <c r="F253" s="40" t="s">
        <v>22</v>
      </c>
      <c r="G253" s="46">
        <v>0</v>
      </c>
      <c r="H253" s="42">
        <v>779269.35</v>
      </c>
      <c r="I253" s="35">
        <f t="shared" si="3"/>
        <v>649541198.40999973</v>
      </c>
      <c r="M253" s="24"/>
      <c r="N253" s="28"/>
    </row>
    <row r="254" spans="2:14" s="6" customFormat="1" ht="37.5" customHeight="1" x14ac:dyDescent="0.2">
      <c r="B254" s="39">
        <v>239</v>
      </c>
      <c r="C254" s="39"/>
      <c r="D254" s="41">
        <v>44686</v>
      </c>
      <c r="E254" s="40">
        <v>44487</v>
      </c>
      <c r="F254" s="40" t="s">
        <v>22</v>
      </c>
      <c r="G254" s="46">
        <v>0</v>
      </c>
      <c r="H254" s="42">
        <v>13228.8</v>
      </c>
      <c r="I254" s="35">
        <f t="shared" si="3"/>
        <v>649527969.60999978</v>
      </c>
      <c r="M254" s="24"/>
      <c r="N254" s="28"/>
    </row>
    <row r="255" spans="2:14" s="6" customFormat="1" ht="37.5" customHeight="1" x14ac:dyDescent="0.2">
      <c r="B255" s="39">
        <v>240</v>
      </c>
      <c r="C255" s="39"/>
      <c r="D255" s="41">
        <v>44686</v>
      </c>
      <c r="E255" s="40">
        <v>44487</v>
      </c>
      <c r="F255" s="40" t="s">
        <v>22</v>
      </c>
      <c r="G255" s="46">
        <v>0</v>
      </c>
      <c r="H255" s="42">
        <v>218263.77</v>
      </c>
      <c r="I255" s="35">
        <f t="shared" si="3"/>
        <v>649309705.83999979</v>
      </c>
      <c r="M255" s="24"/>
      <c r="N255" s="28"/>
    </row>
    <row r="256" spans="2:14" s="6" customFormat="1" ht="37.5" customHeight="1" x14ac:dyDescent="0.2">
      <c r="B256" s="39">
        <v>241</v>
      </c>
      <c r="C256" s="39"/>
      <c r="D256" s="41">
        <v>44686</v>
      </c>
      <c r="E256" s="40">
        <v>44493</v>
      </c>
      <c r="F256" s="40" t="s">
        <v>22</v>
      </c>
      <c r="G256" s="46">
        <v>0</v>
      </c>
      <c r="H256" s="42">
        <v>250189.17</v>
      </c>
      <c r="I256" s="35">
        <f t="shared" si="3"/>
        <v>649059516.66999984</v>
      </c>
      <c r="M256" s="24"/>
      <c r="N256" s="28"/>
    </row>
    <row r="257" spans="2:14" s="6" customFormat="1" ht="37.5" customHeight="1" x14ac:dyDescent="0.2">
      <c r="B257" s="39">
        <v>242</v>
      </c>
      <c r="C257" s="39"/>
      <c r="D257" s="41">
        <v>44686</v>
      </c>
      <c r="E257" s="40">
        <v>44493</v>
      </c>
      <c r="F257" s="40" t="s">
        <v>22</v>
      </c>
      <c r="G257" s="46">
        <v>0</v>
      </c>
      <c r="H257" s="42">
        <v>1033390.05</v>
      </c>
      <c r="I257" s="35">
        <f t="shared" si="3"/>
        <v>648026126.61999989</v>
      </c>
      <c r="M257" s="24"/>
      <c r="N257" s="28"/>
    </row>
    <row r="258" spans="2:14" s="6" customFormat="1" ht="37.5" customHeight="1" x14ac:dyDescent="0.2">
      <c r="B258" s="39">
        <v>243</v>
      </c>
      <c r="C258" s="39"/>
      <c r="D258" s="41">
        <v>44686</v>
      </c>
      <c r="E258" s="40">
        <v>44494</v>
      </c>
      <c r="F258" s="40" t="s">
        <v>22</v>
      </c>
      <c r="G258" s="46">
        <v>0</v>
      </c>
      <c r="H258" s="42">
        <v>10297.950000000001</v>
      </c>
      <c r="I258" s="35">
        <f t="shared" si="3"/>
        <v>648015828.66999984</v>
      </c>
      <c r="M258" s="24"/>
      <c r="N258" s="28"/>
    </row>
    <row r="259" spans="2:14" s="6" customFormat="1" ht="37.5" customHeight="1" x14ac:dyDescent="0.2">
      <c r="B259" s="39">
        <v>244</v>
      </c>
      <c r="C259" s="39"/>
      <c r="D259" s="41">
        <v>44686</v>
      </c>
      <c r="E259" s="40">
        <v>44494</v>
      </c>
      <c r="F259" s="40" t="s">
        <v>22</v>
      </c>
      <c r="G259" s="46">
        <v>0</v>
      </c>
      <c r="H259" s="42">
        <v>174818.88</v>
      </c>
      <c r="I259" s="35">
        <f t="shared" si="3"/>
        <v>647841009.78999984</v>
      </c>
      <c r="M259" s="24"/>
      <c r="N259" s="28"/>
    </row>
    <row r="260" spans="2:14" s="6" customFormat="1" ht="37.5" customHeight="1" x14ac:dyDescent="0.2">
      <c r="B260" s="39">
        <v>245</v>
      </c>
      <c r="C260" s="39"/>
      <c r="D260" s="41">
        <v>44686</v>
      </c>
      <c r="E260" s="40">
        <v>44495</v>
      </c>
      <c r="F260" s="40" t="s">
        <v>22</v>
      </c>
      <c r="G260" s="46">
        <v>0</v>
      </c>
      <c r="H260" s="42">
        <v>22556.3</v>
      </c>
      <c r="I260" s="35">
        <f t="shared" si="3"/>
        <v>647818453.48999989</v>
      </c>
      <c r="M260" s="24"/>
      <c r="N260" s="28"/>
    </row>
    <row r="261" spans="2:14" s="6" customFormat="1" ht="37.5" customHeight="1" x14ac:dyDescent="0.2">
      <c r="B261" s="39">
        <v>246</v>
      </c>
      <c r="C261" s="39"/>
      <c r="D261" s="41">
        <v>44686</v>
      </c>
      <c r="E261" s="40">
        <v>44495</v>
      </c>
      <c r="F261" s="40" t="s">
        <v>22</v>
      </c>
      <c r="G261" s="46">
        <v>0</v>
      </c>
      <c r="H261" s="42">
        <v>384665.17</v>
      </c>
      <c r="I261" s="35">
        <f t="shared" si="3"/>
        <v>647433788.31999993</v>
      </c>
      <c r="M261" s="24"/>
      <c r="N261" s="28"/>
    </row>
    <row r="262" spans="2:14" s="6" customFormat="1" ht="37.5" customHeight="1" x14ac:dyDescent="0.2">
      <c r="B262" s="39">
        <v>247</v>
      </c>
      <c r="C262" s="39"/>
      <c r="D262" s="41">
        <v>44686</v>
      </c>
      <c r="E262" s="40">
        <v>44496</v>
      </c>
      <c r="F262" s="40" t="s">
        <v>22</v>
      </c>
      <c r="G262" s="46">
        <v>0</v>
      </c>
      <c r="H262" s="42">
        <v>42188.25</v>
      </c>
      <c r="I262" s="35">
        <f t="shared" si="3"/>
        <v>647391600.06999993</v>
      </c>
      <c r="M262" s="24"/>
      <c r="N262" s="28"/>
    </row>
    <row r="263" spans="2:14" s="6" customFormat="1" ht="37.5" customHeight="1" x14ac:dyDescent="0.2">
      <c r="B263" s="39">
        <v>248</v>
      </c>
      <c r="C263" s="39"/>
      <c r="D263" s="41">
        <v>44686</v>
      </c>
      <c r="E263" s="40">
        <v>44496</v>
      </c>
      <c r="F263" s="40" t="s">
        <v>22</v>
      </c>
      <c r="G263" s="46">
        <v>0</v>
      </c>
      <c r="H263" s="42">
        <v>657833.48</v>
      </c>
      <c r="I263" s="35">
        <f t="shared" si="3"/>
        <v>646733766.58999991</v>
      </c>
      <c r="M263" s="24"/>
      <c r="N263" s="28"/>
    </row>
    <row r="264" spans="2:14" s="6" customFormat="1" ht="37.5" customHeight="1" x14ac:dyDescent="0.2">
      <c r="B264" s="39">
        <v>249</v>
      </c>
      <c r="C264" s="39"/>
      <c r="D264" s="41">
        <v>44686</v>
      </c>
      <c r="E264" s="40">
        <v>44497</v>
      </c>
      <c r="F264" s="40" t="s">
        <v>22</v>
      </c>
      <c r="G264" s="46">
        <v>0</v>
      </c>
      <c r="H264" s="42">
        <v>35413.56</v>
      </c>
      <c r="I264" s="35">
        <f t="shared" si="3"/>
        <v>646698353.02999997</v>
      </c>
      <c r="M264" s="24"/>
      <c r="N264" s="28"/>
    </row>
    <row r="265" spans="2:14" s="6" customFormat="1" ht="37.5" customHeight="1" x14ac:dyDescent="0.2">
      <c r="B265" s="39">
        <v>250</v>
      </c>
      <c r="C265" s="39"/>
      <c r="D265" s="41">
        <v>44686</v>
      </c>
      <c r="E265" s="40">
        <v>44497</v>
      </c>
      <c r="F265" s="40" t="s">
        <v>22</v>
      </c>
      <c r="G265" s="46">
        <v>0</v>
      </c>
      <c r="H265" s="42">
        <v>65773.38</v>
      </c>
      <c r="I265" s="35">
        <f t="shared" si="3"/>
        <v>646632579.64999998</v>
      </c>
      <c r="M265" s="24"/>
      <c r="N265" s="28"/>
    </row>
    <row r="266" spans="2:14" s="6" customFormat="1" ht="37.5" customHeight="1" x14ac:dyDescent="0.2">
      <c r="B266" s="39">
        <v>251</v>
      </c>
      <c r="C266" s="39"/>
      <c r="D266" s="41">
        <v>44686</v>
      </c>
      <c r="E266" s="40">
        <v>44498</v>
      </c>
      <c r="F266" s="40" t="s">
        <v>22</v>
      </c>
      <c r="G266" s="46">
        <v>0</v>
      </c>
      <c r="H266" s="42">
        <v>22535.279999999999</v>
      </c>
      <c r="I266" s="35">
        <f t="shared" si="3"/>
        <v>646610044.37</v>
      </c>
      <c r="M266" s="24"/>
      <c r="N266" s="28"/>
    </row>
    <row r="267" spans="2:14" s="6" customFormat="1" ht="37.5" customHeight="1" x14ac:dyDescent="0.2">
      <c r="B267" s="39">
        <v>252</v>
      </c>
      <c r="C267" s="39"/>
      <c r="D267" s="41">
        <v>44686</v>
      </c>
      <c r="E267" s="40">
        <v>44498</v>
      </c>
      <c r="F267" s="40" t="s">
        <v>22</v>
      </c>
      <c r="G267" s="46">
        <v>0</v>
      </c>
      <c r="H267" s="42">
        <v>115353.43</v>
      </c>
      <c r="I267" s="35">
        <f t="shared" si="3"/>
        <v>646494690.94000006</v>
      </c>
      <c r="M267" s="24"/>
      <c r="N267" s="28"/>
    </row>
    <row r="268" spans="2:14" s="6" customFormat="1" ht="37.5" customHeight="1" x14ac:dyDescent="0.2">
      <c r="B268" s="39">
        <v>253</v>
      </c>
      <c r="C268" s="39"/>
      <c r="D268" s="41">
        <v>44686</v>
      </c>
      <c r="E268" s="40">
        <v>44499</v>
      </c>
      <c r="F268" s="40" t="s">
        <v>22</v>
      </c>
      <c r="G268" s="46">
        <v>0</v>
      </c>
      <c r="H268" s="42">
        <v>25303.599999999999</v>
      </c>
      <c r="I268" s="35">
        <f t="shared" si="3"/>
        <v>646469387.34000003</v>
      </c>
      <c r="M268" s="24"/>
      <c r="N268" s="28"/>
    </row>
    <row r="269" spans="2:14" s="6" customFormat="1" ht="37.5" customHeight="1" x14ac:dyDescent="0.2">
      <c r="B269" s="39">
        <v>254</v>
      </c>
      <c r="C269" s="39"/>
      <c r="D269" s="41">
        <v>44686</v>
      </c>
      <c r="E269" s="40">
        <v>44499</v>
      </c>
      <c r="F269" s="40" t="s">
        <v>22</v>
      </c>
      <c r="G269" s="46">
        <v>0</v>
      </c>
      <c r="H269" s="42">
        <v>451310.13</v>
      </c>
      <c r="I269" s="35">
        <f t="shared" si="3"/>
        <v>646018077.21000004</v>
      </c>
      <c r="M269" s="24"/>
      <c r="N269" s="28"/>
    </row>
    <row r="270" spans="2:14" s="6" customFormat="1" ht="37.5" customHeight="1" x14ac:dyDescent="0.2">
      <c r="B270" s="39">
        <v>255</v>
      </c>
      <c r="C270" s="39"/>
      <c r="D270" s="41">
        <v>44686</v>
      </c>
      <c r="E270" s="40">
        <v>44500</v>
      </c>
      <c r="F270" s="40" t="s">
        <v>22</v>
      </c>
      <c r="G270" s="46">
        <v>0</v>
      </c>
      <c r="H270" s="42">
        <v>5913.79</v>
      </c>
      <c r="I270" s="35">
        <f t="shared" si="3"/>
        <v>646012163.42000008</v>
      </c>
      <c r="M270" s="24"/>
      <c r="N270" s="28"/>
    </row>
    <row r="271" spans="2:14" s="6" customFormat="1" ht="37.5" customHeight="1" x14ac:dyDescent="0.2">
      <c r="B271" s="39">
        <v>256</v>
      </c>
      <c r="C271" s="39"/>
      <c r="D271" s="41">
        <v>44686</v>
      </c>
      <c r="E271" s="40">
        <v>44500</v>
      </c>
      <c r="F271" s="40" t="s">
        <v>22</v>
      </c>
      <c r="G271" s="46">
        <v>0</v>
      </c>
      <c r="H271" s="42">
        <v>646086.32999999996</v>
      </c>
      <c r="I271" s="35">
        <f t="shared" si="3"/>
        <v>645366077.09000003</v>
      </c>
      <c r="M271" s="24"/>
      <c r="N271" s="28"/>
    </row>
    <row r="272" spans="2:14" s="6" customFormat="1" ht="37.5" customHeight="1" x14ac:dyDescent="0.2">
      <c r="B272" s="39">
        <v>257</v>
      </c>
      <c r="C272" s="39"/>
      <c r="D272" s="41">
        <v>44686</v>
      </c>
      <c r="E272" s="40">
        <v>44501</v>
      </c>
      <c r="F272" s="40" t="s">
        <v>22</v>
      </c>
      <c r="G272" s="46">
        <v>0</v>
      </c>
      <c r="H272" s="42">
        <v>166665.59</v>
      </c>
      <c r="I272" s="35">
        <f t="shared" si="3"/>
        <v>645199411.5</v>
      </c>
      <c r="M272" s="24"/>
      <c r="N272" s="28"/>
    </row>
    <row r="273" spans="2:14" s="6" customFormat="1" ht="37.5" customHeight="1" x14ac:dyDescent="0.2">
      <c r="B273" s="39">
        <v>258</v>
      </c>
      <c r="C273" s="39"/>
      <c r="D273" s="41">
        <v>44686</v>
      </c>
      <c r="E273" s="40">
        <v>44501</v>
      </c>
      <c r="F273" s="40" t="s">
        <v>22</v>
      </c>
      <c r="G273" s="46">
        <v>0</v>
      </c>
      <c r="H273" s="42">
        <v>486658.41</v>
      </c>
      <c r="I273" s="35">
        <f t="shared" ref="I273:I336" si="4">+I272+G273-H273</f>
        <v>644712753.09000003</v>
      </c>
      <c r="M273" s="24"/>
      <c r="N273" s="28"/>
    </row>
    <row r="274" spans="2:14" s="6" customFormat="1" ht="37.5" customHeight="1" x14ac:dyDescent="0.2">
      <c r="B274" s="39">
        <v>259</v>
      </c>
      <c r="C274" s="39"/>
      <c r="D274" s="41">
        <v>44686</v>
      </c>
      <c r="E274" s="40">
        <v>44502</v>
      </c>
      <c r="F274" s="40" t="s">
        <v>22</v>
      </c>
      <c r="G274" s="46">
        <v>0</v>
      </c>
      <c r="H274" s="42">
        <v>13817.85</v>
      </c>
      <c r="I274" s="35">
        <f t="shared" si="4"/>
        <v>644698935.24000001</v>
      </c>
      <c r="M274" s="24"/>
      <c r="N274" s="28"/>
    </row>
    <row r="275" spans="2:14" s="6" customFormat="1" ht="37.5" customHeight="1" x14ac:dyDescent="0.2">
      <c r="B275" s="39">
        <v>260</v>
      </c>
      <c r="C275" s="39"/>
      <c r="D275" s="41">
        <v>44686</v>
      </c>
      <c r="E275" s="40">
        <v>44502</v>
      </c>
      <c r="F275" s="40" t="s">
        <v>22</v>
      </c>
      <c r="G275" s="46">
        <v>0</v>
      </c>
      <c r="H275" s="42">
        <v>230855.62</v>
      </c>
      <c r="I275" s="35">
        <f t="shared" si="4"/>
        <v>644468079.62</v>
      </c>
      <c r="M275" s="24"/>
      <c r="N275" s="28"/>
    </row>
    <row r="276" spans="2:14" s="6" customFormat="1" ht="37.5" customHeight="1" x14ac:dyDescent="0.2">
      <c r="B276" s="39">
        <v>261</v>
      </c>
      <c r="C276" s="39"/>
      <c r="D276" s="41">
        <v>44686</v>
      </c>
      <c r="E276" s="40">
        <v>44503</v>
      </c>
      <c r="F276" s="40" t="s">
        <v>22</v>
      </c>
      <c r="G276" s="46">
        <v>0</v>
      </c>
      <c r="H276" s="42">
        <v>4294.0200000000004</v>
      </c>
      <c r="I276" s="35">
        <f t="shared" si="4"/>
        <v>644463785.60000002</v>
      </c>
      <c r="M276" s="24"/>
      <c r="N276" s="28"/>
    </row>
    <row r="277" spans="2:14" s="6" customFormat="1" ht="37.5" customHeight="1" x14ac:dyDescent="0.2">
      <c r="B277" s="39">
        <v>262</v>
      </c>
      <c r="C277" s="39"/>
      <c r="D277" s="41">
        <v>44686</v>
      </c>
      <c r="E277" s="40">
        <v>44503</v>
      </c>
      <c r="F277" s="40" t="s">
        <v>22</v>
      </c>
      <c r="G277" s="46">
        <v>0</v>
      </c>
      <c r="H277" s="42">
        <v>360350.18</v>
      </c>
      <c r="I277" s="35">
        <f t="shared" si="4"/>
        <v>644103435.42000008</v>
      </c>
      <c r="M277" s="24"/>
      <c r="N277" s="28"/>
    </row>
    <row r="278" spans="2:14" s="6" customFormat="1" ht="37.5" customHeight="1" x14ac:dyDescent="0.2">
      <c r="B278" s="39">
        <v>263</v>
      </c>
      <c r="C278" s="39"/>
      <c r="D278" s="41">
        <v>44686</v>
      </c>
      <c r="E278" s="40">
        <v>44504</v>
      </c>
      <c r="F278" s="40" t="s">
        <v>22</v>
      </c>
      <c r="G278" s="46">
        <v>0</v>
      </c>
      <c r="H278" s="42">
        <v>83057.7</v>
      </c>
      <c r="I278" s="35">
        <f t="shared" si="4"/>
        <v>644020377.72000003</v>
      </c>
      <c r="M278" s="24"/>
      <c r="N278" s="28"/>
    </row>
    <row r="279" spans="2:14" s="6" customFormat="1" ht="37.5" customHeight="1" x14ac:dyDescent="0.2">
      <c r="B279" s="39">
        <v>264</v>
      </c>
      <c r="C279" s="39"/>
      <c r="D279" s="41">
        <v>44686</v>
      </c>
      <c r="E279" s="40">
        <v>44504</v>
      </c>
      <c r="F279" s="40" t="s">
        <v>22</v>
      </c>
      <c r="G279" s="46">
        <v>0</v>
      </c>
      <c r="H279" s="42">
        <v>1161739.69</v>
      </c>
      <c r="I279" s="35">
        <f t="shared" si="4"/>
        <v>642858638.02999997</v>
      </c>
      <c r="M279" s="24"/>
      <c r="N279" s="28"/>
    </row>
    <row r="280" spans="2:14" s="6" customFormat="1" ht="37.5" customHeight="1" x14ac:dyDescent="0.2">
      <c r="B280" s="39">
        <v>265</v>
      </c>
      <c r="C280" s="39"/>
      <c r="D280" s="41">
        <v>44686</v>
      </c>
      <c r="E280" s="40">
        <v>44505</v>
      </c>
      <c r="F280" s="40" t="s">
        <v>22</v>
      </c>
      <c r="G280" s="46">
        <v>0</v>
      </c>
      <c r="H280" s="42">
        <v>19130.8</v>
      </c>
      <c r="I280" s="35">
        <f t="shared" si="4"/>
        <v>642839507.23000002</v>
      </c>
      <c r="M280" s="24"/>
      <c r="N280" s="28"/>
    </row>
    <row r="281" spans="2:14" s="6" customFormat="1" ht="37.5" customHeight="1" x14ac:dyDescent="0.2">
      <c r="B281" s="39">
        <v>266</v>
      </c>
      <c r="C281" s="39"/>
      <c r="D281" s="41">
        <v>44686</v>
      </c>
      <c r="E281" s="40">
        <v>44505</v>
      </c>
      <c r="F281" s="40" t="s">
        <v>22</v>
      </c>
      <c r="G281" s="46">
        <v>0</v>
      </c>
      <c r="H281" s="42">
        <v>324466.33</v>
      </c>
      <c r="I281" s="35">
        <f t="shared" si="4"/>
        <v>642515040.89999998</v>
      </c>
      <c r="M281" s="24"/>
      <c r="N281" s="28"/>
    </row>
    <row r="282" spans="2:14" s="6" customFormat="1" ht="37.5" customHeight="1" x14ac:dyDescent="0.2">
      <c r="B282" s="39">
        <v>267</v>
      </c>
      <c r="C282" s="39"/>
      <c r="D282" s="41">
        <v>44686</v>
      </c>
      <c r="E282" s="40">
        <v>44506</v>
      </c>
      <c r="F282" s="40" t="s">
        <v>22</v>
      </c>
      <c r="G282" s="46">
        <v>0</v>
      </c>
      <c r="H282" s="42">
        <v>90119.35</v>
      </c>
      <c r="I282" s="35">
        <f t="shared" si="4"/>
        <v>642424921.54999995</v>
      </c>
      <c r="M282" s="24"/>
      <c r="N282" s="28"/>
    </row>
    <row r="283" spans="2:14" s="6" customFormat="1" ht="37.5" customHeight="1" x14ac:dyDescent="0.2">
      <c r="B283" s="39">
        <v>268</v>
      </c>
      <c r="C283" s="39"/>
      <c r="D283" s="41">
        <v>44686</v>
      </c>
      <c r="E283" s="40">
        <v>44506</v>
      </c>
      <c r="F283" s="40" t="s">
        <v>22</v>
      </c>
      <c r="G283" s="46">
        <v>0</v>
      </c>
      <c r="H283" s="42">
        <v>2036697.19</v>
      </c>
      <c r="I283" s="35">
        <f t="shared" si="4"/>
        <v>640388224.3599999</v>
      </c>
      <c r="M283" s="24"/>
      <c r="N283" s="28"/>
    </row>
    <row r="284" spans="2:14" s="6" customFormat="1" ht="37.5" customHeight="1" x14ac:dyDescent="0.2">
      <c r="B284" s="39">
        <v>269</v>
      </c>
      <c r="C284" s="39"/>
      <c r="D284" s="41">
        <v>44686</v>
      </c>
      <c r="E284" s="40">
        <v>44507</v>
      </c>
      <c r="F284" s="40" t="s">
        <v>22</v>
      </c>
      <c r="G284" s="46">
        <v>0</v>
      </c>
      <c r="H284" s="42">
        <v>12041.75</v>
      </c>
      <c r="I284" s="35">
        <f t="shared" si="4"/>
        <v>640376182.6099999</v>
      </c>
      <c r="M284" s="24"/>
      <c r="N284" s="28"/>
    </row>
    <row r="285" spans="2:14" s="6" customFormat="1" ht="37.5" customHeight="1" x14ac:dyDescent="0.2">
      <c r="B285" s="39">
        <v>270</v>
      </c>
      <c r="C285" s="39"/>
      <c r="D285" s="41">
        <v>44686</v>
      </c>
      <c r="E285" s="40">
        <v>44507</v>
      </c>
      <c r="F285" s="40" t="s">
        <v>22</v>
      </c>
      <c r="G285" s="46">
        <v>0</v>
      </c>
      <c r="H285" s="42">
        <v>96945.41</v>
      </c>
      <c r="I285" s="35">
        <f t="shared" si="4"/>
        <v>640279237.19999993</v>
      </c>
      <c r="M285" s="24"/>
      <c r="N285" s="28"/>
    </row>
    <row r="286" spans="2:14" s="6" customFormat="1" ht="37.5" customHeight="1" x14ac:dyDescent="0.2">
      <c r="B286" s="39">
        <v>271</v>
      </c>
      <c r="C286" s="39"/>
      <c r="D286" s="41">
        <v>44686</v>
      </c>
      <c r="E286" s="40">
        <v>44508</v>
      </c>
      <c r="F286" s="40" t="s">
        <v>22</v>
      </c>
      <c r="G286" s="46">
        <v>0</v>
      </c>
      <c r="H286" s="42">
        <v>47780.2</v>
      </c>
      <c r="I286" s="35">
        <f t="shared" si="4"/>
        <v>640231456.99999988</v>
      </c>
      <c r="M286" s="24"/>
      <c r="N286" s="28"/>
    </row>
    <row r="287" spans="2:14" s="6" customFormat="1" ht="37.5" customHeight="1" x14ac:dyDescent="0.2">
      <c r="B287" s="39">
        <v>272</v>
      </c>
      <c r="C287" s="39"/>
      <c r="D287" s="41">
        <v>44686</v>
      </c>
      <c r="E287" s="40">
        <v>44508</v>
      </c>
      <c r="F287" s="40" t="s">
        <v>22</v>
      </c>
      <c r="G287" s="46">
        <v>0</v>
      </c>
      <c r="H287" s="42">
        <v>138937.04999999999</v>
      </c>
      <c r="I287" s="35">
        <f t="shared" si="4"/>
        <v>640092519.94999993</v>
      </c>
      <c r="M287" s="24"/>
      <c r="N287" s="28"/>
    </row>
    <row r="288" spans="2:14" s="6" customFormat="1" ht="37.5" customHeight="1" x14ac:dyDescent="0.2">
      <c r="B288" s="39">
        <v>273</v>
      </c>
      <c r="C288" s="39"/>
      <c r="D288" s="41">
        <v>44686</v>
      </c>
      <c r="E288" s="40">
        <v>44509</v>
      </c>
      <c r="F288" s="40" t="s">
        <v>22</v>
      </c>
      <c r="G288" s="46">
        <v>0</v>
      </c>
      <c r="H288" s="42">
        <v>665954.88</v>
      </c>
      <c r="I288" s="35">
        <f t="shared" si="4"/>
        <v>639426565.06999993</v>
      </c>
      <c r="M288" s="24"/>
      <c r="N288" s="28"/>
    </row>
    <row r="289" spans="2:14" s="6" customFormat="1" ht="37.5" customHeight="1" x14ac:dyDescent="0.2">
      <c r="B289" s="39">
        <v>274</v>
      </c>
      <c r="C289" s="39"/>
      <c r="D289" s="41">
        <v>44686</v>
      </c>
      <c r="E289" s="40">
        <v>44509</v>
      </c>
      <c r="F289" s="40" t="s">
        <v>22</v>
      </c>
      <c r="G289" s="46">
        <v>0</v>
      </c>
      <c r="H289" s="42">
        <v>1973836.15</v>
      </c>
      <c r="I289" s="35">
        <f t="shared" si="4"/>
        <v>637452728.91999996</v>
      </c>
      <c r="M289" s="24"/>
      <c r="N289" s="28"/>
    </row>
    <row r="290" spans="2:14" s="6" customFormat="1" ht="37.5" customHeight="1" x14ac:dyDescent="0.2">
      <c r="B290" s="39">
        <v>275</v>
      </c>
      <c r="C290" s="39"/>
      <c r="D290" s="41">
        <v>44686</v>
      </c>
      <c r="E290" s="40">
        <v>44510</v>
      </c>
      <c r="F290" s="40" t="s">
        <v>22</v>
      </c>
      <c r="G290" s="46">
        <v>0</v>
      </c>
      <c r="H290" s="42">
        <v>79115.399999999994</v>
      </c>
      <c r="I290" s="35">
        <f t="shared" si="4"/>
        <v>637373613.51999998</v>
      </c>
      <c r="M290" s="24"/>
      <c r="N290" s="28"/>
    </row>
    <row r="291" spans="2:14" s="6" customFormat="1" ht="37.5" customHeight="1" x14ac:dyDescent="0.2">
      <c r="B291" s="39">
        <v>276</v>
      </c>
      <c r="C291" s="39"/>
      <c r="D291" s="41">
        <v>44686</v>
      </c>
      <c r="E291" s="40">
        <v>44510</v>
      </c>
      <c r="F291" s="40" t="s">
        <v>22</v>
      </c>
      <c r="G291" s="46">
        <v>0</v>
      </c>
      <c r="H291" s="42">
        <v>1342681.7</v>
      </c>
      <c r="I291" s="35">
        <f t="shared" si="4"/>
        <v>636030931.81999993</v>
      </c>
      <c r="M291" s="24"/>
      <c r="N291" s="28"/>
    </row>
    <row r="292" spans="2:14" s="6" customFormat="1" ht="37.5" customHeight="1" x14ac:dyDescent="0.2">
      <c r="B292" s="39">
        <v>277</v>
      </c>
      <c r="C292" s="39"/>
      <c r="D292" s="41">
        <v>44686</v>
      </c>
      <c r="E292" s="40">
        <v>44511</v>
      </c>
      <c r="F292" s="40" t="s">
        <v>22</v>
      </c>
      <c r="G292" s="46">
        <v>0</v>
      </c>
      <c r="H292" s="42">
        <v>25437</v>
      </c>
      <c r="I292" s="35">
        <f t="shared" si="4"/>
        <v>636005494.81999993</v>
      </c>
      <c r="M292" s="24"/>
      <c r="N292" s="28"/>
    </row>
    <row r="293" spans="2:14" s="6" customFormat="1" ht="37.5" customHeight="1" x14ac:dyDescent="0.2">
      <c r="B293" s="39">
        <v>278</v>
      </c>
      <c r="C293" s="39"/>
      <c r="D293" s="41">
        <v>44686</v>
      </c>
      <c r="E293" s="40">
        <v>44511</v>
      </c>
      <c r="F293" s="40" t="s">
        <v>22</v>
      </c>
      <c r="G293" s="46">
        <v>0</v>
      </c>
      <c r="H293" s="42">
        <v>434710.32</v>
      </c>
      <c r="I293" s="35">
        <f t="shared" si="4"/>
        <v>635570784.49999988</v>
      </c>
      <c r="M293" s="24"/>
      <c r="N293" s="28"/>
    </row>
    <row r="294" spans="2:14" s="6" customFormat="1" ht="37.5" customHeight="1" x14ac:dyDescent="0.2">
      <c r="B294" s="39">
        <v>279</v>
      </c>
      <c r="C294" s="39"/>
      <c r="D294" s="41">
        <v>44686</v>
      </c>
      <c r="E294" s="40">
        <v>44512</v>
      </c>
      <c r="F294" s="40" t="s">
        <v>22</v>
      </c>
      <c r="G294" s="46">
        <v>0</v>
      </c>
      <c r="H294" s="42">
        <v>21749.3</v>
      </c>
      <c r="I294" s="35">
        <f t="shared" si="4"/>
        <v>635549035.19999993</v>
      </c>
      <c r="M294" s="24"/>
      <c r="N294" s="28"/>
    </row>
    <row r="295" spans="2:14" s="6" customFormat="1" ht="37.5" customHeight="1" x14ac:dyDescent="0.2">
      <c r="B295" s="39">
        <v>280</v>
      </c>
      <c r="C295" s="39"/>
      <c r="D295" s="41">
        <v>44686</v>
      </c>
      <c r="E295" s="40">
        <v>44512</v>
      </c>
      <c r="F295" s="40" t="s">
        <v>22</v>
      </c>
      <c r="G295" s="46">
        <v>0</v>
      </c>
      <c r="H295" s="42">
        <v>342672.37</v>
      </c>
      <c r="I295" s="35">
        <f t="shared" si="4"/>
        <v>635206362.82999992</v>
      </c>
      <c r="M295" s="24"/>
      <c r="N295" s="28"/>
    </row>
    <row r="296" spans="2:14" s="6" customFormat="1" ht="37.5" customHeight="1" x14ac:dyDescent="0.2">
      <c r="B296" s="39">
        <v>281</v>
      </c>
      <c r="C296" s="39"/>
      <c r="D296" s="41">
        <v>44686</v>
      </c>
      <c r="E296" s="40">
        <v>44513</v>
      </c>
      <c r="F296" s="40" t="s">
        <v>22</v>
      </c>
      <c r="G296" s="46">
        <v>0</v>
      </c>
      <c r="H296" s="42">
        <v>47128.25</v>
      </c>
      <c r="I296" s="35">
        <f t="shared" si="4"/>
        <v>635159234.57999992</v>
      </c>
      <c r="M296" s="24"/>
      <c r="N296" s="28"/>
    </row>
    <row r="297" spans="2:14" s="6" customFormat="1" ht="37.5" customHeight="1" x14ac:dyDescent="0.2">
      <c r="B297" s="39">
        <v>282</v>
      </c>
      <c r="C297" s="39"/>
      <c r="D297" s="41">
        <v>44686</v>
      </c>
      <c r="E297" s="40">
        <v>44513</v>
      </c>
      <c r="F297" s="40" t="s">
        <v>22</v>
      </c>
      <c r="G297" s="46">
        <v>0</v>
      </c>
      <c r="H297" s="42">
        <v>803498.22</v>
      </c>
      <c r="I297" s="35">
        <f t="shared" si="4"/>
        <v>634355736.3599999</v>
      </c>
      <c r="M297" s="24"/>
      <c r="N297" s="28"/>
    </row>
    <row r="298" spans="2:14" s="6" customFormat="1" ht="37.5" customHeight="1" x14ac:dyDescent="0.2">
      <c r="B298" s="39">
        <v>283</v>
      </c>
      <c r="C298" s="39"/>
      <c r="D298" s="41">
        <v>44686</v>
      </c>
      <c r="E298" s="40">
        <v>44514</v>
      </c>
      <c r="F298" s="40" t="s">
        <v>22</v>
      </c>
      <c r="G298" s="46">
        <v>0</v>
      </c>
      <c r="H298" s="42">
        <v>118247.8</v>
      </c>
      <c r="I298" s="35">
        <f t="shared" si="4"/>
        <v>634237488.55999994</v>
      </c>
      <c r="M298" s="24"/>
      <c r="N298" s="28"/>
    </row>
    <row r="299" spans="2:14" s="6" customFormat="1" ht="37.5" customHeight="1" x14ac:dyDescent="0.2">
      <c r="B299" s="39">
        <v>284</v>
      </c>
      <c r="C299" s="39"/>
      <c r="D299" s="41">
        <v>44686</v>
      </c>
      <c r="E299" s="40">
        <v>44514</v>
      </c>
      <c r="F299" s="40" t="s">
        <v>22</v>
      </c>
      <c r="G299" s="46">
        <v>0</v>
      </c>
      <c r="H299" s="42">
        <v>1886849.92</v>
      </c>
      <c r="I299" s="35">
        <f t="shared" si="4"/>
        <v>632350638.63999999</v>
      </c>
      <c r="M299" s="24"/>
      <c r="N299" s="28"/>
    </row>
    <row r="300" spans="2:14" s="6" customFormat="1" ht="37.5" customHeight="1" x14ac:dyDescent="0.2">
      <c r="B300" s="39">
        <v>285</v>
      </c>
      <c r="C300" s="39"/>
      <c r="D300" s="41">
        <v>44686</v>
      </c>
      <c r="E300" s="40">
        <v>44515</v>
      </c>
      <c r="F300" s="40" t="s">
        <v>22</v>
      </c>
      <c r="G300" s="46">
        <v>0</v>
      </c>
      <c r="H300" s="42">
        <v>21046.6</v>
      </c>
      <c r="I300" s="35">
        <f t="shared" si="4"/>
        <v>632329592.03999996</v>
      </c>
      <c r="M300" s="24"/>
      <c r="N300" s="28"/>
    </row>
    <row r="301" spans="2:14" s="6" customFormat="1" ht="37.5" customHeight="1" x14ac:dyDescent="0.2">
      <c r="B301" s="39">
        <v>286</v>
      </c>
      <c r="C301" s="39"/>
      <c r="D301" s="41">
        <v>44686</v>
      </c>
      <c r="E301" s="40">
        <v>44515</v>
      </c>
      <c r="F301" s="40" t="s">
        <v>22</v>
      </c>
      <c r="G301" s="46">
        <v>0</v>
      </c>
      <c r="H301" s="42">
        <v>316770.03000000003</v>
      </c>
      <c r="I301" s="35">
        <f t="shared" si="4"/>
        <v>632012822.00999999</v>
      </c>
      <c r="M301" s="24"/>
      <c r="N301" s="28"/>
    </row>
    <row r="302" spans="2:14" s="6" customFormat="1" ht="37.5" customHeight="1" x14ac:dyDescent="0.2">
      <c r="B302" s="39">
        <v>287</v>
      </c>
      <c r="C302" s="39"/>
      <c r="D302" s="41">
        <v>44686</v>
      </c>
      <c r="E302" s="40">
        <v>44516</v>
      </c>
      <c r="F302" s="40" t="s">
        <v>22</v>
      </c>
      <c r="G302" s="46">
        <v>0</v>
      </c>
      <c r="H302" s="42">
        <v>21410.55</v>
      </c>
      <c r="I302" s="35">
        <f t="shared" si="4"/>
        <v>631991411.46000004</v>
      </c>
      <c r="M302" s="24"/>
      <c r="N302" s="28"/>
    </row>
    <row r="303" spans="2:14" s="6" customFormat="1" ht="37.5" customHeight="1" x14ac:dyDescent="0.2">
      <c r="B303" s="39">
        <v>288</v>
      </c>
      <c r="C303" s="39"/>
      <c r="D303" s="41">
        <v>44686</v>
      </c>
      <c r="E303" s="40">
        <v>44516</v>
      </c>
      <c r="F303" s="40" t="s">
        <v>22</v>
      </c>
      <c r="G303" s="46">
        <v>0</v>
      </c>
      <c r="H303" s="42">
        <v>310730.48</v>
      </c>
      <c r="I303" s="35">
        <f t="shared" si="4"/>
        <v>631680680.98000002</v>
      </c>
      <c r="M303" s="24"/>
      <c r="N303" s="28"/>
    </row>
    <row r="304" spans="2:14" s="6" customFormat="1" ht="37.5" customHeight="1" x14ac:dyDescent="0.2">
      <c r="B304" s="39">
        <v>289</v>
      </c>
      <c r="C304" s="39"/>
      <c r="D304" s="41">
        <v>44686</v>
      </c>
      <c r="E304" s="40">
        <v>44517</v>
      </c>
      <c r="F304" s="40" t="s">
        <v>22</v>
      </c>
      <c r="G304" s="46">
        <v>0</v>
      </c>
      <c r="H304" s="42">
        <v>107423.34</v>
      </c>
      <c r="I304" s="35">
        <f t="shared" si="4"/>
        <v>631573257.63999999</v>
      </c>
      <c r="M304" s="24"/>
      <c r="N304" s="28"/>
    </row>
    <row r="305" spans="2:14" s="6" customFormat="1" ht="37.5" customHeight="1" x14ac:dyDescent="0.2">
      <c r="B305" s="39">
        <v>290</v>
      </c>
      <c r="C305" s="39"/>
      <c r="D305" s="41">
        <v>44686</v>
      </c>
      <c r="E305" s="40">
        <v>44517</v>
      </c>
      <c r="F305" s="40" t="s">
        <v>22</v>
      </c>
      <c r="G305" s="46">
        <v>0</v>
      </c>
      <c r="H305" s="42">
        <v>162750.24</v>
      </c>
      <c r="I305" s="35">
        <f t="shared" si="4"/>
        <v>631410507.39999998</v>
      </c>
      <c r="M305" s="24"/>
      <c r="N305" s="28"/>
    </row>
    <row r="306" spans="2:14" s="6" customFormat="1" ht="37.5" customHeight="1" x14ac:dyDescent="0.2">
      <c r="B306" s="39">
        <v>291</v>
      </c>
      <c r="C306" s="39"/>
      <c r="D306" s="41">
        <v>44686</v>
      </c>
      <c r="E306" s="40">
        <v>44518</v>
      </c>
      <c r="F306" s="40" t="s">
        <v>22</v>
      </c>
      <c r="G306" s="46">
        <v>0</v>
      </c>
      <c r="H306" s="42">
        <v>1967.42</v>
      </c>
      <c r="I306" s="35">
        <f t="shared" si="4"/>
        <v>631408539.98000002</v>
      </c>
      <c r="M306" s="24"/>
      <c r="N306" s="28"/>
    </row>
    <row r="307" spans="2:14" s="6" customFormat="1" ht="37.5" customHeight="1" x14ac:dyDescent="0.2">
      <c r="B307" s="39">
        <v>292</v>
      </c>
      <c r="C307" s="39"/>
      <c r="D307" s="41">
        <v>44686</v>
      </c>
      <c r="E307" s="40">
        <v>44518</v>
      </c>
      <c r="F307" s="40" t="s">
        <v>22</v>
      </c>
      <c r="G307" s="46">
        <v>0</v>
      </c>
      <c r="H307" s="42">
        <v>8126.3</v>
      </c>
      <c r="I307" s="35">
        <f t="shared" si="4"/>
        <v>631400413.68000007</v>
      </c>
      <c r="M307" s="24"/>
      <c r="N307" s="28"/>
    </row>
    <row r="308" spans="2:14" s="6" customFormat="1" ht="37.5" customHeight="1" x14ac:dyDescent="0.2">
      <c r="B308" s="39">
        <v>293</v>
      </c>
      <c r="C308" s="39"/>
      <c r="D308" s="41">
        <v>44686</v>
      </c>
      <c r="E308" s="40">
        <v>44519</v>
      </c>
      <c r="F308" s="40" t="s">
        <v>22</v>
      </c>
      <c r="G308" s="46">
        <v>0</v>
      </c>
      <c r="H308" s="42">
        <v>113889.1</v>
      </c>
      <c r="I308" s="35">
        <f t="shared" si="4"/>
        <v>631286524.58000004</v>
      </c>
      <c r="M308" s="24"/>
      <c r="N308" s="28"/>
    </row>
    <row r="309" spans="2:14" s="6" customFormat="1" ht="37.5" customHeight="1" x14ac:dyDescent="0.2">
      <c r="B309" s="39">
        <v>294</v>
      </c>
      <c r="C309" s="39"/>
      <c r="D309" s="41">
        <v>44686</v>
      </c>
      <c r="E309" s="40">
        <v>44519</v>
      </c>
      <c r="F309" s="40" t="s">
        <v>22</v>
      </c>
      <c r="G309" s="46">
        <v>0</v>
      </c>
      <c r="H309" s="42">
        <v>332999</v>
      </c>
      <c r="I309" s="35">
        <f t="shared" si="4"/>
        <v>630953525.58000004</v>
      </c>
      <c r="M309" s="24"/>
      <c r="N309" s="28"/>
    </row>
    <row r="310" spans="2:14" s="6" customFormat="1" ht="37.5" customHeight="1" x14ac:dyDescent="0.2">
      <c r="B310" s="39">
        <v>295</v>
      </c>
      <c r="C310" s="39"/>
      <c r="D310" s="41">
        <v>44686</v>
      </c>
      <c r="E310" s="40">
        <v>44520</v>
      </c>
      <c r="F310" s="40" t="s">
        <v>22</v>
      </c>
      <c r="G310" s="46">
        <v>0</v>
      </c>
      <c r="H310" s="42">
        <v>11090</v>
      </c>
      <c r="I310" s="35">
        <f t="shared" si="4"/>
        <v>630942435.58000004</v>
      </c>
      <c r="M310" s="24"/>
      <c r="N310" s="28"/>
    </row>
    <row r="311" spans="2:14" s="6" customFormat="1" ht="37.5" customHeight="1" x14ac:dyDescent="0.2">
      <c r="B311" s="39">
        <v>296</v>
      </c>
      <c r="C311" s="39"/>
      <c r="D311" s="41">
        <v>44686</v>
      </c>
      <c r="E311" s="40">
        <v>44520</v>
      </c>
      <c r="F311" s="40" t="s">
        <v>22</v>
      </c>
      <c r="G311" s="46">
        <v>0</v>
      </c>
      <c r="H311" s="42">
        <v>90532.72</v>
      </c>
      <c r="I311" s="35">
        <f t="shared" si="4"/>
        <v>630851902.86000001</v>
      </c>
      <c r="M311" s="24"/>
      <c r="N311" s="28"/>
    </row>
    <row r="312" spans="2:14" s="6" customFormat="1" ht="37.5" customHeight="1" x14ac:dyDescent="0.2">
      <c r="B312" s="39">
        <v>297</v>
      </c>
      <c r="C312" s="39"/>
      <c r="D312" s="41">
        <v>44686</v>
      </c>
      <c r="E312" s="40">
        <v>44521</v>
      </c>
      <c r="F312" s="40" t="s">
        <v>22</v>
      </c>
      <c r="G312" s="46">
        <v>0</v>
      </c>
      <c r="H312" s="42">
        <v>45524.05</v>
      </c>
      <c r="I312" s="35">
        <f t="shared" si="4"/>
        <v>630806378.81000006</v>
      </c>
      <c r="M312" s="24"/>
      <c r="N312" s="28"/>
    </row>
    <row r="313" spans="2:14" s="6" customFormat="1" ht="37.5" customHeight="1" x14ac:dyDescent="0.2">
      <c r="B313" s="39">
        <v>298</v>
      </c>
      <c r="C313" s="39"/>
      <c r="D313" s="41">
        <v>44686</v>
      </c>
      <c r="E313" s="40">
        <v>44521</v>
      </c>
      <c r="F313" s="40" t="s">
        <v>22</v>
      </c>
      <c r="G313" s="46">
        <v>0</v>
      </c>
      <c r="H313" s="42">
        <v>775092.01</v>
      </c>
      <c r="I313" s="35">
        <f t="shared" si="4"/>
        <v>630031286.80000007</v>
      </c>
      <c r="M313" s="24"/>
      <c r="N313" s="28"/>
    </row>
    <row r="314" spans="2:14" s="6" customFormat="1" ht="37.5" customHeight="1" x14ac:dyDescent="0.2">
      <c r="B314" s="39">
        <v>299</v>
      </c>
      <c r="C314" s="39"/>
      <c r="D314" s="41">
        <v>44686</v>
      </c>
      <c r="E314" s="40">
        <v>44522</v>
      </c>
      <c r="F314" s="40" t="s">
        <v>22</v>
      </c>
      <c r="G314" s="46">
        <v>0</v>
      </c>
      <c r="H314" s="42">
        <v>13643.55</v>
      </c>
      <c r="I314" s="35">
        <f t="shared" si="4"/>
        <v>630017643.25000012</v>
      </c>
      <c r="M314" s="24"/>
      <c r="N314" s="28"/>
    </row>
    <row r="315" spans="2:14" s="6" customFormat="1" ht="37.5" customHeight="1" x14ac:dyDescent="0.2">
      <c r="B315" s="39">
        <v>300</v>
      </c>
      <c r="C315" s="39"/>
      <c r="D315" s="41">
        <v>44686</v>
      </c>
      <c r="E315" s="40">
        <v>44522</v>
      </c>
      <c r="F315" s="40" t="s">
        <v>22</v>
      </c>
      <c r="G315" s="46">
        <v>0</v>
      </c>
      <c r="H315" s="42">
        <v>71242.75</v>
      </c>
      <c r="I315" s="35">
        <f t="shared" si="4"/>
        <v>629946400.50000012</v>
      </c>
      <c r="M315" s="24"/>
      <c r="N315" s="28"/>
    </row>
    <row r="316" spans="2:14" s="6" customFormat="1" ht="37.5" customHeight="1" x14ac:dyDescent="0.2">
      <c r="B316" s="39">
        <v>301</v>
      </c>
      <c r="C316" s="39"/>
      <c r="D316" s="41">
        <v>44686</v>
      </c>
      <c r="E316" s="40">
        <v>44523</v>
      </c>
      <c r="F316" s="40" t="s">
        <v>22</v>
      </c>
      <c r="G316" s="46">
        <v>0</v>
      </c>
      <c r="H316" s="42">
        <v>65908.570000000007</v>
      </c>
      <c r="I316" s="35">
        <f t="shared" si="4"/>
        <v>629880491.93000007</v>
      </c>
      <c r="M316" s="24"/>
      <c r="N316" s="28"/>
    </row>
    <row r="317" spans="2:14" s="6" customFormat="1" ht="37.5" customHeight="1" x14ac:dyDescent="0.2">
      <c r="B317" s="39">
        <v>302</v>
      </c>
      <c r="C317" s="39"/>
      <c r="D317" s="41">
        <v>44686</v>
      </c>
      <c r="E317" s="40">
        <v>44523</v>
      </c>
      <c r="F317" s="40" t="s">
        <v>22</v>
      </c>
      <c r="G317" s="46">
        <v>0</v>
      </c>
      <c r="H317" s="42">
        <v>191552.93</v>
      </c>
      <c r="I317" s="35">
        <f t="shared" si="4"/>
        <v>629688939.00000012</v>
      </c>
      <c r="M317" s="24"/>
      <c r="N317" s="28"/>
    </row>
    <row r="318" spans="2:14" s="6" customFormat="1" ht="37.5" customHeight="1" x14ac:dyDescent="0.2">
      <c r="B318" s="39">
        <v>303</v>
      </c>
      <c r="C318" s="39"/>
      <c r="D318" s="41">
        <v>44686</v>
      </c>
      <c r="E318" s="40">
        <v>44524</v>
      </c>
      <c r="F318" s="40" t="s">
        <v>22</v>
      </c>
      <c r="G318" s="46">
        <v>0</v>
      </c>
      <c r="H318" s="42">
        <v>124740.25</v>
      </c>
      <c r="I318" s="35">
        <f t="shared" si="4"/>
        <v>629564198.75000012</v>
      </c>
      <c r="M318" s="24"/>
      <c r="N318" s="28"/>
    </row>
    <row r="319" spans="2:14" s="6" customFormat="1" ht="37.5" customHeight="1" x14ac:dyDescent="0.2">
      <c r="B319" s="39">
        <v>304</v>
      </c>
      <c r="C319" s="39"/>
      <c r="D319" s="41">
        <v>44686</v>
      </c>
      <c r="E319" s="40">
        <v>44524</v>
      </c>
      <c r="F319" s="40" t="s">
        <v>22</v>
      </c>
      <c r="G319" s="46">
        <v>0</v>
      </c>
      <c r="H319" s="42">
        <v>1814877.53</v>
      </c>
      <c r="I319" s="35">
        <f t="shared" si="4"/>
        <v>627749321.22000015</v>
      </c>
      <c r="M319" s="24"/>
      <c r="N319" s="28"/>
    </row>
    <row r="320" spans="2:14" s="6" customFormat="1" ht="37.5" customHeight="1" x14ac:dyDescent="0.2">
      <c r="B320" s="39">
        <v>305</v>
      </c>
      <c r="C320" s="39"/>
      <c r="D320" s="41">
        <v>44686</v>
      </c>
      <c r="E320" s="40">
        <v>44525</v>
      </c>
      <c r="F320" s="40" t="s">
        <v>22</v>
      </c>
      <c r="G320" s="46">
        <v>0</v>
      </c>
      <c r="H320" s="42">
        <v>79363.570000000007</v>
      </c>
      <c r="I320" s="35">
        <f t="shared" si="4"/>
        <v>627669957.6500001</v>
      </c>
      <c r="M320" s="24"/>
      <c r="N320" s="28"/>
    </row>
    <row r="321" spans="2:14" s="6" customFormat="1" ht="37.5" customHeight="1" x14ac:dyDescent="0.2">
      <c r="B321" s="39">
        <v>306</v>
      </c>
      <c r="C321" s="39"/>
      <c r="D321" s="41">
        <v>44686</v>
      </c>
      <c r="E321" s="40">
        <v>44525</v>
      </c>
      <c r="F321" s="40" t="s">
        <v>22</v>
      </c>
      <c r="G321" s="46">
        <v>0</v>
      </c>
      <c r="H321" s="42">
        <v>232014.5</v>
      </c>
      <c r="I321" s="35">
        <f t="shared" si="4"/>
        <v>627437943.1500001</v>
      </c>
      <c r="M321" s="24"/>
      <c r="N321" s="28"/>
    </row>
    <row r="322" spans="2:14" s="6" customFormat="1" ht="37.5" customHeight="1" x14ac:dyDescent="0.2">
      <c r="B322" s="39">
        <v>307</v>
      </c>
      <c r="C322" s="39"/>
      <c r="D322" s="41">
        <v>44686</v>
      </c>
      <c r="E322" s="40">
        <v>44526</v>
      </c>
      <c r="F322" s="40" t="s">
        <v>22</v>
      </c>
      <c r="G322" s="46">
        <v>0</v>
      </c>
      <c r="H322" s="42">
        <v>20033.650000000001</v>
      </c>
      <c r="I322" s="35">
        <f t="shared" si="4"/>
        <v>627417909.50000012</v>
      </c>
      <c r="M322" s="24"/>
      <c r="N322" s="28"/>
    </row>
    <row r="323" spans="2:14" s="6" customFormat="1" ht="37.5" customHeight="1" x14ac:dyDescent="0.2">
      <c r="B323" s="39">
        <v>308</v>
      </c>
      <c r="C323" s="39"/>
      <c r="D323" s="41">
        <v>44686</v>
      </c>
      <c r="E323" s="40">
        <v>44526</v>
      </c>
      <c r="F323" s="40" t="s">
        <v>22</v>
      </c>
      <c r="G323" s="46">
        <v>0</v>
      </c>
      <c r="H323" s="42">
        <v>340745.51</v>
      </c>
      <c r="I323" s="35">
        <f t="shared" si="4"/>
        <v>627077163.99000013</v>
      </c>
      <c r="M323" s="24"/>
      <c r="N323" s="28"/>
    </row>
    <row r="324" spans="2:14" s="6" customFormat="1" ht="37.5" customHeight="1" x14ac:dyDescent="0.2">
      <c r="B324" s="39">
        <v>309</v>
      </c>
      <c r="C324" s="39"/>
      <c r="D324" s="41">
        <v>44686</v>
      </c>
      <c r="E324" s="40">
        <v>44527</v>
      </c>
      <c r="F324" s="40" t="s">
        <v>22</v>
      </c>
      <c r="G324" s="46">
        <v>0</v>
      </c>
      <c r="H324" s="42">
        <v>5071.5</v>
      </c>
      <c r="I324" s="35">
        <f t="shared" si="4"/>
        <v>627072092.49000013</v>
      </c>
      <c r="M324" s="24"/>
      <c r="N324" s="28"/>
    </row>
    <row r="325" spans="2:14" s="6" customFormat="1" ht="37.5" customHeight="1" x14ac:dyDescent="0.2">
      <c r="B325" s="39">
        <v>310</v>
      </c>
      <c r="C325" s="39"/>
      <c r="D325" s="41">
        <v>44686</v>
      </c>
      <c r="E325" s="40">
        <v>44527</v>
      </c>
      <c r="F325" s="40" t="s">
        <v>22</v>
      </c>
      <c r="G325" s="46">
        <v>0</v>
      </c>
      <c r="H325" s="42">
        <v>40063.5</v>
      </c>
      <c r="I325" s="35">
        <f t="shared" si="4"/>
        <v>627032028.99000013</v>
      </c>
      <c r="M325" s="24"/>
      <c r="N325" s="28"/>
    </row>
    <row r="326" spans="2:14" s="6" customFormat="1" ht="37.5" customHeight="1" x14ac:dyDescent="0.2">
      <c r="B326" s="39">
        <v>311</v>
      </c>
      <c r="C326" s="39"/>
      <c r="D326" s="41">
        <v>44686</v>
      </c>
      <c r="E326" s="40">
        <v>44528</v>
      </c>
      <c r="F326" s="40" t="s">
        <v>22</v>
      </c>
      <c r="G326" s="46">
        <v>0</v>
      </c>
      <c r="H326" s="42">
        <v>10731</v>
      </c>
      <c r="I326" s="35">
        <f t="shared" si="4"/>
        <v>627021297.99000013</v>
      </c>
      <c r="M326" s="24"/>
      <c r="N326" s="28"/>
    </row>
    <row r="327" spans="2:14" s="6" customFormat="1" ht="37.5" customHeight="1" x14ac:dyDescent="0.2">
      <c r="B327" s="39">
        <v>312</v>
      </c>
      <c r="C327" s="39"/>
      <c r="D327" s="41">
        <v>44686</v>
      </c>
      <c r="E327" s="40">
        <v>44528</v>
      </c>
      <c r="F327" s="40" t="s">
        <v>22</v>
      </c>
      <c r="G327" s="46">
        <v>0</v>
      </c>
      <c r="H327" s="42">
        <v>112426.66</v>
      </c>
      <c r="I327" s="35">
        <f t="shared" si="4"/>
        <v>626908871.33000016</v>
      </c>
      <c r="M327" s="24"/>
      <c r="N327" s="28"/>
    </row>
    <row r="328" spans="2:14" s="6" customFormat="1" ht="37.5" customHeight="1" x14ac:dyDescent="0.2">
      <c r="B328" s="39">
        <v>313</v>
      </c>
      <c r="C328" s="39"/>
      <c r="D328" s="41">
        <v>44686</v>
      </c>
      <c r="E328" s="40">
        <v>44529</v>
      </c>
      <c r="F328" s="40" t="s">
        <v>22</v>
      </c>
      <c r="G328" s="46">
        <v>0</v>
      </c>
      <c r="H328" s="42">
        <v>42769.65</v>
      </c>
      <c r="I328" s="35">
        <f t="shared" si="4"/>
        <v>626866101.68000019</v>
      </c>
      <c r="M328" s="24"/>
      <c r="N328" s="28"/>
    </row>
    <row r="329" spans="2:14" s="6" customFormat="1" ht="37.5" customHeight="1" x14ac:dyDescent="0.2">
      <c r="B329" s="39">
        <v>314</v>
      </c>
      <c r="C329" s="39"/>
      <c r="D329" s="41">
        <v>44686</v>
      </c>
      <c r="E329" s="40">
        <v>44529</v>
      </c>
      <c r="F329" s="40" t="s">
        <v>22</v>
      </c>
      <c r="G329" s="46">
        <v>0</v>
      </c>
      <c r="H329" s="42">
        <v>114592.38</v>
      </c>
      <c r="I329" s="35">
        <f t="shared" si="4"/>
        <v>626751509.30000019</v>
      </c>
      <c r="M329" s="24"/>
      <c r="N329" s="28"/>
    </row>
    <row r="330" spans="2:14" s="6" customFormat="1" ht="37.5" customHeight="1" x14ac:dyDescent="0.2">
      <c r="B330" s="39">
        <v>315</v>
      </c>
      <c r="C330" s="39"/>
      <c r="D330" s="41">
        <v>44686</v>
      </c>
      <c r="E330" s="40">
        <v>44530</v>
      </c>
      <c r="F330" s="40" t="s">
        <v>22</v>
      </c>
      <c r="G330" s="46">
        <v>0</v>
      </c>
      <c r="H330" s="42">
        <v>5103</v>
      </c>
      <c r="I330" s="35">
        <f t="shared" si="4"/>
        <v>626746406.30000019</v>
      </c>
      <c r="M330" s="24"/>
      <c r="N330" s="28"/>
    </row>
    <row r="331" spans="2:14" s="6" customFormat="1" ht="37.5" customHeight="1" x14ac:dyDescent="0.2">
      <c r="B331" s="39">
        <v>316</v>
      </c>
      <c r="C331" s="39"/>
      <c r="D331" s="41">
        <v>44686</v>
      </c>
      <c r="E331" s="40">
        <v>44530</v>
      </c>
      <c r="F331" s="40" t="s">
        <v>22</v>
      </c>
      <c r="G331" s="46">
        <v>0</v>
      </c>
      <c r="H331" s="42">
        <v>73768.98</v>
      </c>
      <c r="I331" s="35">
        <f t="shared" si="4"/>
        <v>626672637.32000017</v>
      </c>
      <c r="M331" s="24"/>
      <c r="N331" s="28"/>
    </row>
    <row r="332" spans="2:14" s="6" customFormat="1" ht="37.5" customHeight="1" x14ac:dyDescent="0.2">
      <c r="B332" s="39">
        <v>317</v>
      </c>
      <c r="C332" s="39"/>
      <c r="D332" s="41">
        <v>44686</v>
      </c>
      <c r="E332" s="40">
        <v>44531</v>
      </c>
      <c r="F332" s="40" t="s">
        <v>22</v>
      </c>
      <c r="G332" s="46">
        <v>0</v>
      </c>
      <c r="H332" s="42">
        <v>15798.9</v>
      </c>
      <c r="I332" s="35">
        <f t="shared" si="4"/>
        <v>626656838.4200002</v>
      </c>
      <c r="M332" s="24"/>
      <c r="N332" s="28"/>
    </row>
    <row r="333" spans="2:14" s="6" customFormat="1" ht="37.5" customHeight="1" x14ac:dyDescent="0.2">
      <c r="B333" s="39">
        <v>318</v>
      </c>
      <c r="C333" s="39"/>
      <c r="D333" s="41">
        <v>44686</v>
      </c>
      <c r="E333" s="40">
        <v>44531</v>
      </c>
      <c r="F333" s="40" t="s">
        <v>22</v>
      </c>
      <c r="G333" s="46">
        <v>0</v>
      </c>
      <c r="H333" s="42">
        <v>268130.69</v>
      </c>
      <c r="I333" s="35">
        <f t="shared" si="4"/>
        <v>626388707.73000014</v>
      </c>
      <c r="M333" s="24"/>
      <c r="N333" s="28"/>
    </row>
    <row r="334" spans="2:14" s="6" customFormat="1" ht="37.5" customHeight="1" x14ac:dyDescent="0.2">
      <c r="B334" s="39">
        <v>319</v>
      </c>
      <c r="C334" s="39"/>
      <c r="D334" s="41">
        <v>44686</v>
      </c>
      <c r="E334" s="40">
        <v>44532</v>
      </c>
      <c r="F334" s="40" t="s">
        <v>22</v>
      </c>
      <c r="G334" s="46">
        <v>0</v>
      </c>
      <c r="H334" s="42">
        <v>10675.75</v>
      </c>
      <c r="I334" s="35">
        <f t="shared" si="4"/>
        <v>626378031.98000014</v>
      </c>
      <c r="M334" s="24"/>
      <c r="N334" s="28"/>
    </row>
    <row r="335" spans="2:14" s="6" customFormat="1" ht="37.5" customHeight="1" x14ac:dyDescent="0.2">
      <c r="B335" s="39">
        <v>320</v>
      </c>
      <c r="C335" s="39"/>
      <c r="D335" s="41">
        <v>44686</v>
      </c>
      <c r="E335" s="40">
        <v>44532</v>
      </c>
      <c r="F335" s="40" t="s">
        <v>22</v>
      </c>
      <c r="G335" s="46">
        <v>0</v>
      </c>
      <c r="H335" s="42">
        <v>87466.21</v>
      </c>
      <c r="I335" s="35">
        <f t="shared" si="4"/>
        <v>626290565.7700001</v>
      </c>
      <c r="M335" s="24"/>
      <c r="N335" s="28"/>
    </row>
    <row r="336" spans="2:14" s="6" customFormat="1" ht="37.5" customHeight="1" x14ac:dyDescent="0.2">
      <c r="B336" s="39">
        <v>321</v>
      </c>
      <c r="C336" s="39"/>
      <c r="D336" s="41">
        <v>44686</v>
      </c>
      <c r="E336" s="40">
        <v>44533</v>
      </c>
      <c r="F336" s="40" t="s">
        <v>22</v>
      </c>
      <c r="G336" s="46">
        <v>0</v>
      </c>
      <c r="H336" s="42">
        <v>191108.84</v>
      </c>
      <c r="I336" s="35">
        <f t="shared" si="4"/>
        <v>626099456.93000007</v>
      </c>
      <c r="M336" s="24"/>
      <c r="N336" s="28"/>
    </row>
    <row r="337" spans="2:14" s="6" customFormat="1" ht="37.5" customHeight="1" x14ac:dyDescent="0.2">
      <c r="B337" s="39">
        <v>322</v>
      </c>
      <c r="C337" s="39"/>
      <c r="D337" s="41">
        <v>44686</v>
      </c>
      <c r="E337" s="40">
        <v>44533</v>
      </c>
      <c r="F337" s="40" t="s">
        <v>22</v>
      </c>
      <c r="G337" s="46">
        <v>0</v>
      </c>
      <c r="H337" s="42">
        <v>556494.04</v>
      </c>
      <c r="I337" s="35">
        <f t="shared" ref="I337:I400" si="5">+I336+G337-H337</f>
        <v>625542962.8900001</v>
      </c>
      <c r="M337" s="24"/>
      <c r="N337" s="28"/>
    </row>
    <row r="338" spans="2:14" s="6" customFormat="1" ht="37.5" customHeight="1" x14ac:dyDescent="0.2">
      <c r="B338" s="39">
        <v>323</v>
      </c>
      <c r="C338" s="39"/>
      <c r="D338" s="41">
        <v>44686</v>
      </c>
      <c r="E338" s="40">
        <v>44534</v>
      </c>
      <c r="F338" s="40" t="s">
        <v>22</v>
      </c>
      <c r="G338" s="46">
        <v>0</v>
      </c>
      <c r="H338" s="42">
        <v>154512.62</v>
      </c>
      <c r="I338" s="35">
        <f t="shared" si="5"/>
        <v>625388450.2700001</v>
      </c>
      <c r="M338" s="24"/>
      <c r="N338" s="28"/>
    </row>
    <row r="339" spans="2:14" s="6" customFormat="1" ht="37.5" customHeight="1" x14ac:dyDescent="0.2">
      <c r="B339" s="39">
        <v>324</v>
      </c>
      <c r="C339" s="39"/>
      <c r="D339" s="41">
        <v>44686</v>
      </c>
      <c r="E339" s="40">
        <v>44534</v>
      </c>
      <c r="F339" s="40" t="s">
        <v>22</v>
      </c>
      <c r="G339" s="46">
        <v>0</v>
      </c>
      <c r="H339" s="42">
        <v>412248.4</v>
      </c>
      <c r="I339" s="35">
        <f t="shared" si="5"/>
        <v>624976201.87000012</v>
      </c>
      <c r="M339" s="24"/>
      <c r="N339" s="28"/>
    </row>
    <row r="340" spans="2:14" s="6" customFormat="1" ht="37.5" customHeight="1" x14ac:dyDescent="0.2">
      <c r="B340" s="39">
        <v>325</v>
      </c>
      <c r="C340" s="39"/>
      <c r="D340" s="41">
        <v>44686</v>
      </c>
      <c r="E340" s="40">
        <v>44535</v>
      </c>
      <c r="F340" s="40" t="s">
        <v>22</v>
      </c>
      <c r="G340" s="46">
        <v>0</v>
      </c>
      <c r="H340" s="42">
        <v>17383.400000000001</v>
      </c>
      <c r="I340" s="35">
        <f t="shared" si="5"/>
        <v>624958818.47000015</v>
      </c>
      <c r="M340" s="24"/>
      <c r="N340" s="28"/>
    </row>
    <row r="341" spans="2:14" s="6" customFormat="1" ht="37.5" customHeight="1" x14ac:dyDescent="0.2">
      <c r="B341" s="39">
        <v>326</v>
      </c>
      <c r="C341" s="39"/>
      <c r="D341" s="41">
        <v>44686</v>
      </c>
      <c r="E341" s="40">
        <v>44535</v>
      </c>
      <c r="F341" s="40" t="s">
        <v>22</v>
      </c>
      <c r="G341" s="46">
        <v>0</v>
      </c>
      <c r="H341" s="42">
        <v>44038.51</v>
      </c>
      <c r="I341" s="35">
        <f t="shared" si="5"/>
        <v>624914779.96000016</v>
      </c>
      <c r="M341" s="24"/>
      <c r="N341" s="28"/>
    </row>
    <row r="342" spans="2:14" s="6" customFormat="1" ht="37.5" customHeight="1" x14ac:dyDescent="0.2">
      <c r="B342" s="39">
        <v>327</v>
      </c>
      <c r="C342" s="39"/>
      <c r="D342" s="41">
        <v>44686</v>
      </c>
      <c r="E342" s="40">
        <v>44536</v>
      </c>
      <c r="F342" s="40" t="s">
        <v>22</v>
      </c>
      <c r="G342" s="46">
        <v>0</v>
      </c>
      <c r="H342" s="42">
        <v>6100.75</v>
      </c>
      <c r="I342" s="35">
        <f t="shared" si="5"/>
        <v>624908679.21000016</v>
      </c>
      <c r="M342" s="24"/>
      <c r="N342" s="28"/>
    </row>
    <row r="343" spans="2:14" s="6" customFormat="1" ht="37.5" customHeight="1" x14ac:dyDescent="0.2">
      <c r="B343" s="39">
        <v>328</v>
      </c>
      <c r="C343" s="39"/>
      <c r="D343" s="41">
        <v>44686</v>
      </c>
      <c r="E343" s="40">
        <v>44536</v>
      </c>
      <c r="F343" s="40" t="s">
        <v>22</v>
      </c>
      <c r="G343" s="46">
        <v>0</v>
      </c>
      <c r="H343" s="42">
        <v>48592.17</v>
      </c>
      <c r="I343" s="35">
        <f t="shared" si="5"/>
        <v>624860087.0400002</v>
      </c>
      <c r="M343" s="24"/>
      <c r="N343" s="28"/>
    </row>
    <row r="344" spans="2:14" s="6" customFormat="1" ht="37.5" customHeight="1" x14ac:dyDescent="0.2">
      <c r="B344" s="39">
        <v>329</v>
      </c>
      <c r="C344" s="39"/>
      <c r="D344" s="41">
        <v>44686</v>
      </c>
      <c r="E344" s="40">
        <v>44537</v>
      </c>
      <c r="F344" s="40" t="s">
        <v>22</v>
      </c>
      <c r="G344" s="46">
        <v>0</v>
      </c>
      <c r="H344" s="42">
        <v>88243.87</v>
      </c>
      <c r="I344" s="35">
        <f t="shared" si="5"/>
        <v>624771843.1700002</v>
      </c>
      <c r="M344" s="24"/>
      <c r="N344" s="28"/>
    </row>
    <row r="345" spans="2:14" s="6" customFormat="1" ht="37.5" customHeight="1" x14ac:dyDescent="0.2">
      <c r="B345" s="39">
        <v>330</v>
      </c>
      <c r="C345" s="39"/>
      <c r="D345" s="41">
        <v>44686</v>
      </c>
      <c r="E345" s="40">
        <v>44537</v>
      </c>
      <c r="F345" s="40" t="s">
        <v>22</v>
      </c>
      <c r="G345" s="46">
        <v>0</v>
      </c>
      <c r="H345" s="42">
        <v>256202.33</v>
      </c>
      <c r="I345" s="35">
        <f t="shared" si="5"/>
        <v>624515640.84000015</v>
      </c>
      <c r="M345" s="24"/>
      <c r="N345" s="28"/>
    </row>
    <row r="346" spans="2:14" s="6" customFormat="1" ht="37.5" customHeight="1" x14ac:dyDescent="0.2">
      <c r="B346" s="39">
        <v>331</v>
      </c>
      <c r="C346" s="39"/>
      <c r="D346" s="41">
        <v>44686</v>
      </c>
      <c r="E346" s="40">
        <v>44538</v>
      </c>
      <c r="F346" s="40" t="s">
        <v>22</v>
      </c>
      <c r="G346" s="46">
        <v>0</v>
      </c>
      <c r="H346" s="42">
        <v>9026.35</v>
      </c>
      <c r="I346" s="35">
        <f t="shared" si="5"/>
        <v>624506614.49000013</v>
      </c>
      <c r="M346" s="24"/>
      <c r="N346" s="28"/>
    </row>
    <row r="347" spans="2:14" s="6" customFormat="1" ht="37.5" customHeight="1" x14ac:dyDescent="0.2">
      <c r="B347" s="39">
        <v>332</v>
      </c>
      <c r="C347" s="39"/>
      <c r="D347" s="41">
        <v>44686</v>
      </c>
      <c r="E347" s="40">
        <v>44538</v>
      </c>
      <c r="F347" s="40" t="s">
        <v>22</v>
      </c>
      <c r="G347" s="46">
        <v>0</v>
      </c>
      <c r="H347" s="42">
        <v>8609.07</v>
      </c>
      <c r="I347" s="35">
        <f t="shared" si="5"/>
        <v>624498005.42000008</v>
      </c>
      <c r="M347" s="24"/>
      <c r="N347" s="28"/>
    </row>
    <row r="348" spans="2:14" s="6" customFormat="1" ht="37.5" customHeight="1" x14ac:dyDescent="0.2">
      <c r="B348" s="39">
        <v>333</v>
      </c>
      <c r="C348" s="39"/>
      <c r="D348" s="41">
        <v>44686</v>
      </c>
      <c r="E348" s="40">
        <v>44539</v>
      </c>
      <c r="F348" s="40" t="s">
        <v>22</v>
      </c>
      <c r="G348" s="46">
        <v>0</v>
      </c>
      <c r="H348" s="42">
        <v>41970.5</v>
      </c>
      <c r="I348" s="35">
        <f t="shared" si="5"/>
        <v>624456034.92000008</v>
      </c>
      <c r="M348" s="24"/>
      <c r="N348" s="28"/>
    </row>
    <row r="349" spans="2:14" s="6" customFormat="1" ht="37.5" customHeight="1" x14ac:dyDescent="0.2">
      <c r="B349" s="39">
        <v>334</v>
      </c>
      <c r="C349" s="39"/>
      <c r="D349" s="41">
        <v>44686</v>
      </c>
      <c r="E349" s="40">
        <v>44539</v>
      </c>
      <c r="F349" s="40" t="s">
        <v>22</v>
      </c>
      <c r="G349" s="46">
        <v>0</v>
      </c>
      <c r="H349" s="42">
        <v>714881.94</v>
      </c>
      <c r="I349" s="35">
        <f t="shared" si="5"/>
        <v>623741152.98000002</v>
      </c>
      <c r="M349" s="24"/>
      <c r="N349" s="28"/>
    </row>
    <row r="350" spans="2:14" s="6" customFormat="1" ht="37.5" customHeight="1" x14ac:dyDescent="0.2">
      <c r="B350" s="39">
        <v>335</v>
      </c>
      <c r="C350" s="39"/>
      <c r="D350" s="41">
        <v>44686</v>
      </c>
      <c r="E350" s="40">
        <v>44540</v>
      </c>
      <c r="F350" s="40" t="s">
        <v>22</v>
      </c>
      <c r="G350" s="46">
        <v>0</v>
      </c>
      <c r="H350" s="42">
        <v>4503.0600000000004</v>
      </c>
      <c r="I350" s="35">
        <f t="shared" si="5"/>
        <v>623736649.92000008</v>
      </c>
      <c r="M350" s="24"/>
      <c r="N350" s="28"/>
    </row>
    <row r="351" spans="2:14" s="6" customFormat="1" ht="37.5" customHeight="1" x14ac:dyDescent="0.2">
      <c r="B351" s="39">
        <v>336</v>
      </c>
      <c r="C351" s="39"/>
      <c r="D351" s="41">
        <v>44686</v>
      </c>
      <c r="E351" s="40">
        <v>44540</v>
      </c>
      <c r="F351" s="40" t="s">
        <v>22</v>
      </c>
      <c r="G351" s="46">
        <v>0</v>
      </c>
      <c r="H351" s="42">
        <v>402614.96</v>
      </c>
      <c r="I351" s="35">
        <f t="shared" si="5"/>
        <v>623334034.96000004</v>
      </c>
      <c r="M351" s="24"/>
      <c r="N351" s="28"/>
    </row>
    <row r="352" spans="2:14" s="6" customFormat="1" ht="37.5" customHeight="1" x14ac:dyDescent="0.2">
      <c r="B352" s="39">
        <v>337</v>
      </c>
      <c r="C352" s="39"/>
      <c r="D352" s="41">
        <v>44686</v>
      </c>
      <c r="E352" s="40">
        <v>44541</v>
      </c>
      <c r="F352" s="40" t="s">
        <v>22</v>
      </c>
      <c r="G352" s="46">
        <v>0</v>
      </c>
      <c r="H352" s="42">
        <v>25380.98</v>
      </c>
      <c r="I352" s="35">
        <f t="shared" si="5"/>
        <v>623308653.98000002</v>
      </c>
      <c r="M352" s="24"/>
      <c r="N352" s="28"/>
    </row>
    <row r="353" spans="2:14" s="6" customFormat="1" ht="37.5" customHeight="1" x14ac:dyDescent="0.2">
      <c r="B353" s="39">
        <v>338</v>
      </c>
      <c r="C353" s="39"/>
      <c r="D353" s="41">
        <v>44686</v>
      </c>
      <c r="E353" s="40">
        <v>44541</v>
      </c>
      <c r="F353" s="40" t="s">
        <v>22</v>
      </c>
      <c r="G353" s="46">
        <v>0</v>
      </c>
      <c r="H353" s="42">
        <v>415575.65</v>
      </c>
      <c r="I353" s="35">
        <f t="shared" si="5"/>
        <v>622893078.33000004</v>
      </c>
      <c r="M353" s="24"/>
      <c r="N353" s="28"/>
    </row>
    <row r="354" spans="2:14" s="6" customFormat="1" ht="37.5" customHeight="1" x14ac:dyDescent="0.2">
      <c r="B354" s="39">
        <v>339</v>
      </c>
      <c r="C354" s="39"/>
      <c r="D354" s="41">
        <v>44686</v>
      </c>
      <c r="E354" s="40">
        <v>44542</v>
      </c>
      <c r="F354" s="40" t="s">
        <v>22</v>
      </c>
      <c r="G354" s="46">
        <v>0</v>
      </c>
      <c r="H354" s="42">
        <v>11383.05</v>
      </c>
      <c r="I354" s="35">
        <f t="shared" si="5"/>
        <v>622881695.28000009</v>
      </c>
      <c r="M354" s="24"/>
      <c r="N354" s="28"/>
    </row>
    <row r="355" spans="2:14" s="6" customFormat="1" ht="37.5" customHeight="1" x14ac:dyDescent="0.2">
      <c r="B355" s="39">
        <v>340</v>
      </c>
      <c r="C355" s="39"/>
      <c r="D355" s="41">
        <v>44686</v>
      </c>
      <c r="E355" s="40">
        <v>44542</v>
      </c>
      <c r="F355" s="40" t="s">
        <v>22</v>
      </c>
      <c r="G355" s="46">
        <v>0</v>
      </c>
      <c r="H355" s="42">
        <v>139667.09</v>
      </c>
      <c r="I355" s="35">
        <f t="shared" si="5"/>
        <v>622742028.19000006</v>
      </c>
      <c r="M355" s="24"/>
      <c r="N355" s="28"/>
    </row>
    <row r="356" spans="2:14" s="6" customFormat="1" ht="37.5" customHeight="1" x14ac:dyDescent="0.2">
      <c r="B356" s="39">
        <v>341</v>
      </c>
      <c r="C356" s="39"/>
      <c r="D356" s="41">
        <v>44686</v>
      </c>
      <c r="E356" s="40">
        <v>44543</v>
      </c>
      <c r="F356" s="40" t="s">
        <v>22</v>
      </c>
      <c r="G356" s="46">
        <v>0</v>
      </c>
      <c r="H356" s="42">
        <v>66158.75</v>
      </c>
      <c r="I356" s="35">
        <f t="shared" si="5"/>
        <v>622675869.44000006</v>
      </c>
      <c r="M356" s="24"/>
      <c r="N356" s="28"/>
    </row>
    <row r="357" spans="2:14" s="6" customFormat="1" ht="37.5" customHeight="1" x14ac:dyDescent="0.2">
      <c r="B357" s="39">
        <v>342</v>
      </c>
      <c r="C357" s="39"/>
      <c r="D357" s="41">
        <v>44686</v>
      </c>
      <c r="E357" s="40">
        <v>44543</v>
      </c>
      <c r="F357" s="40" t="s">
        <v>22</v>
      </c>
      <c r="G357" s="46">
        <v>0</v>
      </c>
      <c r="H357" s="42">
        <v>986420.08</v>
      </c>
      <c r="I357" s="35">
        <f t="shared" si="5"/>
        <v>621689449.36000001</v>
      </c>
      <c r="M357" s="24"/>
      <c r="N357" s="28"/>
    </row>
    <row r="358" spans="2:14" s="6" customFormat="1" ht="37.5" customHeight="1" x14ac:dyDescent="0.2">
      <c r="B358" s="39">
        <v>343</v>
      </c>
      <c r="C358" s="39"/>
      <c r="D358" s="41">
        <v>44686</v>
      </c>
      <c r="E358" s="40">
        <v>44544</v>
      </c>
      <c r="F358" s="40" t="s">
        <v>22</v>
      </c>
      <c r="G358" s="46">
        <v>0</v>
      </c>
      <c r="H358" s="42">
        <v>10743.25</v>
      </c>
      <c r="I358" s="35">
        <f t="shared" si="5"/>
        <v>621678706.11000001</v>
      </c>
      <c r="M358" s="24"/>
      <c r="N358" s="28"/>
    </row>
    <row r="359" spans="2:14" s="6" customFormat="1" ht="37.5" customHeight="1" x14ac:dyDescent="0.2">
      <c r="B359" s="39">
        <v>344</v>
      </c>
      <c r="C359" s="39"/>
      <c r="D359" s="41">
        <v>44686</v>
      </c>
      <c r="E359" s="40">
        <v>44544</v>
      </c>
      <c r="F359" s="40" t="s">
        <v>22</v>
      </c>
      <c r="G359" s="46">
        <v>0</v>
      </c>
      <c r="H359" s="42">
        <v>86423.79</v>
      </c>
      <c r="I359" s="35">
        <f t="shared" si="5"/>
        <v>621592282.32000005</v>
      </c>
      <c r="M359" s="24"/>
      <c r="N359" s="28"/>
    </row>
    <row r="360" spans="2:14" s="6" customFormat="1" ht="37.5" customHeight="1" x14ac:dyDescent="0.2">
      <c r="B360" s="39">
        <v>345</v>
      </c>
      <c r="C360" s="39"/>
      <c r="D360" s="41">
        <v>44686</v>
      </c>
      <c r="E360" s="40">
        <v>44545</v>
      </c>
      <c r="F360" s="40" t="s">
        <v>22</v>
      </c>
      <c r="G360" s="46">
        <v>0</v>
      </c>
      <c r="H360" s="42">
        <v>15384.6</v>
      </c>
      <c r="I360" s="35">
        <f t="shared" si="5"/>
        <v>621576897.72000003</v>
      </c>
      <c r="M360" s="24"/>
      <c r="N360" s="28"/>
    </row>
    <row r="361" spans="2:14" s="6" customFormat="1" ht="37.5" customHeight="1" x14ac:dyDescent="0.2">
      <c r="B361" s="39">
        <v>346</v>
      </c>
      <c r="C361" s="39"/>
      <c r="D361" s="41">
        <v>44686</v>
      </c>
      <c r="E361" s="40">
        <v>44545</v>
      </c>
      <c r="F361" s="40" t="s">
        <v>22</v>
      </c>
      <c r="G361" s="46">
        <v>0</v>
      </c>
      <c r="H361" s="42">
        <v>162578.35</v>
      </c>
      <c r="I361" s="35">
        <f t="shared" si="5"/>
        <v>621414319.37</v>
      </c>
      <c r="M361" s="24"/>
      <c r="N361" s="28"/>
    </row>
    <row r="362" spans="2:14" s="6" customFormat="1" ht="37.5" customHeight="1" x14ac:dyDescent="0.2">
      <c r="B362" s="39">
        <v>347</v>
      </c>
      <c r="C362" s="39"/>
      <c r="D362" s="41">
        <v>44686</v>
      </c>
      <c r="E362" s="40">
        <v>44546</v>
      </c>
      <c r="F362" s="40" t="s">
        <v>22</v>
      </c>
      <c r="G362" s="46">
        <v>0</v>
      </c>
      <c r="H362" s="42">
        <v>6793.25</v>
      </c>
      <c r="I362" s="35">
        <f t="shared" si="5"/>
        <v>621407526.12</v>
      </c>
      <c r="M362" s="24"/>
      <c r="N362" s="28"/>
    </row>
    <row r="363" spans="2:14" s="6" customFormat="1" ht="37.5" customHeight="1" x14ac:dyDescent="0.2">
      <c r="B363" s="39">
        <v>348</v>
      </c>
      <c r="C363" s="39"/>
      <c r="D363" s="41">
        <v>44686</v>
      </c>
      <c r="E363" s="40">
        <v>44546</v>
      </c>
      <c r="F363" s="40" t="s">
        <v>22</v>
      </c>
      <c r="G363" s="46">
        <v>0</v>
      </c>
      <c r="H363" s="42">
        <v>53826.04</v>
      </c>
      <c r="I363" s="35">
        <f t="shared" si="5"/>
        <v>621353700.08000004</v>
      </c>
      <c r="M363" s="24"/>
      <c r="N363" s="28"/>
    </row>
    <row r="364" spans="2:14" s="6" customFormat="1" ht="37.5" customHeight="1" x14ac:dyDescent="0.2">
      <c r="B364" s="39">
        <v>349</v>
      </c>
      <c r="C364" s="39"/>
      <c r="D364" s="41">
        <v>44686</v>
      </c>
      <c r="E364" s="40">
        <v>44547</v>
      </c>
      <c r="F364" s="40" t="s">
        <v>22</v>
      </c>
      <c r="G364" s="46">
        <v>0</v>
      </c>
      <c r="H364" s="42">
        <v>9900</v>
      </c>
      <c r="I364" s="35">
        <f t="shared" si="5"/>
        <v>621343800.08000004</v>
      </c>
      <c r="M364" s="24"/>
      <c r="N364" s="28"/>
    </row>
    <row r="365" spans="2:14" s="6" customFormat="1" ht="37.5" customHeight="1" x14ac:dyDescent="0.2">
      <c r="B365" s="39">
        <v>350</v>
      </c>
      <c r="C365" s="39"/>
      <c r="D365" s="41">
        <v>44686</v>
      </c>
      <c r="E365" s="40">
        <v>44547</v>
      </c>
      <c r="F365" s="40" t="s">
        <v>22</v>
      </c>
      <c r="G365" s="46">
        <v>0</v>
      </c>
      <c r="H365" s="42">
        <v>79650.92</v>
      </c>
      <c r="I365" s="35">
        <f t="shared" si="5"/>
        <v>621264149.16000009</v>
      </c>
      <c r="M365" s="24"/>
      <c r="N365" s="28"/>
    </row>
    <row r="366" spans="2:14" s="6" customFormat="1" ht="37.5" customHeight="1" x14ac:dyDescent="0.2">
      <c r="B366" s="39">
        <v>351</v>
      </c>
      <c r="C366" s="39"/>
      <c r="D366" s="41">
        <v>44686</v>
      </c>
      <c r="E366" s="40">
        <v>44548</v>
      </c>
      <c r="F366" s="40" t="s">
        <v>22</v>
      </c>
      <c r="G366" s="46">
        <v>0</v>
      </c>
      <c r="H366" s="42">
        <v>68972.399999999994</v>
      </c>
      <c r="I366" s="35">
        <f t="shared" si="5"/>
        <v>621195176.76000011</v>
      </c>
      <c r="M366" s="24"/>
      <c r="N366" s="28"/>
    </row>
    <row r="367" spans="2:14" s="6" customFormat="1" ht="37.5" customHeight="1" x14ac:dyDescent="0.2">
      <c r="B367" s="39">
        <v>352</v>
      </c>
      <c r="C367" s="39"/>
      <c r="D367" s="41">
        <v>44686</v>
      </c>
      <c r="E367" s="40">
        <v>44548</v>
      </c>
      <c r="F367" s="40" t="s">
        <v>22</v>
      </c>
      <c r="G367" s="46">
        <v>0</v>
      </c>
      <c r="H367" s="42">
        <v>223817.92</v>
      </c>
      <c r="I367" s="35">
        <f t="shared" si="5"/>
        <v>620971358.84000015</v>
      </c>
      <c r="M367" s="24"/>
      <c r="N367" s="28"/>
    </row>
    <row r="368" spans="2:14" s="6" customFormat="1" ht="37.5" customHeight="1" x14ac:dyDescent="0.2">
      <c r="B368" s="39">
        <v>353</v>
      </c>
      <c r="C368" s="39"/>
      <c r="D368" s="41">
        <v>44686</v>
      </c>
      <c r="E368" s="40">
        <v>44610</v>
      </c>
      <c r="F368" s="40" t="s">
        <v>22</v>
      </c>
      <c r="G368" s="46">
        <v>0</v>
      </c>
      <c r="H368" s="42">
        <v>449006.97</v>
      </c>
      <c r="I368" s="35">
        <f t="shared" si="5"/>
        <v>620522351.87000012</v>
      </c>
      <c r="M368" s="24"/>
      <c r="N368" s="28"/>
    </row>
    <row r="369" spans="2:14" s="6" customFormat="1" ht="37.5" customHeight="1" x14ac:dyDescent="0.2">
      <c r="B369" s="39">
        <v>354</v>
      </c>
      <c r="C369" s="39"/>
      <c r="D369" s="41">
        <v>44686</v>
      </c>
      <c r="E369" s="40">
        <v>44626</v>
      </c>
      <c r="F369" s="40" t="s">
        <v>22</v>
      </c>
      <c r="G369" s="46">
        <v>0</v>
      </c>
      <c r="H369" s="42">
        <v>3053.08</v>
      </c>
      <c r="I369" s="35">
        <f t="shared" si="5"/>
        <v>620519298.79000008</v>
      </c>
      <c r="M369" s="24"/>
      <c r="N369" s="28"/>
    </row>
    <row r="370" spans="2:14" s="6" customFormat="1" ht="37.5" customHeight="1" x14ac:dyDescent="0.2">
      <c r="B370" s="39">
        <v>355</v>
      </c>
      <c r="C370" s="39"/>
      <c r="D370" s="41">
        <v>44686</v>
      </c>
      <c r="E370" s="40">
        <v>44626</v>
      </c>
      <c r="F370" s="40" t="s">
        <v>22</v>
      </c>
      <c r="G370" s="46">
        <v>0</v>
      </c>
      <c r="H370" s="42">
        <v>130394.56</v>
      </c>
      <c r="I370" s="35">
        <f t="shared" si="5"/>
        <v>620388904.23000014</v>
      </c>
      <c r="M370" s="24"/>
      <c r="N370" s="28"/>
    </row>
    <row r="371" spans="2:14" s="6" customFormat="1" ht="37.5" customHeight="1" x14ac:dyDescent="0.2">
      <c r="B371" s="39">
        <v>356</v>
      </c>
      <c r="C371" s="39"/>
      <c r="D371" s="41">
        <v>44686</v>
      </c>
      <c r="E371" s="40">
        <v>44612</v>
      </c>
      <c r="F371" s="40" t="s">
        <v>22</v>
      </c>
      <c r="G371" s="46">
        <v>0</v>
      </c>
      <c r="H371" s="42">
        <v>776776.88</v>
      </c>
      <c r="I371" s="35">
        <f t="shared" si="5"/>
        <v>619612127.35000014</v>
      </c>
      <c r="M371" s="24"/>
      <c r="N371" s="28"/>
    </row>
    <row r="372" spans="2:14" s="6" customFormat="1" ht="37.5" customHeight="1" x14ac:dyDescent="0.2">
      <c r="B372" s="39">
        <v>357</v>
      </c>
      <c r="C372" s="39"/>
      <c r="D372" s="41">
        <v>44686</v>
      </c>
      <c r="E372" s="40">
        <v>44612</v>
      </c>
      <c r="F372" s="40" t="s">
        <v>22</v>
      </c>
      <c r="G372" s="46">
        <v>0</v>
      </c>
      <c r="H372" s="42">
        <v>12994854.5</v>
      </c>
      <c r="I372" s="35">
        <f t="shared" si="5"/>
        <v>606617272.85000014</v>
      </c>
      <c r="M372" s="24"/>
      <c r="N372" s="28"/>
    </row>
    <row r="373" spans="2:14" s="6" customFormat="1" ht="37.5" customHeight="1" x14ac:dyDescent="0.2">
      <c r="B373" s="39">
        <v>358</v>
      </c>
      <c r="C373" s="39"/>
      <c r="D373" s="41">
        <v>44686</v>
      </c>
      <c r="E373" s="40">
        <v>44613</v>
      </c>
      <c r="F373" s="40" t="s">
        <v>22</v>
      </c>
      <c r="G373" s="46">
        <v>0</v>
      </c>
      <c r="H373" s="42">
        <v>24249.75</v>
      </c>
      <c r="I373" s="35">
        <f t="shared" si="5"/>
        <v>606593023.10000014</v>
      </c>
      <c r="M373" s="24"/>
      <c r="N373" s="28"/>
    </row>
    <row r="374" spans="2:14" s="6" customFormat="1" ht="37.5" customHeight="1" x14ac:dyDescent="0.2">
      <c r="B374" s="39">
        <v>359</v>
      </c>
      <c r="C374" s="39"/>
      <c r="D374" s="41">
        <v>44686</v>
      </c>
      <c r="E374" s="40">
        <v>44613</v>
      </c>
      <c r="F374" s="40" t="s">
        <v>22</v>
      </c>
      <c r="G374" s="46">
        <v>0</v>
      </c>
      <c r="H374" s="42">
        <v>293643.49</v>
      </c>
      <c r="I374" s="35">
        <f t="shared" si="5"/>
        <v>606299379.61000013</v>
      </c>
      <c r="M374" s="24"/>
      <c r="N374" s="28"/>
    </row>
    <row r="375" spans="2:14" s="6" customFormat="1" ht="37.5" customHeight="1" x14ac:dyDescent="0.2">
      <c r="B375" s="39">
        <v>360</v>
      </c>
      <c r="C375" s="39"/>
      <c r="D375" s="41">
        <v>44686</v>
      </c>
      <c r="E375" s="40">
        <v>44615</v>
      </c>
      <c r="F375" s="40" t="s">
        <v>22</v>
      </c>
      <c r="G375" s="46">
        <v>0</v>
      </c>
      <c r="H375" s="42">
        <v>9645</v>
      </c>
      <c r="I375" s="35">
        <f t="shared" si="5"/>
        <v>606289734.61000013</v>
      </c>
      <c r="M375" s="24"/>
      <c r="N375" s="28"/>
    </row>
    <row r="376" spans="2:14" s="6" customFormat="1" ht="37.5" customHeight="1" x14ac:dyDescent="0.2">
      <c r="B376" s="39">
        <v>361</v>
      </c>
      <c r="C376" s="39"/>
      <c r="D376" s="41">
        <v>44686</v>
      </c>
      <c r="E376" s="40">
        <v>44615</v>
      </c>
      <c r="F376" s="40" t="s">
        <v>22</v>
      </c>
      <c r="G376" s="46">
        <v>0</v>
      </c>
      <c r="H376" s="42">
        <v>157972.9</v>
      </c>
      <c r="I376" s="35">
        <f t="shared" si="5"/>
        <v>606131761.71000016</v>
      </c>
      <c r="M376" s="24"/>
      <c r="N376" s="28"/>
    </row>
    <row r="377" spans="2:14" s="6" customFormat="1" ht="37.5" customHeight="1" x14ac:dyDescent="0.2">
      <c r="B377" s="39">
        <v>362</v>
      </c>
      <c r="C377" s="39"/>
      <c r="D377" s="41">
        <v>44686</v>
      </c>
      <c r="E377" s="40">
        <v>44614</v>
      </c>
      <c r="F377" s="40" t="s">
        <v>22</v>
      </c>
      <c r="G377" s="46">
        <v>0</v>
      </c>
      <c r="H377" s="42">
        <v>42254.3</v>
      </c>
      <c r="I377" s="35">
        <f t="shared" si="5"/>
        <v>606089507.41000021</v>
      </c>
      <c r="M377" s="24"/>
      <c r="N377" s="28"/>
    </row>
    <row r="378" spans="2:14" s="6" customFormat="1" ht="37.5" customHeight="1" x14ac:dyDescent="0.2">
      <c r="B378" s="39">
        <v>363</v>
      </c>
      <c r="C378" s="39"/>
      <c r="D378" s="41">
        <v>44686</v>
      </c>
      <c r="E378" s="40">
        <v>44614</v>
      </c>
      <c r="F378" s="40" t="s">
        <v>22</v>
      </c>
      <c r="G378" s="46">
        <v>0</v>
      </c>
      <c r="H378" s="42">
        <v>707547.79</v>
      </c>
      <c r="I378" s="35">
        <f t="shared" si="5"/>
        <v>605381959.62000024</v>
      </c>
      <c r="M378" s="24"/>
      <c r="N378" s="28"/>
    </row>
    <row r="379" spans="2:14" s="6" customFormat="1" ht="37.5" customHeight="1" x14ac:dyDescent="0.2">
      <c r="B379" s="39">
        <v>364</v>
      </c>
      <c r="C379" s="39"/>
      <c r="D379" s="41">
        <v>44686</v>
      </c>
      <c r="E379" s="40">
        <v>44616</v>
      </c>
      <c r="F379" s="40" t="s">
        <v>22</v>
      </c>
      <c r="G379" s="46">
        <v>0</v>
      </c>
      <c r="H379" s="42">
        <v>2856457.1</v>
      </c>
      <c r="I379" s="35">
        <f t="shared" si="5"/>
        <v>602525502.52000022</v>
      </c>
      <c r="M379" s="24"/>
      <c r="N379" s="28"/>
    </row>
    <row r="380" spans="2:14" s="6" customFormat="1" ht="37.5" customHeight="1" x14ac:dyDescent="0.2">
      <c r="B380" s="39">
        <v>365</v>
      </c>
      <c r="C380" s="39"/>
      <c r="D380" s="41">
        <v>44686</v>
      </c>
      <c r="E380" s="40">
        <v>44616</v>
      </c>
      <c r="F380" s="40" t="s">
        <v>22</v>
      </c>
      <c r="G380" s="46">
        <v>0</v>
      </c>
      <c r="H380" s="42">
        <v>64555930.340000004</v>
      </c>
      <c r="I380" s="35">
        <f t="shared" si="5"/>
        <v>537969572.18000019</v>
      </c>
      <c r="M380" s="24"/>
      <c r="N380" s="28"/>
    </row>
    <row r="381" spans="2:14" s="6" customFormat="1" ht="37.5" customHeight="1" x14ac:dyDescent="0.2">
      <c r="B381" s="39">
        <v>366</v>
      </c>
      <c r="C381" s="39"/>
      <c r="D381" s="41">
        <v>44686</v>
      </c>
      <c r="E381" s="40">
        <v>44619</v>
      </c>
      <c r="F381" s="40" t="s">
        <v>22</v>
      </c>
      <c r="G381" s="46">
        <v>0</v>
      </c>
      <c r="H381" s="42">
        <v>10253.25</v>
      </c>
      <c r="I381" s="35">
        <f t="shared" si="5"/>
        <v>537959318.93000019</v>
      </c>
      <c r="M381" s="24"/>
      <c r="N381" s="28"/>
    </row>
    <row r="382" spans="2:14" s="6" customFormat="1" ht="37.5" customHeight="1" x14ac:dyDescent="0.2">
      <c r="B382" s="39">
        <v>367</v>
      </c>
      <c r="C382" s="39"/>
      <c r="D382" s="41">
        <v>44686</v>
      </c>
      <c r="E382" s="40">
        <v>44619</v>
      </c>
      <c r="F382" s="40" t="s">
        <v>22</v>
      </c>
      <c r="G382" s="46">
        <v>0</v>
      </c>
      <c r="H382" s="42">
        <v>148038.38</v>
      </c>
      <c r="I382" s="35">
        <f t="shared" si="5"/>
        <v>537811280.55000019</v>
      </c>
      <c r="M382" s="24"/>
      <c r="N382" s="28"/>
    </row>
    <row r="383" spans="2:14" s="6" customFormat="1" ht="37.5" customHeight="1" x14ac:dyDescent="0.2">
      <c r="B383" s="39">
        <v>368</v>
      </c>
      <c r="C383" s="39"/>
      <c r="D383" s="41">
        <v>44686</v>
      </c>
      <c r="E383" s="40">
        <v>44618</v>
      </c>
      <c r="F383" s="40" t="s">
        <v>22</v>
      </c>
      <c r="G383" s="46">
        <v>0</v>
      </c>
      <c r="H383" s="42">
        <v>10774.75</v>
      </c>
      <c r="I383" s="35">
        <f t="shared" si="5"/>
        <v>537800505.80000019</v>
      </c>
      <c r="M383" s="24"/>
      <c r="N383" s="28"/>
    </row>
    <row r="384" spans="2:14" s="6" customFormat="1" ht="37.5" customHeight="1" x14ac:dyDescent="0.2">
      <c r="B384" s="39">
        <v>369</v>
      </c>
      <c r="C384" s="39"/>
      <c r="D384" s="41">
        <v>44686</v>
      </c>
      <c r="E384" s="40">
        <v>44618</v>
      </c>
      <c r="F384" s="40" t="s">
        <v>22</v>
      </c>
      <c r="G384" s="46">
        <v>0</v>
      </c>
      <c r="H384" s="42">
        <v>87777.67</v>
      </c>
      <c r="I384" s="35">
        <f t="shared" si="5"/>
        <v>537712728.13000023</v>
      </c>
      <c r="M384" s="24"/>
      <c r="N384" s="28"/>
    </row>
    <row r="385" spans="2:14" s="6" customFormat="1" ht="37.5" customHeight="1" x14ac:dyDescent="0.2">
      <c r="B385" s="39">
        <v>370</v>
      </c>
      <c r="C385" s="39"/>
      <c r="D385" s="41">
        <v>44686</v>
      </c>
      <c r="E385" s="40">
        <v>44617</v>
      </c>
      <c r="F385" s="40" t="s">
        <v>22</v>
      </c>
      <c r="G385" s="46">
        <v>0</v>
      </c>
      <c r="H385" s="42">
        <v>49631.4</v>
      </c>
      <c r="I385" s="35">
        <f t="shared" si="5"/>
        <v>537663096.73000026</v>
      </c>
      <c r="M385" s="24"/>
      <c r="N385" s="28"/>
    </row>
    <row r="386" spans="2:14" s="6" customFormat="1" ht="37.5" customHeight="1" x14ac:dyDescent="0.2">
      <c r="B386" s="39">
        <v>371</v>
      </c>
      <c r="C386" s="39"/>
      <c r="D386" s="41">
        <v>44686</v>
      </c>
      <c r="E386" s="40">
        <v>44617</v>
      </c>
      <c r="F386" s="40" t="s">
        <v>22</v>
      </c>
      <c r="G386" s="46">
        <v>0</v>
      </c>
      <c r="H386" s="42">
        <v>845245.91</v>
      </c>
      <c r="I386" s="35">
        <f t="shared" si="5"/>
        <v>536817850.82000023</v>
      </c>
      <c r="M386" s="24"/>
      <c r="N386" s="28"/>
    </row>
    <row r="387" spans="2:14" s="6" customFormat="1" ht="37.5" customHeight="1" x14ac:dyDescent="0.2">
      <c r="B387" s="39">
        <v>372</v>
      </c>
      <c r="C387" s="39"/>
      <c r="D387" s="41">
        <v>44686</v>
      </c>
      <c r="E387" s="40">
        <v>44620</v>
      </c>
      <c r="F387" s="40" t="s">
        <v>22</v>
      </c>
      <c r="G387" s="46">
        <v>0</v>
      </c>
      <c r="H387" s="42">
        <v>9513.9</v>
      </c>
      <c r="I387" s="35">
        <f t="shared" si="5"/>
        <v>536808336.92000026</v>
      </c>
      <c r="M387" s="24"/>
      <c r="N387" s="28"/>
    </row>
    <row r="388" spans="2:14" s="6" customFormat="1" ht="37.5" customHeight="1" x14ac:dyDescent="0.2">
      <c r="B388" s="39">
        <v>373</v>
      </c>
      <c r="C388" s="39"/>
      <c r="D388" s="41">
        <v>44686</v>
      </c>
      <c r="E388" s="40">
        <v>44620</v>
      </c>
      <c r="F388" s="40" t="s">
        <v>22</v>
      </c>
      <c r="G388" s="46">
        <v>0</v>
      </c>
      <c r="H388" s="42">
        <v>152357.91</v>
      </c>
      <c r="I388" s="35">
        <f t="shared" si="5"/>
        <v>536655979.01000023</v>
      </c>
      <c r="M388" s="24"/>
      <c r="N388" s="28"/>
    </row>
    <row r="389" spans="2:14" s="6" customFormat="1" ht="37.5" customHeight="1" x14ac:dyDescent="0.2">
      <c r="B389" s="39">
        <v>374</v>
      </c>
      <c r="C389" s="39"/>
      <c r="D389" s="41">
        <v>44686</v>
      </c>
      <c r="E389" s="40">
        <v>44623</v>
      </c>
      <c r="F389" s="40" t="s">
        <v>22</v>
      </c>
      <c r="G389" s="46">
        <v>0</v>
      </c>
      <c r="H389" s="42">
        <v>34777.75</v>
      </c>
      <c r="I389" s="35">
        <f t="shared" si="5"/>
        <v>536621201.26000023</v>
      </c>
      <c r="M389" s="24"/>
      <c r="N389" s="28"/>
    </row>
    <row r="390" spans="2:14" s="6" customFormat="1" ht="37.5" customHeight="1" x14ac:dyDescent="0.2">
      <c r="B390" s="39">
        <v>375</v>
      </c>
      <c r="C390" s="39"/>
      <c r="D390" s="41">
        <v>44686</v>
      </c>
      <c r="E390" s="40">
        <v>44623</v>
      </c>
      <c r="F390" s="40" t="s">
        <v>22</v>
      </c>
      <c r="G390" s="46">
        <v>0</v>
      </c>
      <c r="H390" s="42">
        <v>531252.31000000006</v>
      </c>
      <c r="I390" s="35">
        <f t="shared" si="5"/>
        <v>536089948.95000023</v>
      </c>
      <c r="M390" s="24"/>
      <c r="N390" s="28"/>
    </row>
    <row r="391" spans="2:14" s="6" customFormat="1" ht="37.5" customHeight="1" x14ac:dyDescent="0.2">
      <c r="B391" s="39">
        <v>376</v>
      </c>
      <c r="C391" s="39"/>
      <c r="D391" s="41">
        <v>44686</v>
      </c>
      <c r="E391" s="40">
        <v>44622</v>
      </c>
      <c r="F391" s="40" t="s">
        <v>22</v>
      </c>
      <c r="G391" s="46">
        <v>0</v>
      </c>
      <c r="H391" s="42">
        <v>31987.8</v>
      </c>
      <c r="I391" s="35">
        <f t="shared" si="5"/>
        <v>536057961.15000021</v>
      </c>
      <c r="M391" s="24"/>
      <c r="N391" s="28"/>
    </row>
    <row r="392" spans="2:14" s="6" customFormat="1" ht="37.5" customHeight="1" x14ac:dyDescent="0.2">
      <c r="B392" s="39">
        <v>377</v>
      </c>
      <c r="C392" s="39"/>
      <c r="D392" s="41">
        <v>44686</v>
      </c>
      <c r="E392" s="40">
        <v>44622</v>
      </c>
      <c r="F392" s="40" t="s">
        <v>22</v>
      </c>
      <c r="G392" s="46">
        <v>0</v>
      </c>
      <c r="H392" s="42">
        <v>545315.61</v>
      </c>
      <c r="I392" s="35">
        <f t="shared" si="5"/>
        <v>535512645.5400002</v>
      </c>
      <c r="M392" s="24"/>
      <c r="N392" s="28"/>
    </row>
    <row r="393" spans="2:14" s="6" customFormat="1" ht="37.5" customHeight="1" x14ac:dyDescent="0.2">
      <c r="B393" s="39">
        <v>378</v>
      </c>
      <c r="C393" s="39"/>
      <c r="D393" s="41">
        <v>44686</v>
      </c>
      <c r="E393" s="40">
        <v>44621</v>
      </c>
      <c r="F393" s="40" t="s">
        <v>22</v>
      </c>
      <c r="G393" s="46">
        <v>0</v>
      </c>
      <c r="H393" s="42">
        <v>23314.2</v>
      </c>
      <c r="I393" s="35">
        <f t="shared" si="5"/>
        <v>535489331.34000021</v>
      </c>
      <c r="M393" s="24"/>
      <c r="N393" s="28"/>
    </row>
    <row r="394" spans="2:14" s="6" customFormat="1" ht="37.5" customHeight="1" x14ac:dyDescent="0.2">
      <c r="B394" s="39">
        <v>379</v>
      </c>
      <c r="C394" s="39"/>
      <c r="D394" s="41">
        <v>44686</v>
      </c>
      <c r="E394" s="40">
        <v>44621</v>
      </c>
      <c r="F394" s="40" t="s">
        <v>22</v>
      </c>
      <c r="G394" s="46">
        <v>0</v>
      </c>
      <c r="H394" s="42">
        <v>292992.76</v>
      </c>
      <c r="I394" s="35">
        <f t="shared" si="5"/>
        <v>535196338.58000022</v>
      </c>
      <c r="M394" s="24"/>
      <c r="N394" s="28"/>
    </row>
    <row r="395" spans="2:14" s="6" customFormat="1" ht="37.5" customHeight="1" x14ac:dyDescent="0.2">
      <c r="B395" s="39">
        <v>380</v>
      </c>
      <c r="C395" s="39"/>
      <c r="D395" s="41">
        <v>44686</v>
      </c>
      <c r="E395" s="40">
        <v>44624</v>
      </c>
      <c r="F395" s="40" t="s">
        <v>22</v>
      </c>
      <c r="G395" s="46">
        <v>0</v>
      </c>
      <c r="H395" s="42">
        <v>120867.76</v>
      </c>
      <c r="I395" s="35">
        <f t="shared" si="5"/>
        <v>535075470.82000023</v>
      </c>
      <c r="M395" s="24"/>
      <c r="N395" s="28"/>
    </row>
    <row r="396" spans="2:14" s="6" customFormat="1" ht="37.5" customHeight="1" x14ac:dyDescent="0.2">
      <c r="B396" s="39">
        <v>381</v>
      </c>
      <c r="C396" s="39"/>
      <c r="D396" s="41">
        <v>44686</v>
      </c>
      <c r="E396" s="40">
        <v>44624</v>
      </c>
      <c r="F396" s="40" t="s">
        <v>22</v>
      </c>
      <c r="G396" s="46">
        <v>0</v>
      </c>
      <c r="H396" s="42">
        <v>353519.59</v>
      </c>
      <c r="I396" s="35">
        <f t="shared" si="5"/>
        <v>534721951.23000026</v>
      </c>
      <c r="M396" s="24"/>
      <c r="N396" s="28"/>
    </row>
    <row r="397" spans="2:14" s="6" customFormat="1" ht="37.5" customHeight="1" x14ac:dyDescent="0.2">
      <c r="B397" s="39">
        <v>382</v>
      </c>
      <c r="C397" s="39"/>
      <c r="D397" s="41">
        <v>44686</v>
      </c>
      <c r="E397" s="40">
        <v>44611</v>
      </c>
      <c r="F397" s="40" t="s">
        <v>22</v>
      </c>
      <c r="G397" s="46">
        <v>0</v>
      </c>
      <c r="H397" s="42">
        <v>44677.2</v>
      </c>
      <c r="I397" s="35">
        <f t="shared" si="5"/>
        <v>534677274.03000027</v>
      </c>
      <c r="M397" s="24"/>
      <c r="N397" s="28"/>
    </row>
    <row r="398" spans="2:14" s="6" customFormat="1" ht="37.5" customHeight="1" x14ac:dyDescent="0.2">
      <c r="B398" s="39">
        <v>383</v>
      </c>
      <c r="C398" s="39"/>
      <c r="D398" s="41">
        <v>44686</v>
      </c>
      <c r="E398" s="40">
        <v>44611</v>
      </c>
      <c r="F398" s="40" t="s">
        <v>22</v>
      </c>
      <c r="G398" s="46">
        <v>0</v>
      </c>
      <c r="H398" s="42">
        <v>728783.91</v>
      </c>
      <c r="I398" s="35">
        <f t="shared" si="5"/>
        <v>533948490.12000024</v>
      </c>
      <c r="M398" s="24"/>
      <c r="N398" s="28"/>
    </row>
    <row r="399" spans="2:14" s="6" customFormat="1" ht="37.5" customHeight="1" x14ac:dyDescent="0.2">
      <c r="B399" s="39">
        <v>384</v>
      </c>
      <c r="C399" s="39"/>
      <c r="D399" s="41">
        <v>44686</v>
      </c>
      <c r="E399" s="40">
        <v>44625</v>
      </c>
      <c r="F399" s="40" t="s">
        <v>22</v>
      </c>
      <c r="G399" s="46">
        <v>0</v>
      </c>
      <c r="H399" s="42">
        <v>95125.65</v>
      </c>
      <c r="I399" s="35">
        <f t="shared" si="5"/>
        <v>533853364.47000027</v>
      </c>
      <c r="M399" s="24"/>
      <c r="N399" s="28"/>
    </row>
    <row r="400" spans="2:14" s="6" customFormat="1" ht="37.5" customHeight="1" x14ac:dyDescent="0.2">
      <c r="B400" s="39">
        <v>385</v>
      </c>
      <c r="C400" s="39"/>
      <c r="D400" s="41">
        <v>44686</v>
      </c>
      <c r="E400" s="40">
        <v>44625</v>
      </c>
      <c r="F400" s="40" t="s">
        <v>22</v>
      </c>
      <c r="G400" s="46">
        <v>0</v>
      </c>
      <c r="H400" s="42">
        <v>2372277.19</v>
      </c>
      <c r="I400" s="35">
        <f t="shared" si="5"/>
        <v>531481087.28000027</v>
      </c>
      <c r="M400" s="24"/>
      <c r="N400" s="28"/>
    </row>
    <row r="401" spans="2:14" s="6" customFormat="1" ht="37.5" customHeight="1" x14ac:dyDescent="0.2">
      <c r="B401" s="39">
        <v>386</v>
      </c>
      <c r="C401" s="39"/>
      <c r="D401" s="41">
        <v>44687</v>
      </c>
      <c r="E401" s="40">
        <v>36651</v>
      </c>
      <c r="F401" s="40" t="s">
        <v>21</v>
      </c>
      <c r="G401" s="46">
        <v>105253639.39</v>
      </c>
      <c r="H401" s="42">
        <v>0</v>
      </c>
      <c r="I401" s="35">
        <f t="shared" ref="I401:I464" si="6">+I400+G401-H401</f>
        <v>636734726.67000031</v>
      </c>
      <c r="M401" s="24"/>
      <c r="N401" s="28"/>
    </row>
    <row r="402" spans="2:14" s="6" customFormat="1" ht="37.5" customHeight="1" x14ac:dyDescent="0.2">
      <c r="B402" s="39">
        <v>387</v>
      </c>
      <c r="C402" s="39"/>
      <c r="D402" s="41">
        <v>44687</v>
      </c>
      <c r="E402" s="40">
        <v>45153</v>
      </c>
      <c r="F402" s="40" t="s">
        <v>22</v>
      </c>
      <c r="G402" s="46">
        <v>0</v>
      </c>
      <c r="H402" s="42">
        <v>291908.40000000002</v>
      </c>
      <c r="I402" s="35">
        <f t="shared" si="6"/>
        <v>636442818.27000034</v>
      </c>
      <c r="M402" s="24"/>
      <c r="N402" s="28"/>
    </row>
    <row r="403" spans="2:14" s="6" customFormat="1" ht="37.5" customHeight="1" x14ac:dyDescent="0.2">
      <c r="B403" s="39">
        <v>388</v>
      </c>
      <c r="C403" s="39"/>
      <c r="D403" s="41">
        <v>44687</v>
      </c>
      <c r="E403" s="40">
        <v>45153</v>
      </c>
      <c r="F403" s="40" t="s">
        <v>22</v>
      </c>
      <c r="G403" s="46">
        <v>0</v>
      </c>
      <c r="H403" s="42">
        <v>1520996.4</v>
      </c>
      <c r="I403" s="35">
        <f t="shared" si="6"/>
        <v>634921821.87000036</v>
      </c>
      <c r="M403" s="24"/>
      <c r="N403" s="28"/>
    </row>
    <row r="404" spans="2:14" s="6" customFormat="1" ht="37.5" customHeight="1" x14ac:dyDescent="0.2">
      <c r="B404" s="39">
        <v>389</v>
      </c>
      <c r="C404" s="39"/>
      <c r="D404" s="41">
        <v>44687</v>
      </c>
      <c r="E404" s="40">
        <v>45154</v>
      </c>
      <c r="F404" s="40" t="s">
        <v>22</v>
      </c>
      <c r="G404" s="46">
        <v>0</v>
      </c>
      <c r="H404" s="42">
        <v>11731.7</v>
      </c>
      <c r="I404" s="35">
        <f t="shared" si="6"/>
        <v>634910090.17000031</v>
      </c>
      <c r="M404" s="24"/>
      <c r="N404" s="28"/>
    </row>
    <row r="405" spans="2:14" s="6" customFormat="1" ht="37.5" customHeight="1" x14ac:dyDescent="0.2">
      <c r="B405" s="39">
        <v>390</v>
      </c>
      <c r="C405" s="39"/>
      <c r="D405" s="41">
        <v>44687</v>
      </c>
      <c r="E405" s="40">
        <v>45154</v>
      </c>
      <c r="F405" s="40" t="s">
        <v>22</v>
      </c>
      <c r="G405" s="46">
        <v>0</v>
      </c>
      <c r="H405" s="42">
        <v>200528.02</v>
      </c>
      <c r="I405" s="35">
        <f t="shared" si="6"/>
        <v>634709562.15000033</v>
      </c>
      <c r="M405" s="24"/>
      <c r="N405" s="28"/>
    </row>
    <row r="406" spans="2:14" s="6" customFormat="1" ht="37.5" customHeight="1" x14ac:dyDescent="0.2">
      <c r="B406" s="39">
        <v>391</v>
      </c>
      <c r="C406" s="39"/>
      <c r="D406" s="41">
        <v>44687</v>
      </c>
      <c r="E406" s="40">
        <v>45155</v>
      </c>
      <c r="F406" s="40" t="s">
        <v>22</v>
      </c>
      <c r="G406" s="46">
        <v>0</v>
      </c>
      <c r="H406" s="42">
        <v>114672.48</v>
      </c>
      <c r="I406" s="35">
        <f t="shared" si="6"/>
        <v>634594889.67000031</v>
      </c>
      <c r="M406" s="24"/>
      <c r="N406" s="28"/>
    </row>
    <row r="407" spans="2:14" s="6" customFormat="1" ht="37.5" customHeight="1" x14ac:dyDescent="0.2">
      <c r="B407" s="39">
        <v>392</v>
      </c>
      <c r="C407" s="39"/>
      <c r="D407" s="41">
        <v>44687</v>
      </c>
      <c r="E407" s="40">
        <v>45155</v>
      </c>
      <c r="F407" s="40" t="s">
        <v>22</v>
      </c>
      <c r="G407" s="46">
        <v>0</v>
      </c>
      <c r="H407" s="42">
        <v>336650.72</v>
      </c>
      <c r="I407" s="35">
        <f t="shared" si="6"/>
        <v>634258238.95000029</v>
      </c>
      <c r="M407" s="24"/>
      <c r="N407" s="28"/>
    </row>
    <row r="408" spans="2:14" s="6" customFormat="1" ht="37.5" customHeight="1" x14ac:dyDescent="0.2">
      <c r="B408" s="39">
        <v>393</v>
      </c>
      <c r="C408" s="39"/>
      <c r="D408" s="41">
        <v>44687</v>
      </c>
      <c r="E408" s="40">
        <v>45156</v>
      </c>
      <c r="F408" s="40" t="s">
        <v>22</v>
      </c>
      <c r="G408" s="46">
        <v>0</v>
      </c>
      <c r="H408" s="42">
        <v>294980.98</v>
      </c>
      <c r="I408" s="35">
        <f t="shared" si="6"/>
        <v>633963257.97000027</v>
      </c>
      <c r="M408" s="24"/>
      <c r="N408" s="28"/>
    </row>
    <row r="409" spans="2:14" s="6" customFormat="1" ht="37.5" customHeight="1" x14ac:dyDescent="0.2">
      <c r="B409" s="39">
        <v>394</v>
      </c>
      <c r="C409" s="39"/>
      <c r="D409" s="41">
        <v>44687</v>
      </c>
      <c r="E409" s="40">
        <v>45156</v>
      </c>
      <c r="F409" s="40" t="s">
        <v>22</v>
      </c>
      <c r="G409" s="46">
        <v>0</v>
      </c>
      <c r="H409" s="42">
        <v>816645.1</v>
      </c>
      <c r="I409" s="35">
        <f t="shared" si="6"/>
        <v>633146612.87000024</v>
      </c>
      <c r="M409" s="24"/>
      <c r="N409" s="28"/>
    </row>
    <row r="410" spans="2:14" s="6" customFormat="1" ht="37.5" customHeight="1" x14ac:dyDescent="0.2">
      <c r="B410" s="39">
        <v>395</v>
      </c>
      <c r="C410" s="39"/>
      <c r="D410" s="41">
        <v>44687</v>
      </c>
      <c r="E410" s="40">
        <v>45157</v>
      </c>
      <c r="F410" s="40" t="s">
        <v>22</v>
      </c>
      <c r="G410" s="46">
        <v>0</v>
      </c>
      <c r="H410" s="42">
        <v>13601.26</v>
      </c>
      <c r="I410" s="35">
        <f t="shared" si="6"/>
        <v>633133011.61000025</v>
      </c>
      <c r="M410" s="24"/>
      <c r="N410" s="28"/>
    </row>
    <row r="411" spans="2:14" s="6" customFormat="1" ht="37.5" customHeight="1" x14ac:dyDescent="0.2">
      <c r="B411" s="39">
        <v>396</v>
      </c>
      <c r="C411" s="39"/>
      <c r="D411" s="41">
        <v>44687</v>
      </c>
      <c r="E411" s="40">
        <v>45157</v>
      </c>
      <c r="F411" s="40" t="s">
        <v>22</v>
      </c>
      <c r="G411" s="46">
        <v>0</v>
      </c>
      <c r="H411" s="42">
        <v>1129735.71</v>
      </c>
      <c r="I411" s="35">
        <f t="shared" si="6"/>
        <v>632003275.90000021</v>
      </c>
      <c r="M411" s="24"/>
      <c r="N411" s="28"/>
    </row>
    <row r="412" spans="2:14" s="6" customFormat="1" ht="37.5" customHeight="1" x14ac:dyDescent="0.2">
      <c r="B412" s="39">
        <v>397</v>
      </c>
      <c r="C412" s="39"/>
      <c r="D412" s="41">
        <v>44687</v>
      </c>
      <c r="E412" s="40">
        <v>45158</v>
      </c>
      <c r="F412" s="40" t="s">
        <v>22</v>
      </c>
      <c r="G412" s="46">
        <v>0</v>
      </c>
      <c r="H412" s="42">
        <v>35094.800000000003</v>
      </c>
      <c r="I412" s="35">
        <f t="shared" si="6"/>
        <v>631968181.10000026</v>
      </c>
      <c r="M412" s="24"/>
      <c r="N412" s="28"/>
    </row>
    <row r="413" spans="2:14" s="6" customFormat="1" ht="37.5" customHeight="1" x14ac:dyDescent="0.2">
      <c r="B413" s="39">
        <v>398</v>
      </c>
      <c r="C413" s="39"/>
      <c r="D413" s="41">
        <v>44687</v>
      </c>
      <c r="E413" s="40">
        <v>45158</v>
      </c>
      <c r="F413" s="40" t="s">
        <v>22</v>
      </c>
      <c r="G413" s="46">
        <v>0</v>
      </c>
      <c r="H413" s="42">
        <v>532660.54</v>
      </c>
      <c r="I413" s="35">
        <f t="shared" si="6"/>
        <v>631435520.5600003</v>
      </c>
      <c r="M413" s="24"/>
      <c r="N413" s="28"/>
    </row>
    <row r="414" spans="2:14" s="6" customFormat="1" ht="37.5" customHeight="1" x14ac:dyDescent="0.2">
      <c r="B414" s="39">
        <v>399</v>
      </c>
      <c r="C414" s="39"/>
      <c r="D414" s="41">
        <v>44687</v>
      </c>
      <c r="E414" s="40">
        <v>45159</v>
      </c>
      <c r="F414" s="40" t="s">
        <v>22</v>
      </c>
      <c r="G414" s="46">
        <v>0</v>
      </c>
      <c r="H414" s="42">
        <v>1351726.84</v>
      </c>
      <c r="I414" s="35">
        <f t="shared" si="6"/>
        <v>630083793.72000027</v>
      </c>
      <c r="M414" s="24"/>
      <c r="N414" s="28"/>
    </row>
    <row r="415" spans="2:14" s="6" customFormat="1" ht="37.5" customHeight="1" x14ac:dyDescent="0.2">
      <c r="B415" s="39">
        <v>400</v>
      </c>
      <c r="C415" s="39"/>
      <c r="D415" s="41">
        <v>44687</v>
      </c>
      <c r="E415" s="40">
        <v>45159</v>
      </c>
      <c r="F415" s="40" t="s">
        <v>22</v>
      </c>
      <c r="G415" s="46">
        <v>0</v>
      </c>
      <c r="H415" s="42">
        <v>30549026.699999999</v>
      </c>
      <c r="I415" s="35">
        <f t="shared" si="6"/>
        <v>599534767.02000022</v>
      </c>
      <c r="M415" s="24"/>
      <c r="N415" s="28"/>
    </row>
    <row r="416" spans="2:14" s="6" customFormat="1" ht="37.5" customHeight="1" x14ac:dyDescent="0.2">
      <c r="B416" s="39">
        <v>401</v>
      </c>
      <c r="C416" s="39"/>
      <c r="D416" s="41">
        <v>44687</v>
      </c>
      <c r="E416" s="40">
        <v>45160</v>
      </c>
      <c r="F416" s="40" t="s">
        <v>22</v>
      </c>
      <c r="G416" s="46">
        <v>0</v>
      </c>
      <c r="H416" s="42">
        <v>1109243.75</v>
      </c>
      <c r="I416" s="35">
        <f t="shared" si="6"/>
        <v>598425523.27000022</v>
      </c>
      <c r="M416" s="24"/>
      <c r="N416" s="28"/>
    </row>
    <row r="417" spans="2:14" s="6" customFormat="1" ht="37.5" customHeight="1" x14ac:dyDescent="0.2">
      <c r="B417" s="39">
        <v>402</v>
      </c>
      <c r="C417" s="39"/>
      <c r="D417" s="41">
        <v>44687</v>
      </c>
      <c r="E417" s="40">
        <v>45160</v>
      </c>
      <c r="F417" s="40" t="s">
        <v>22</v>
      </c>
      <c r="G417" s="46">
        <v>0</v>
      </c>
      <c r="H417" s="42">
        <v>25068908.75</v>
      </c>
      <c r="I417" s="35">
        <f t="shared" si="6"/>
        <v>573356614.52000022</v>
      </c>
      <c r="M417" s="24"/>
      <c r="N417" s="28"/>
    </row>
    <row r="418" spans="2:14" s="6" customFormat="1" ht="37.5" customHeight="1" x14ac:dyDescent="0.2">
      <c r="B418" s="39">
        <v>403</v>
      </c>
      <c r="C418" s="39"/>
      <c r="D418" s="41">
        <v>44687</v>
      </c>
      <c r="E418" s="40">
        <v>45161</v>
      </c>
      <c r="F418" s="40" t="s">
        <v>22</v>
      </c>
      <c r="G418" s="46">
        <v>0</v>
      </c>
      <c r="H418" s="42">
        <v>44323.76</v>
      </c>
      <c r="I418" s="35">
        <f t="shared" si="6"/>
        <v>573312290.76000023</v>
      </c>
      <c r="M418" s="24"/>
      <c r="N418" s="28"/>
    </row>
    <row r="419" spans="2:14" s="6" customFormat="1" ht="37.5" customHeight="1" x14ac:dyDescent="0.2">
      <c r="B419" s="39">
        <v>404</v>
      </c>
      <c r="C419" s="39"/>
      <c r="D419" s="41">
        <v>44687</v>
      </c>
      <c r="E419" s="40">
        <v>45161</v>
      </c>
      <c r="F419" s="40" t="s">
        <v>22</v>
      </c>
      <c r="G419" s="46">
        <v>0</v>
      </c>
      <c r="H419" s="42">
        <v>129984.05</v>
      </c>
      <c r="I419" s="35">
        <f t="shared" si="6"/>
        <v>573182306.71000028</v>
      </c>
      <c r="M419" s="24"/>
      <c r="N419" s="28"/>
    </row>
    <row r="420" spans="2:14" s="6" customFormat="1" ht="37.5" customHeight="1" x14ac:dyDescent="0.2">
      <c r="B420" s="39">
        <v>405</v>
      </c>
      <c r="C420" s="39"/>
      <c r="D420" s="41">
        <v>44687</v>
      </c>
      <c r="E420" s="40">
        <v>45167</v>
      </c>
      <c r="F420" s="40" t="s">
        <v>22</v>
      </c>
      <c r="G420" s="46">
        <v>0</v>
      </c>
      <c r="H420" s="42">
        <v>127476.58</v>
      </c>
      <c r="I420" s="35">
        <f t="shared" si="6"/>
        <v>573054830.13000023</v>
      </c>
      <c r="M420" s="24"/>
      <c r="N420" s="28"/>
    </row>
    <row r="421" spans="2:14" s="6" customFormat="1" ht="37.5" customHeight="1" x14ac:dyDescent="0.2">
      <c r="B421" s="39">
        <v>406</v>
      </c>
      <c r="C421" s="39"/>
      <c r="D421" s="41">
        <v>44687</v>
      </c>
      <c r="E421" s="40">
        <v>45167</v>
      </c>
      <c r="F421" s="40" t="s">
        <v>22</v>
      </c>
      <c r="G421" s="46">
        <v>0</v>
      </c>
      <c r="H421" s="42">
        <v>414380.66</v>
      </c>
      <c r="I421" s="35">
        <f t="shared" si="6"/>
        <v>572640449.47000027</v>
      </c>
      <c r="M421" s="24"/>
      <c r="N421" s="28"/>
    </row>
    <row r="422" spans="2:14" s="6" customFormat="1" ht="37.5" customHeight="1" x14ac:dyDescent="0.2">
      <c r="B422" s="39">
        <v>407</v>
      </c>
      <c r="C422" s="39"/>
      <c r="D422" s="41">
        <v>44687</v>
      </c>
      <c r="E422" s="40">
        <v>45162</v>
      </c>
      <c r="F422" s="40" t="s">
        <v>22</v>
      </c>
      <c r="G422" s="46">
        <v>0</v>
      </c>
      <c r="H422" s="42">
        <v>10275.299999999999</v>
      </c>
      <c r="I422" s="35">
        <f t="shared" si="6"/>
        <v>572630174.17000031</v>
      </c>
      <c r="M422" s="24"/>
      <c r="N422" s="28"/>
    </row>
    <row r="423" spans="2:14" s="6" customFormat="1" ht="37.5" customHeight="1" x14ac:dyDescent="0.2">
      <c r="B423" s="39">
        <v>408</v>
      </c>
      <c r="C423" s="39"/>
      <c r="D423" s="41">
        <v>44687</v>
      </c>
      <c r="E423" s="40">
        <v>45162</v>
      </c>
      <c r="F423" s="40" t="s">
        <v>22</v>
      </c>
      <c r="G423" s="46">
        <v>0</v>
      </c>
      <c r="H423" s="42">
        <v>148350.32999999999</v>
      </c>
      <c r="I423" s="35">
        <f t="shared" si="6"/>
        <v>572481823.84000027</v>
      </c>
      <c r="M423" s="24"/>
      <c r="N423" s="28"/>
    </row>
    <row r="424" spans="2:14" s="6" customFormat="1" ht="37.5" customHeight="1" x14ac:dyDescent="0.2">
      <c r="B424" s="39">
        <v>409</v>
      </c>
      <c r="C424" s="39"/>
      <c r="D424" s="41">
        <v>44687</v>
      </c>
      <c r="E424" s="40">
        <v>45163</v>
      </c>
      <c r="F424" s="40" t="s">
        <v>22</v>
      </c>
      <c r="G424" s="46">
        <v>0</v>
      </c>
      <c r="H424" s="42">
        <v>10708.95</v>
      </c>
      <c r="I424" s="35">
        <f t="shared" si="6"/>
        <v>572471114.89000022</v>
      </c>
      <c r="M424" s="24"/>
      <c r="N424" s="28"/>
    </row>
    <row r="425" spans="2:14" s="6" customFormat="1" ht="37.5" customHeight="1" x14ac:dyDescent="0.2">
      <c r="B425" s="39">
        <v>410</v>
      </c>
      <c r="C425" s="39"/>
      <c r="D425" s="41">
        <v>44687</v>
      </c>
      <c r="E425" s="40">
        <v>45163</v>
      </c>
      <c r="F425" s="40" t="s">
        <v>22</v>
      </c>
      <c r="G425" s="46">
        <v>0</v>
      </c>
      <c r="H425" s="42">
        <v>242022.27</v>
      </c>
      <c r="I425" s="35">
        <f t="shared" si="6"/>
        <v>572229092.62000024</v>
      </c>
      <c r="M425" s="24"/>
      <c r="N425" s="28"/>
    </row>
    <row r="426" spans="2:14" s="6" customFormat="1" ht="37.5" customHeight="1" x14ac:dyDescent="0.2">
      <c r="B426" s="39">
        <v>411</v>
      </c>
      <c r="C426" s="39"/>
      <c r="D426" s="41">
        <v>44687</v>
      </c>
      <c r="E426" s="40">
        <v>45164</v>
      </c>
      <c r="F426" s="40" t="s">
        <v>22</v>
      </c>
      <c r="G426" s="46">
        <v>0</v>
      </c>
      <c r="H426" s="42">
        <v>15587.1</v>
      </c>
      <c r="I426" s="35">
        <f t="shared" si="6"/>
        <v>572213505.52000022</v>
      </c>
      <c r="M426" s="24"/>
      <c r="N426" s="28"/>
    </row>
    <row r="427" spans="2:14" s="6" customFormat="1" ht="37.5" customHeight="1" x14ac:dyDescent="0.2">
      <c r="B427" s="39">
        <v>412</v>
      </c>
      <c r="C427" s="39"/>
      <c r="D427" s="41">
        <v>44687</v>
      </c>
      <c r="E427" s="40">
        <v>45164</v>
      </c>
      <c r="F427" s="40" t="s">
        <v>22</v>
      </c>
      <c r="G427" s="46">
        <v>0</v>
      </c>
      <c r="H427" s="42">
        <v>227003.86</v>
      </c>
      <c r="I427" s="35">
        <f t="shared" si="6"/>
        <v>571986501.66000021</v>
      </c>
      <c r="M427" s="24"/>
      <c r="N427" s="28"/>
    </row>
    <row r="428" spans="2:14" s="6" customFormat="1" ht="37.5" customHeight="1" x14ac:dyDescent="0.2">
      <c r="B428" s="39">
        <v>413</v>
      </c>
      <c r="C428" s="39"/>
      <c r="D428" s="41">
        <v>44687</v>
      </c>
      <c r="E428" s="40">
        <v>45165</v>
      </c>
      <c r="F428" s="40" t="s">
        <v>22</v>
      </c>
      <c r="G428" s="46">
        <v>0</v>
      </c>
      <c r="H428" s="42">
        <v>36373.35</v>
      </c>
      <c r="I428" s="35">
        <f t="shared" si="6"/>
        <v>571950128.31000018</v>
      </c>
      <c r="M428" s="24"/>
      <c r="N428" s="28"/>
    </row>
    <row r="429" spans="2:14" s="6" customFormat="1" ht="37.5" customHeight="1" x14ac:dyDescent="0.2">
      <c r="B429" s="39">
        <v>414</v>
      </c>
      <c r="C429" s="39"/>
      <c r="D429" s="41">
        <v>44687</v>
      </c>
      <c r="E429" s="40">
        <v>45165</v>
      </c>
      <c r="F429" s="40" t="s">
        <v>22</v>
      </c>
      <c r="G429" s="46">
        <v>0</v>
      </c>
      <c r="H429" s="42">
        <v>105721.68</v>
      </c>
      <c r="I429" s="35">
        <f t="shared" si="6"/>
        <v>571844406.63000023</v>
      </c>
      <c r="M429" s="24"/>
      <c r="N429" s="28"/>
    </row>
    <row r="430" spans="2:14" s="6" customFormat="1" ht="37.5" customHeight="1" x14ac:dyDescent="0.2">
      <c r="B430" s="39">
        <v>415</v>
      </c>
      <c r="C430" s="39"/>
      <c r="D430" s="41">
        <v>44687</v>
      </c>
      <c r="E430" s="40">
        <v>45166</v>
      </c>
      <c r="F430" s="40" t="s">
        <v>22</v>
      </c>
      <c r="G430" s="46">
        <v>0</v>
      </c>
      <c r="H430" s="42">
        <v>61520</v>
      </c>
      <c r="I430" s="35">
        <f t="shared" si="6"/>
        <v>571782886.63000023</v>
      </c>
      <c r="M430" s="24"/>
      <c r="N430" s="28"/>
    </row>
    <row r="431" spans="2:14" s="6" customFormat="1" ht="37.5" customHeight="1" x14ac:dyDescent="0.2">
      <c r="B431" s="39">
        <v>416</v>
      </c>
      <c r="C431" s="39"/>
      <c r="D431" s="41">
        <v>44687</v>
      </c>
      <c r="E431" s="40">
        <v>45166</v>
      </c>
      <c r="F431" s="40" t="s">
        <v>22</v>
      </c>
      <c r="G431" s="46">
        <v>0</v>
      </c>
      <c r="H431" s="42">
        <v>1045357.55</v>
      </c>
      <c r="I431" s="35">
        <f t="shared" si="6"/>
        <v>570737529.08000028</v>
      </c>
      <c r="M431" s="24"/>
      <c r="N431" s="28"/>
    </row>
    <row r="432" spans="2:14" s="6" customFormat="1" ht="37.5" customHeight="1" x14ac:dyDescent="0.2">
      <c r="B432" s="39">
        <v>417</v>
      </c>
      <c r="C432" s="39"/>
      <c r="D432" s="41">
        <v>44687</v>
      </c>
      <c r="E432" s="40">
        <v>45168</v>
      </c>
      <c r="F432" s="40" t="s">
        <v>22</v>
      </c>
      <c r="G432" s="46">
        <v>0</v>
      </c>
      <c r="H432" s="42">
        <v>59163.45</v>
      </c>
      <c r="I432" s="35">
        <f t="shared" si="6"/>
        <v>570678365.63000023</v>
      </c>
      <c r="M432" s="24"/>
      <c r="N432" s="28"/>
    </row>
    <row r="433" spans="2:14" s="6" customFormat="1" ht="37.5" customHeight="1" x14ac:dyDescent="0.2">
      <c r="B433" s="39">
        <v>418</v>
      </c>
      <c r="C433" s="39"/>
      <c r="D433" s="41">
        <v>44687</v>
      </c>
      <c r="E433" s="40">
        <v>45168</v>
      </c>
      <c r="F433" s="40" t="s">
        <v>22</v>
      </c>
      <c r="G433" s="46">
        <v>0</v>
      </c>
      <c r="H433" s="42">
        <v>874236.31</v>
      </c>
      <c r="I433" s="35">
        <f t="shared" si="6"/>
        <v>569804129.32000029</v>
      </c>
      <c r="M433" s="24"/>
      <c r="N433" s="28"/>
    </row>
    <row r="434" spans="2:14" s="6" customFormat="1" ht="37.5" customHeight="1" x14ac:dyDescent="0.2">
      <c r="B434" s="39">
        <v>419</v>
      </c>
      <c r="C434" s="39"/>
      <c r="D434" s="41">
        <v>44687</v>
      </c>
      <c r="E434" s="40">
        <v>45169</v>
      </c>
      <c r="F434" s="40" t="s">
        <v>22</v>
      </c>
      <c r="G434" s="46">
        <v>0</v>
      </c>
      <c r="H434" s="42">
        <v>12573.25</v>
      </c>
      <c r="I434" s="35">
        <f t="shared" si="6"/>
        <v>569791556.07000029</v>
      </c>
      <c r="M434" s="24"/>
      <c r="N434" s="28"/>
    </row>
    <row r="435" spans="2:14" s="6" customFormat="1" ht="37.5" customHeight="1" x14ac:dyDescent="0.2">
      <c r="B435" s="39">
        <v>420</v>
      </c>
      <c r="C435" s="39"/>
      <c r="D435" s="41">
        <v>44687</v>
      </c>
      <c r="E435" s="40">
        <v>45169</v>
      </c>
      <c r="F435" s="40" t="s">
        <v>22</v>
      </c>
      <c r="G435" s="46">
        <v>0</v>
      </c>
      <c r="H435" s="42">
        <v>102628.64</v>
      </c>
      <c r="I435" s="35">
        <f t="shared" si="6"/>
        <v>569688927.43000031</v>
      </c>
      <c r="M435" s="24"/>
      <c r="N435" s="28"/>
    </row>
    <row r="436" spans="2:14" s="6" customFormat="1" ht="37.5" customHeight="1" x14ac:dyDescent="0.2">
      <c r="B436" s="39">
        <v>421</v>
      </c>
      <c r="C436" s="39"/>
      <c r="D436" s="41">
        <v>44687</v>
      </c>
      <c r="E436" s="40">
        <v>45170</v>
      </c>
      <c r="F436" s="40" t="s">
        <v>22</v>
      </c>
      <c r="G436" s="46">
        <v>0</v>
      </c>
      <c r="H436" s="42">
        <v>131323.79</v>
      </c>
      <c r="I436" s="35">
        <f t="shared" si="6"/>
        <v>569557603.64000034</v>
      </c>
      <c r="M436" s="24"/>
      <c r="N436" s="28"/>
    </row>
    <row r="437" spans="2:14" s="6" customFormat="1" ht="37.5" customHeight="1" x14ac:dyDescent="0.2">
      <c r="B437" s="39">
        <v>422</v>
      </c>
      <c r="C437" s="39"/>
      <c r="D437" s="41">
        <v>44687</v>
      </c>
      <c r="E437" s="40">
        <v>45170</v>
      </c>
      <c r="F437" s="40" t="s">
        <v>22</v>
      </c>
      <c r="G437" s="46">
        <v>0</v>
      </c>
      <c r="H437" s="42">
        <v>382969.19</v>
      </c>
      <c r="I437" s="35">
        <f t="shared" si="6"/>
        <v>569174634.45000029</v>
      </c>
      <c r="M437" s="24"/>
      <c r="N437" s="28"/>
    </row>
    <row r="438" spans="2:14" s="6" customFormat="1" ht="37.5" customHeight="1" x14ac:dyDescent="0.2">
      <c r="B438" s="39">
        <v>423</v>
      </c>
      <c r="C438" s="39"/>
      <c r="D438" s="41">
        <v>44687</v>
      </c>
      <c r="E438" s="40">
        <v>45171</v>
      </c>
      <c r="F438" s="40" t="s">
        <v>22</v>
      </c>
      <c r="G438" s="46">
        <v>0</v>
      </c>
      <c r="H438" s="42">
        <v>33974.400000000001</v>
      </c>
      <c r="I438" s="35">
        <f t="shared" si="6"/>
        <v>569140660.05000031</v>
      </c>
      <c r="M438" s="24"/>
      <c r="N438" s="28"/>
    </row>
    <row r="439" spans="2:14" s="6" customFormat="1" ht="37.5" customHeight="1" x14ac:dyDescent="0.2">
      <c r="B439" s="39">
        <v>424</v>
      </c>
      <c r="C439" s="39"/>
      <c r="D439" s="41">
        <v>44687</v>
      </c>
      <c r="E439" s="40">
        <v>45171</v>
      </c>
      <c r="F439" s="40" t="s">
        <v>22</v>
      </c>
      <c r="G439" s="46">
        <v>0</v>
      </c>
      <c r="H439" s="42">
        <v>484096.63</v>
      </c>
      <c r="I439" s="35">
        <f t="shared" si="6"/>
        <v>568656563.42000031</v>
      </c>
      <c r="M439" s="24"/>
      <c r="N439" s="28"/>
    </row>
    <row r="440" spans="2:14" s="6" customFormat="1" ht="37.5" customHeight="1" x14ac:dyDescent="0.2">
      <c r="B440" s="39">
        <v>425</v>
      </c>
      <c r="C440" s="39"/>
      <c r="D440" s="41">
        <v>44687</v>
      </c>
      <c r="E440" s="40">
        <v>45172</v>
      </c>
      <c r="F440" s="40" t="s">
        <v>22</v>
      </c>
      <c r="G440" s="46">
        <v>0</v>
      </c>
      <c r="H440" s="42">
        <v>879373.26</v>
      </c>
      <c r="I440" s="35">
        <f t="shared" si="6"/>
        <v>567777190.16000032</v>
      </c>
      <c r="M440" s="24"/>
      <c r="N440" s="28"/>
    </row>
    <row r="441" spans="2:14" s="6" customFormat="1" ht="37.5" customHeight="1" x14ac:dyDescent="0.2">
      <c r="B441" s="39">
        <v>426</v>
      </c>
      <c r="C441" s="39"/>
      <c r="D441" s="41">
        <v>44687</v>
      </c>
      <c r="E441" s="40">
        <v>45172</v>
      </c>
      <c r="F441" s="40" t="s">
        <v>22</v>
      </c>
      <c r="G441" s="46">
        <v>0</v>
      </c>
      <c r="H441" s="42">
        <v>2248801.87</v>
      </c>
      <c r="I441" s="35">
        <f t="shared" si="6"/>
        <v>565528388.29000032</v>
      </c>
      <c r="M441" s="24"/>
      <c r="N441" s="28"/>
    </row>
    <row r="442" spans="2:14" s="6" customFormat="1" ht="37.5" customHeight="1" x14ac:dyDescent="0.2">
      <c r="B442" s="39">
        <v>427</v>
      </c>
      <c r="C442" s="39"/>
      <c r="D442" s="41">
        <v>44687</v>
      </c>
      <c r="E442" s="40">
        <v>45173</v>
      </c>
      <c r="F442" s="40" t="s">
        <v>22</v>
      </c>
      <c r="G442" s="46">
        <v>0</v>
      </c>
      <c r="H442" s="42">
        <v>71741.2</v>
      </c>
      <c r="I442" s="35">
        <f t="shared" si="6"/>
        <v>565456647.09000027</v>
      </c>
      <c r="M442" s="24"/>
      <c r="N442" s="28"/>
    </row>
    <row r="443" spans="2:14" s="6" customFormat="1" ht="37.5" customHeight="1" x14ac:dyDescent="0.2">
      <c r="B443" s="39">
        <v>428</v>
      </c>
      <c r="C443" s="39"/>
      <c r="D443" s="41">
        <v>44687</v>
      </c>
      <c r="E443" s="40">
        <v>45173</v>
      </c>
      <c r="F443" s="40" t="s">
        <v>22</v>
      </c>
      <c r="G443" s="46">
        <v>0</v>
      </c>
      <c r="H443" s="42">
        <v>1193887.8999999999</v>
      </c>
      <c r="I443" s="35">
        <f t="shared" si="6"/>
        <v>564262759.1900003</v>
      </c>
      <c r="M443" s="24"/>
      <c r="N443" s="28"/>
    </row>
    <row r="444" spans="2:14" s="6" customFormat="1" ht="37.5" customHeight="1" x14ac:dyDescent="0.2">
      <c r="B444" s="39">
        <v>429</v>
      </c>
      <c r="C444" s="39"/>
      <c r="D444" s="41">
        <v>44687</v>
      </c>
      <c r="E444" s="40">
        <v>45174</v>
      </c>
      <c r="F444" s="40" t="s">
        <v>22</v>
      </c>
      <c r="G444" s="46">
        <v>0</v>
      </c>
      <c r="H444" s="42">
        <v>9774.75</v>
      </c>
      <c r="I444" s="35">
        <f t="shared" si="6"/>
        <v>564252984.4400003</v>
      </c>
      <c r="M444" s="24"/>
      <c r="N444" s="28"/>
    </row>
    <row r="445" spans="2:14" s="6" customFormat="1" ht="37.5" customHeight="1" x14ac:dyDescent="0.2">
      <c r="B445" s="39">
        <v>430</v>
      </c>
      <c r="C445" s="39"/>
      <c r="D445" s="41">
        <v>44687</v>
      </c>
      <c r="E445" s="40">
        <v>45174</v>
      </c>
      <c r="F445" s="40" t="s">
        <v>22</v>
      </c>
      <c r="G445" s="46">
        <v>0</v>
      </c>
      <c r="H445" s="42">
        <v>79852.070000000007</v>
      </c>
      <c r="I445" s="35">
        <f t="shared" si="6"/>
        <v>564173132.37000024</v>
      </c>
      <c r="M445" s="24"/>
      <c r="N445" s="28"/>
    </row>
    <row r="446" spans="2:14" s="6" customFormat="1" ht="37.5" customHeight="1" x14ac:dyDescent="0.2">
      <c r="B446" s="39">
        <v>431</v>
      </c>
      <c r="C446" s="39"/>
      <c r="D446" s="41">
        <v>44687</v>
      </c>
      <c r="E446" s="40">
        <v>45175</v>
      </c>
      <c r="F446" s="40" t="s">
        <v>22</v>
      </c>
      <c r="G446" s="46">
        <v>0</v>
      </c>
      <c r="H446" s="42">
        <v>12269.35</v>
      </c>
      <c r="I446" s="35">
        <f t="shared" si="6"/>
        <v>564160863.02000022</v>
      </c>
      <c r="M446" s="24"/>
      <c r="N446" s="28"/>
    </row>
    <row r="447" spans="2:14" s="6" customFormat="1" ht="37.5" customHeight="1" x14ac:dyDescent="0.2">
      <c r="B447" s="39">
        <v>432</v>
      </c>
      <c r="C447" s="39"/>
      <c r="D447" s="41">
        <v>44687</v>
      </c>
      <c r="E447" s="40">
        <v>45175</v>
      </c>
      <c r="F447" s="40" t="s">
        <v>22</v>
      </c>
      <c r="G447" s="46">
        <v>0</v>
      </c>
      <c r="H447" s="42">
        <v>10677.75</v>
      </c>
      <c r="I447" s="35">
        <f t="shared" si="6"/>
        <v>564150185.27000022</v>
      </c>
      <c r="M447" s="24"/>
      <c r="N447" s="28"/>
    </row>
    <row r="448" spans="2:14" s="6" customFormat="1" ht="37.5" customHeight="1" x14ac:dyDescent="0.2">
      <c r="B448" s="39">
        <v>433</v>
      </c>
      <c r="C448" s="39"/>
      <c r="D448" s="41">
        <v>44687</v>
      </c>
      <c r="E448" s="40">
        <v>45176</v>
      </c>
      <c r="F448" s="40" t="s">
        <v>22</v>
      </c>
      <c r="G448" s="46">
        <v>0</v>
      </c>
      <c r="H448" s="42">
        <v>89506.34</v>
      </c>
      <c r="I448" s="35">
        <f t="shared" si="6"/>
        <v>564060678.93000019</v>
      </c>
      <c r="M448" s="24"/>
      <c r="N448" s="28"/>
    </row>
    <row r="449" spans="2:14" s="6" customFormat="1" ht="37.5" customHeight="1" x14ac:dyDescent="0.2">
      <c r="B449" s="39">
        <v>434</v>
      </c>
      <c r="C449" s="39"/>
      <c r="D449" s="41">
        <v>44687</v>
      </c>
      <c r="E449" s="40">
        <v>45176</v>
      </c>
      <c r="F449" s="40" t="s">
        <v>22</v>
      </c>
      <c r="G449" s="46">
        <v>0</v>
      </c>
      <c r="H449" s="42">
        <v>236437.68</v>
      </c>
      <c r="I449" s="35">
        <f t="shared" si="6"/>
        <v>563824241.25000024</v>
      </c>
      <c r="M449" s="24"/>
      <c r="N449" s="28"/>
    </row>
    <row r="450" spans="2:14" s="6" customFormat="1" ht="37.5" customHeight="1" x14ac:dyDescent="0.2">
      <c r="B450" s="39">
        <v>435</v>
      </c>
      <c r="C450" s="39"/>
      <c r="D450" s="41">
        <v>44687</v>
      </c>
      <c r="E450" s="40">
        <v>45177</v>
      </c>
      <c r="F450" s="40" t="s">
        <v>22</v>
      </c>
      <c r="G450" s="46">
        <v>0</v>
      </c>
      <c r="H450" s="42">
        <v>30244.5</v>
      </c>
      <c r="I450" s="35">
        <f t="shared" si="6"/>
        <v>563793996.75000024</v>
      </c>
      <c r="M450" s="24"/>
      <c r="N450" s="28"/>
    </row>
    <row r="451" spans="2:14" s="6" customFormat="1" ht="37.5" customHeight="1" x14ac:dyDescent="0.2">
      <c r="B451" s="39">
        <v>436</v>
      </c>
      <c r="C451" s="39"/>
      <c r="D451" s="41">
        <v>44687</v>
      </c>
      <c r="E451" s="40">
        <v>45177</v>
      </c>
      <c r="F451" s="40" t="s">
        <v>22</v>
      </c>
      <c r="G451" s="46">
        <v>0</v>
      </c>
      <c r="H451" s="42">
        <v>515936.05</v>
      </c>
      <c r="I451" s="35">
        <f t="shared" si="6"/>
        <v>563278060.70000029</v>
      </c>
      <c r="M451" s="24"/>
      <c r="N451" s="28"/>
    </row>
    <row r="452" spans="2:14" s="6" customFormat="1" ht="37.5" customHeight="1" x14ac:dyDescent="0.2">
      <c r="B452" s="39">
        <v>437</v>
      </c>
      <c r="C452" s="39"/>
      <c r="D452" s="41">
        <v>44687</v>
      </c>
      <c r="E452" s="40">
        <v>45178</v>
      </c>
      <c r="F452" s="40" t="s">
        <v>22</v>
      </c>
      <c r="G452" s="46">
        <v>0</v>
      </c>
      <c r="H452" s="42">
        <v>26777.52</v>
      </c>
      <c r="I452" s="35">
        <f t="shared" si="6"/>
        <v>563251283.18000031</v>
      </c>
      <c r="M452" s="24"/>
      <c r="N452" s="28"/>
    </row>
    <row r="453" spans="2:14" s="6" customFormat="1" ht="37.5" customHeight="1" x14ac:dyDescent="0.2">
      <c r="B453" s="39">
        <v>438</v>
      </c>
      <c r="C453" s="39"/>
      <c r="D453" s="41">
        <v>44687</v>
      </c>
      <c r="E453" s="40">
        <v>45178</v>
      </c>
      <c r="F453" s="40" t="s">
        <v>22</v>
      </c>
      <c r="G453" s="46">
        <v>0</v>
      </c>
      <c r="H453" s="42">
        <v>63075.64</v>
      </c>
      <c r="I453" s="35">
        <f t="shared" si="6"/>
        <v>563188207.54000032</v>
      </c>
      <c r="M453" s="24"/>
      <c r="N453" s="28"/>
    </row>
    <row r="454" spans="2:14" s="6" customFormat="1" ht="37.5" customHeight="1" x14ac:dyDescent="0.2">
      <c r="B454" s="39">
        <v>439</v>
      </c>
      <c r="C454" s="39"/>
      <c r="D454" s="41">
        <v>44687</v>
      </c>
      <c r="E454" s="40">
        <v>45179</v>
      </c>
      <c r="F454" s="40" t="s">
        <v>22</v>
      </c>
      <c r="G454" s="46">
        <v>0</v>
      </c>
      <c r="H454" s="42">
        <v>61468.42</v>
      </c>
      <c r="I454" s="35">
        <f t="shared" si="6"/>
        <v>563126739.12000036</v>
      </c>
      <c r="M454" s="24"/>
      <c r="N454" s="28"/>
    </row>
    <row r="455" spans="2:14" s="6" customFormat="1" ht="37.5" customHeight="1" x14ac:dyDescent="0.2">
      <c r="B455" s="39">
        <v>440</v>
      </c>
      <c r="C455" s="39"/>
      <c r="D455" s="41">
        <v>44687</v>
      </c>
      <c r="E455" s="40">
        <v>45179</v>
      </c>
      <c r="F455" s="40" t="s">
        <v>22</v>
      </c>
      <c r="G455" s="46">
        <v>0</v>
      </c>
      <c r="H455" s="42">
        <v>178647.22</v>
      </c>
      <c r="I455" s="35">
        <f t="shared" si="6"/>
        <v>562948091.90000033</v>
      </c>
      <c r="M455" s="24"/>
      <c r="N455" s="28"/>
    </row>
    <row r="456" spans="2:14" s="6" customFormat="1" ht="37.5" customHeight="1" x14ac:dyDescent="0.2">
      <c r="B456" s="39">
        <v>441</v>
      </c>
      <c r="C456" s="39"/>
      <c r="D456" s="41">
        <v>44687</v>
      </c>
      <c r="E456" s="40">
        <v>45180</v>
      </c>
      <c r="F456" s="40" t="s">
        <v>22</v>
      </c>
      <c r="G456" s="46">
        <v>0</v>
      </c>
      <c r="H456" s="42">
        <v>28606.2</v>
      </c>
      <c r="I456" s="35">
        <f t="shared" si="6"/>
        <v>562919485.70000029</v>
      </c>
      <c r="M456" s="24"/>
      <c r="N456" s="28"/>
    </row>
    <row r="457" spans="2:14" s="6" customFormat="1" ht="37.5" customHeight="1" x14ac:dyDescent="0.2">
      <c r="B457" s="39">
        <v>442</v>
      </c>
      <c r="C457" s="39"/>
      <c r="D457" s="41">
        <v>44687</v>
      </c>
      <c r="E457" s="40">
        <v>45180</v>
      </c>
      <c r="F457" s="40" t="s">
        <v>22</v>
      </c>
      <c r="G457" s="46">
        <v>0</v>
      </c>
      <c r="H457" s="42">
        <v>473165.79</v>
      </c>
      <c r="I457" s="35">
        <f t="shared" si="6"/>
        <v>562446319.91000032</v>
      </c>
      <c r="M457" s="24"/>
      <c r="N457" s="28"/>
    </row>
    <row r="458" spans="2:14" s="6" customFormat="1" ht="37.5" customHeight="1" x14ac:dyDescent="0.2">
      <c r="B458" s="39">
        <v>443</v>
      </c>
      <c r="C458" s="39"/>
      <c r="D458" s="41">
        <v>44687</v>
      </c>
      <c r="E458" s="40">
        <v>45181</v>
      </c>
      <c r="F458" s="40" t="s">
        <v>22</v>
      </c>
      <c r="G458" s="46">
        <v>0</v>
      </c>
      <c r="H458" s="42">
        <v>384456.96000000002</v>
      </c>
      <c r="I458" s="35">
        <f t="shared" si="6"/>
        <v>562061862.95000029</v>
      </c>
      <c r="M458" s="24"/>
      <c r="N458" s="28"/>
    </row>
    <row r="459" spans="2:14" s="6" customFormat="1" ht="37.5" customHeight="1" x14ac:dyDescent="0.2">
      <c r="B459" s="39">
        <v>444</v>
      </c>
      <c r="C459" s="39"/>
      <c r="D459" s="41">
        <v>44687</v>
      </c>
      <c r="E459" s="40">
        <v>45181</v>
      </c>
      <c r="F459" s="40" t="s">
        <v>22</v>
      </c>
      <c r="G459" s="46">
        <v>0</v>
      </c>
      <c r="H459" s="42">
        <v>1140836.72</v>
      </c>
      <c r="I459" s="35">
        <f t="shared" si="6"/>
        <v>560921026.23000026</v>
      </c>
      <c r="M459" s="24"/>
      <c r="N459" s="28"/>
    </row>
    <row r="460" spans="2:14" s="6" customFormat="1" ht="37.5" customHeight="1" x14ac:dyDescent="0.2">
      <c r="B460" s="39">
        <v>445</v>
      </c>
      <c r="C460" s="39"/>
      <c r="D460" s="41">
        <v>44687</v>
      </c>
      <c r="E460" s="40">
        <v>45182</v>
      </c>
      <c r="F460" s="40" t="s">
        <v>22</v>
      </c>
      <c r="G460" s="46">
        <v>0</v>
      </c>
      <c r="H460" s="42">
        <v>363795.6</v>
      </c>
      <c r="I460" s="35">
        <f t="shared" si="6"/>
        <v>560557230.63000023</v>
      </c>
      <c r="M460" s="24"/>
      <c r="N460" s="28"/>
    </row>
    <row r="461" spans="2:14" s="6" customFormat="1" ht="37.5" customHeight="1" x14ac:dyDescent="0.2">
      <c r="B461" s="39">
        <v>446</v>
      </c>
      <c r="C461" s="39"/>
      <c r="D461" s="41">
        <v>44687</v>
      </c>
      <c r="E461" s="40">
        <v>45182</v>
      </c>
      <c r="F461" s="40" t="s">
        <v>22</v>
      </c>
      <c r="G461" s="46">
        <v>0</v>
      </c>
      <c r="H461" s="42">
        <v>1066212.54</v>
      </c>
      <c r="I461" s="35">
        <f t="shared" si="6"/>
        <v>559491018.09000027</v>
      </c>
      <c r="M461" s="24"/>
      <c r="N461" s="28"/>
    </row>
    <row r="462" spans="2:14" s="6" customFormat="1" ht="37.5" customHeight="1" x14ac:dyDescent="0.2">
      <c r="B462" s="39">
        <v>447</v>
      </c>
      <c r="C462" s="39"/>
      <c r="D462" s="41">
        <v>44687</v>
      </c>
      <c r="E462" s="40">
        <v>45183</v>
      </c>
      <c r="F462" s="40" t="s">
        <v>22</v>
      </c>
      <c r="G462" s="46">
        <v>0</v>
      </c>
      <c r="H462" s="42">
        <v>12972</v>
      </c>
      <c r="I462" s="35">
        <f t="shared" si="6"/>
        <v>559478046.09000027</v>
      </c>
      <c r="M462" s="24"/>
      <c r="N462" s="28"/>
    </row>
    <row r="463" spans="2:14" s="6" customFormat="1" ht="37.5" customHeight="1" x14ac:dyDescent="0.2">
      <c r="B463" s="39">
        <v>448</v>
      </c>
      <c r="C463" s="39"/>
      <c r="D463" s="41">
        <v>44687</v>
      </c>
      <c r="E463" s="40">
        <v>45183</v>
      </c>
      <c r="F463" s="40" t="s">
        <v>22</v>
      </c>
      <c r="G463" s="46">
        <v>0</v>
      </c>
      <c r="H463" s="42">
        <v>81206.44</v>
      </c>
      <c r="I463" s="35">
        <f t="shared" si="6"/>
        <v>559396839.65000021</v>
      </c>
      <c r="M463" s="24"/>
      <c r="N463" s="28"/>
    </row>
    <row r="464" spans="2:14" s="6" customFormat="1" ht="37.5" customHeight="1" x14ac:dyDescent="0.2">
      <c r="B464" s="39">
        <v>449</v>
      </c>
      <c r="C464" s="39"/>
      <c r="D464" s="41">
        <v>44687</v>
      </c>
      <c r="E464" s="40">
        <v>45184</v>
      </c>
      <c r="F464" s="40" t="s">
        <v>22</v>
      </c>
      <c r="G464" s="46">
        <v>0</v>
      </c>
      <c r="H464" s="42">
        <v>54936.42</v>
      </c>
      <c r="I464" s="35">
        <f t="shared" si="6"/>
        <v>559341903.23000026</v>
      </c>
      <c r="M464" s="24"/>
      <c r="N464" s="28"/>
    </row>
    <row r="465" spans="2:14" s="6" customFormat="1" ht="37.5" customHeight="1" x14ac:dyDescent="0.2">
      <c r="B465" s="39">
        <v>450</v>
      </c>
      <c r="C465" s="39"/>
      <c r="D465" s="41">
        <v>44687</v>
      </c>
      <c r="E465" s="40">
        <v>45184</v>
      </c>
      <c r="F465" s="40" t="s">
        <v>22</v>
      </c>
      <c r="G465" s="46">
        <v>0</v>
      </c>
      <c r="H465" s="42">
        <v>152822.78</v>
      </c>
      <c r="I465" s="35">
        <f t="shared" ref="I465:I528" si="7">+I464+G465-H465</f>
        <v>559189080.45000029</v>
      </c>
      <c r="M465" s="24"/>
      <c r="N465" s="28"/>
    </row>
    <row r="466" spans="2:14" s="6" customFormat="1" ht="37.5" customHeight="1" x14ac:dyDescent="0.2">
      <c r="B466" s="39">
        <v>451</v>
      </c>
      <c r="C466" s="39"/>
      <c r="D466" s="41">
        <v>44687</v>
      </c>
      <c r="E466" s="40">
        <v>45188</v>
      </c>
      <c r="F466" s="40" t="s">
        <v>22</v>
      </c>
      <c r="G466" s="46">
        <v>0</v>
      </c>
      <c r="H466" s="42">
        <v>14791.07</v>
      </c>
      <c r="I466" s="35">
        <f t="shared" si="7"/>
        <v>559174289.38000023</v>
      </c>
      <c r="M466" s="24"/>
      <c r="N466" s="28"/>
    </row>
    <row r="467" spans="2:14" s="6" customFormat="1" ht="37.5" customHeight="1" x14ac:dyDescent="0.2">
      <c r="B467" s="39">
        <v>452</v>
      </c>
      <c r="C467" s="39"/>
      <c r="D467" s="41">
        <v>44687</v>
      </c>
      <c r="E467" s="40">
        <v>45188</v>
      </c>
      <c r="F467" s="40" t="s">
        <v>22</v>
      </c>
      <c r="G467" s="46">
        <v>0</v>
      </c>
      <c r="H467" s="42">
        <v>27503.55</v>
      </c>
      <c r="I467" s="35">
        <f t="shared" si="7"/>
        <v>559146785.83000028</v>
      </c>
      <c r="M467" s="24"/>
      <c r="N467" s="28"/>
    </row>
    <row r="468" spans="2:14" s="6" customFormat="1" ht="37.5" customHeight="1" x14ac:dyDescent="0.2">
      <c r="B468" s="39">
        <v>453</v>
      </c>
      <c r="C468" s="39"/>
      <c r="D468" s="41">
        <v>44687</v>
      </c>
      <c r="E468" s="40">
        <v>45185</v>
      </c>
      <c r="F468" s="40" t="s">
        <v>22</v>
      </c>
      <c r="G468" s="46">
        <v>0</v>
      </c>
      <c r="H468" s="42">
        <v>227760.72</v>
      </c>
      <c r="I468" s="35">
        <f t="shared" si="7"/>
        <v>558919025.11000025</v>
      </c>
      <c r="M468" s="24"/>
      <c r="N468" s="28"/>
    </row>
    <row r="469" spans="2:14" s="6" customFormat="1" ht="37.5" customHeight="1" x14ac:dyDescent="0.2">
      <c r="B469" s="39">
        <v>454</v>
      </c>
      <c r="C469" s="39"/>
      <c r="D469" s="41">
        <v>44687</v>
      </c>
      <c r="E469" s="40">
        <v>45185</v>
      </c>
      <c r="F469" s="40" t="s">
        <v>22</v>
      </c>
      <c r="G469" s="46">
        <v>0</v>
      </c>
      <c r="H469" s="42">
        <v>669711.4</v>
      </c>
      <c r="I469" s="35">
        <f t="shared" si="7"/>
        <v>558249313.71000028</v>
      </c>
      <c r="M469" s="24"/>
      <c r="N469" s="28"/>
    </row>
    <row r="470" spans="2:14" s="6" customFormat="1" ht="37.5" customHeight="1" x14ac:dyDescent="0.2">
      <c r="B470" s="39">
        <v>455</v>
      </c>
      <c r="C470" s="39"/>
      <c r="D470" s="41">
        <v>44687</v>
      </c>
      <c r="E470" s="40">
        <v>45186</v>
      </c>
      <c r="F470" s="40" t="s">
        <v>22</v>
      </c>
      <c r="G470" s="46">
        <v>0</v>
      </c>
      <c r="H470" s="42">
        <v>23705.64</v>
      </c>
      <c r="I470" s="35">
        <f t="shared" si="7"/>
        <v>558225608.07000029</v>
      </c>
      <c r="M470" s="24"/>
      <c r="N470" s="28"/>
    </row>
    <row r="471" spans="2:14" s="6" customFormat="1" ht="37.5" customHeight="1" x14ac:dyDescent="0.2">
      <c r="B471" s="39">
        <v>456</v>
      </c>
      <c r="C471" s="39"/>
      <c r="D471" s="41">
        <v>44687</v>
      </c>
      <c r="E471" s="40">
        <v>45186</v>
      </c>
      <c r="F471" s="40" t="s">
        <v>22</v>
      </c>
      <c r="G471" s="46">
        <v>0</v>
      </c>
      <c r="H471" s="42">
        <v>77046.37</v>
      </c>
      <c r="I471" s="35">
        <f t="shared" si="7"/>
        <v>558148561.70000029</v>
      </c>
      <c r="M471" s="24"/>
      <c r="N471" s="28"/>
    </row>
    <row r="472" spans="2:14" s="6" customFormat="1" ht="37.5" customHeight="1" x14ac:dyDescent="0.2">
      <c r="B472" s="39">
        <v>457</v>
      </c>
      <c r="C472" s="39"/>
      <c r="D472" s="41">
        <v>44687</v>
      </c>
      <c r="E472" s="40">
        <v>45187</v>
      </c>
      <c r="F472" s="40" t="s">
        <v>22</v>
      </c>
      <c r="G472" s="46">
        <v>0</v>
      </c>
      <c r="H472" s="42">
        <v>111813</v>
      </c>
      <c r="I472" s="35">
        <f t="shared" si="7"/>
        <v>558036748.70000029</v>
      </c>
      <c r="M472" s="24"/>
      <c r="N472" s="28"/>
    </row>
    <row r="473" spans="2:14" s="6" customFormat="1" ht="37.5" customHeight="1" x14ac:dyDescent="0.2">
      <c r="B473" s="39">
        <v>458</v>
      </c>
      <c r="C473" s="39"/>
      <c r="D473" s="41">
        <v>44687</v>
      </c>
      <c r="E473" s="40">
        <v>45187</v>
      </c>
      <c r="F473" s="40" t="s">
        <v>22</v>
      </c>
      <c r="G473" s="46">
        <v>0</v>
      </c>
      <c r="H473" s="42">
        <v>1924965.01</v>
      </c>
      <c r="I473" s="35">
        <f t="shared" si="7"/>
        <v>556111783.6900003</v>
      </c>
      <c r="M473" s="24"/>
      <c r="N473" s="28"/>
    </row>
    <row r="474" spans="2:14" s="6" customFormat="1" ht="37.5" customHeight="1" x14ac:dyDescent="0.2">
      <c r="B474" s="39">
        <v>459</v>
      </c>
      <c r="C474" s="39"/>
      <c r="D474" s="41">
        <v>44687</v>
      </c>
      <c r="E474" s="40">
        <v>45189</v>
      </c>
      <c r="F474" s="40" t="s">
        <v>22</v>
      </c>
      <c r="G474" s="46">
        <v>0</v>
      </c>
      <c r="H474" s="42">
        <v>21345.45</v>
      </c>
      <c r="I474" s="35">
        <f t="shared" si="7"/>
        <v>556090438.24000025</v>
      </c>
      <c r="M474" s="24"/>
      <c r="N474" s="28"/>
    </row>
    <row r="475" spans="2:14" s="6" customFormat="1" ht="37.5" customHeight="1" x14ac:dyDescent="0.2">
      <c r="B475" s="39">
        <v>460</v>
      </c>
      <c r="C475" s="39"/>
      <c r="D475" s="41">
        <v>44687</v>
      </c>
      <c r="E475" s="40">
        <v>45189</v>
      </c>
      <c r="F475" s="40" t="s">
        <v>22</v>
      </c>
      <c r="G475" s="46">
        <v>0</v>
      </c>
      <c r="H475" s="42">
        <v>350465.99</v>
      </c>
      <c r="I475" s="35">
        <f t="shared" si="7"/>
        <v>555739972.25000024</v>
      </c>
      <c r="M475" s="24"/>
      <c r="N475" s="28"/>
    </row>
    <row r="476" spans="2:14" s="6" customFormat="1" ht="37.5" customHeight="1" x14ac:dyDescent="0.2">
      <c r="B476" s="39">
        <v>461</v>
      </c>
      <c r="C476" s="39"/>
      <c r="D476" s="41">
        <v>44687</v>
      </c>
      <c r="E476" s="40">
        <v>45190</v>
      </c>
      <c r="F476" s="40" t="s">
        <v>22</v>
      </c>
      <c r="G476" s="46">
        <v>0</v>
      </c>
      <c r="H476" s="42">
        <v>413287.92</v>
      </c>
      <c r="I476" s="35">
        <f t="shared" si="7"/>
        <v>555326684.33000028</v>
      </c>
      <c r="M476" s="24"/>
      <c r="N476" s="28"/>
    </row>
    <row r="477" spans="2:14" s="6" customFormat="1" ht="37.5" customHeight="1" x14ac:dyDescent="0.2">
      <c r="B477" s="39">
        <v>462</v>
      </c>
      <c r="C477" s="39"/>
      <c r="D477" s="41">
        <v>44687</v>
      </c>
      <c r="E477" s="40">
        <v>45190</v>
      </c>
      <c r="F477" s="40" t="s">
        <v>22</v>
      </c>
      <c r="G477" s="46">
        <v>0</v>
      </c>
      <c r="H477" s="42">
        <v>1020160.6</v>
      </c>
      <c r="I477" s="35">
        <f t="shared" si="7"/>
        <v>554306523.73000026</v>
      </c>
      <c r="M477" s="24"/>
      <c r="N477" s="28"/>
    </row>
    <row r="478" spans="2:14" s="6" customFormat="1" ht="37.5" customHeight="1" x14ac:dyDescent="0.2">
      <c r="B478" s="39">
        <v>463</v>
      </c>
      <c r="C478" s="39"/>
      <c r="D478" s="41">
        <v>44687</v>
      </c>
      <c r="E478" s="40">
        <v>45191</v>
      </c>
      <c r="F478" s="40" t="s">
        <v>22</v>
      </c>
      <c r="G478" s="46">
        <v>0</v>
      </c>
      <c r="H478" s="42">
        <v>1534.5</v>
      </c>
      <c r="I478" s="35">
        <f t="shared" si="7"/>
        <v>554304989.23000026</v>
      </c>
      <c r="M478" s="24"/>
      <c r="N478" s="28"/>
    </row>
    <row r="479" spans="2:14" s="6" customFormat="1" ht="37.5" customHeight="1" x14ac:dyDescent="0.2">
      <c r="B479" s="39">
        <v>464</v>
      </c>
      <c r="C479" s="39"/>
      <c r="D479" s="41">
        <v>44687</v>
      </c>
      <c r="E479" s="40">
        <v>45191</v>
      </c>
      <c r="F479" s="40" t="s">
        <v>22</v>
      </c>
      <c r="G479" s="46">
        <v>0</v>
      </c>
      <c r="H479" s="42">
        <v>12123.46</v>
      </c>
      <c r="I479" s="35">
        <f t="shared" si="7"/>
        <v>554292865.77000022</v>
      </c>
      <c r="M479" s="24"/>
      <c r="N479" s="28"/>
    </row>
    <row r="480" spans="2:14" s="6" customFormat="1" ht="37.5" customHeight="1" x14ac:dyDescent="0.2">
      <c r="B480" s="39">
        <v>465</v>
      </c>
      <c r="C480" s="39"/>
      <c r="D480" s="41">
        <v>44687</v>
      </c>
      <c r="E480" s="40">
        <v>45207</v>
      </c>
      <c r="F480" s="40" t="s">
        <v>22</v>
      </c>
      <c r="G480" s="46">
        <v>0</v>
      </c>
      <c r="H480" s="42">
        <v>34911.699999999997</v>
      </c>
      <c r="I480" s="35">
        <f t="shared" si="7"/>
        <v>554257954.07000017</v>
      </c>
      <c r="M480" s="24"/>
      <c r="N480" s="28"/>
    </row>
    <row r="481" spans="2:14" s="6" customFormat="1" ht="37.5" customHeight="1" x14ac:dyDescent="0.2">
      <c r="B481" s="39">
        <v>466</v>
      </c>
      <c r="C481" s="39"/>
      <c r="D481" s="41">
        <v>44687</v>
      </c>
      <c r="E481" s="40">
        <v>45207</v>
      </c>
      <c r="F481" s="40" t="s">
        <v>22</v>
      </c>
      <c r="G481" s="46">
        <v>0</v>
      </c>
      <c r="H481" s="42">
        <v>32984.89</v>
      </c>
      <c r="I481" s="35">
        <f t="shared" si="7"/>
        <v>554224969.18000019</v>
      </c>
      <c r="M481" s="24"/>
      <c r="N481" s="28"/>
    </row>
    <row r="482" spans="2:14" s="6" customFormat="1" ht="37.5" customHeight="1" x14ac:dyDescent="0.2">
      <c r="B482" s="39">
        <v>467</v>
      </c>
      <c r="C482" s="39"/>
      <c r="D482" s="41">
        <v>44687</v>
      </c>
      <c r="E482" s="40">
        <v>45192</v>
      </c>
      <c r="F482" s="40" t="s">
        <v>22</v>
      </c>
      <c r="G482" s="46">
        <v>0</v>
      </c>
      <c r="H482" s="42">
        <v>94998.75</v>
      </c>
      <c r="I482" s="35">
        <f t="shared" si="7"/>
        <v>554129970.43000019</v>
      </c>
      <c r="M482" s="24"/>
      <c r="N482" s="28"/>
    </row>
    <row r="483" spans="2:14" s="6" customFormat="1" ht="37.5" customHeight="1" x14ac:dyDescent="0.2">
      <c r="B483" s="39">
        <v>468</v>
      </c>
      <c r="C483" s="39"/>
      <c r="D483" s="41">
        <v>44687</v>
      </c>
      <c r="E483" s="40">
        <v>45192</v>
      </c>
      <c r="F483" s="40" t="s">
        <v>22</v>
      </c>
      <c r="G483" s="46">
        <v>0</v>
      </c>
      <c r="H483" s="42">
        <v>1624110.91</v>
      </c>
      <c r="I483" s="35">
        <f t="shared" si="7"/>
        <v>552505859.52000022</v>
      </c>
      <c r="M483" s="24"/>
      <c r="N483" s="28"/>
    </row>
    <row r="484" spans="2:14" s="6" customFormat="1" ht="37.5" customHeight="1" x14ac:dyDescent="0.2">
      <c r="B484" s="39">
        <v>469</v>
      </c>
      <c r="C484" s="39"/>
      <c r="D484" s="41">
        <v>44687</v>
      </c>
      <c r="E484" s="40">
        <v>45193</v>
      </c>
      <c r="F484" s="40" t="s">
        <v>22</v>
      </c>
      <c r="G484" s="46">
        <v>0</v>
      </c>
      <c r="H484" s="42">
        <v>8219.75</v>
      </c>
      <c r="I484" s="35">
        <f t="shared" si="7"/>
        <v>552497639.77000022</v>
      </c>
      <c r="M484" s="24"/>
      <c r="N484" s="28"/>
    </row>
    <row r="485" spans="2:14" s="6" customFormat="1" ht="37.5" customHeight="1" x14ac:dyDescent="0.2">
      <c r="B485" s="39">
        <v>470</v>
      </c>
      <c r="C485" s="39"/>
      <c r="D485" s="41">
        <v>44687</v>
      </c>
      <c r="E485" s="40">
        <v>45193</v>
      </c>
      <c r="F485" s="40" t="s">
        <v>22</v>
      </c>
      <c r="G485" s="46">
        <v>0</v>
      </c>
      <c r="H485" s="42">
        <v>66109.75</v>
      </c>
      <c r="I485" s="35">
        <f t="shared" si="7"/>
        <v>552431530.02000022</v>
      </c>
      <c r="M485" s="24"/>
      <c r="N485" s="28"/>
    </row>
    <row r="486" spans="2:14" s="6" customFormat="1" ht="37.5" customHeight="1" x14ac:dyDescent="0.2">
      <c r="B486" s="39">
        <v>471</v>
      </c>
      <c r="C486" s="39"/>
      <c r="D486" s="41">
        <v>44687</v>
      </c>
      <c r="E486" s="40">
        <v>45194</v>
      </c>
      <c r="F486" s="40" t="s">
        <v>22</v>
      </c>
      <c r="G486" s="46">
        <v>0</v>
      </c>
      <c r="H486" s="42">
        <v>39050.550000000003</v>
      </c>
      <c r="I486" s="35">
        <f t="shared" si="7"/>
        <v>552392479.47000027</v>
      </c>
      <c r="M486" s="24"/>
      <c r="N486" s="28"/>
    </row>
    <row r="487" spans="2:14" s="6" customFormat="1" ht="37.5" customHeight="1" x14ac:dyDescent="0.2">
      <c r="B487" s="39">
        <v>472</v>
      </c>
      <c r="C487" s="39"/>
      <c r="D487" s="41">
        <v>44687</v>
      </c>
      <c r="E487" s="40">
        <v>45194</v>
      </c>
      <c r="F487" s="40" t="s">
        <v>22</v>
      </c>
      <c r="G487" s="46">
        <v>0</v>
      </c>
      <c r="H487" s="42">
        <v>37725.15</v>
      </c>
      <c r="I487" s="35">
        <f t="shared" si="7"/>
        <v>552354754.32000029</v>
      </c>
      <c r="M487" s="24"/>
      <c r="N487" s="28"/>
    </row>
    <row r="488" spans="2:14" s="6" customFormat="1" ht="37.5" customHeight="1" x14ac:dyDescent="0.2">
      <c r="B488" s="39">
        <v>473</v>
      </c>
      <c r="C488" s="39"/>
      <c r="D488" s="41">
        <v>44687</v>
      </c>
      <c r="E488" s="40">
        <v>45195</v>
      </c>
      <c r="F488" s="40" t="s">
        <v>22</v>
      </c>
      <c r="G488" s="46">
        <v>0</v>
      </c>
      <c r="H488" s="42">
        <v>148121.60999999999</v>
      </c>
      <c r="I488" s="35">
        <f t="shared" si="7"/>
        <v>552206632.71000028</v>
      </c>
      <c r="M488" s="24"/>
      <c r="N488" s="28"/>
    </row>
    <row r="489" spans="2:14" s="6" customFormat="1" ht="37.5" customHeight="1" x14ac:dyDescent="0.2">
      <c r="B489" s="39">
        <v>474</v>
      </c>
      <c r="C489" s="39"/>
      <c r="D489" s="41">
        <v>44687</v>
      </c>
      <c r="E489" s="40">
        <v>45195</v>
      </c>
      <c r="F489" s="40" t="s">
        <v>22</v>
      </c>
      <c r="G489" s="46">
        <v>0</v>
      </c>
      <c r="H489" s="42">
        <v>431576.22</v>
      </c>
      <c r="I489" s="35">
        <f t="shared" si="7"/>
        <v>551775056.49000025</v>
      </c>
      <c r="M489" s="24"/>
      <c r="N489" s="28"/>
    </row>
    <row r="490" spans="2:14" s="6" customFormat="1" ht="37.5" customHeight="1" x14ac:dyDescent="0.2">
      <c r="B490" s="39">
        <v>475</v>
      </c>
      <c r="C490" s="39"/>
      <c r="D490" s="41">
        <v>44687</v>
      </c>
      <c r="E490" s="40">
        <v>45196</v>
      </c>
      <c r="F490" s="40" t="s">
        <v>22</v>
      </c>
      <c r="G490" s="46">
        <v>0</v>
      </c>
      <c r="H490" s="42">
        <v>55302.12</v>
      </c>
      <c r="I490" s="35">
        <f t="shared" si="7"/>
        <v>551719754.37000024</v>
      </c>
      <c r="M490" s="24"/>
      <c r="N490" s="28"/>
    </row>
    <row r="491" spans="2:14" s="6" customFormat="1" ht="37.5" customHeight="1" x14ac:dyDescent="0.2">
      <c r="B491" s="39">
        <v>476</v>
      </c>
      <c r="C491" s="39"/>
      <c r="D491" s="41">
        <v>44687</v>
      </c>
      <c r="E491" s="40">
        <v>45196</v>
      </c>
      <c r="F491" s="40" t="s">
        <v>22</v>
      </c>
      <c r="G491" s="46">
        <v>0</v>
      </c>
      <c r="H491" s="42">
        <v>155153.35999999999</v>
      </c>
      <c r="I491" s="35">
        <f t="shared" si="7"/>
        <v>551564601.01000023</v>
      </c>
      <c r="M491" s="24"/>
      <c r="N491" s="28"/>
    </row>
    <row r="492" spans="2:14" s="6" customFormat="1" ht="37.5" customHeight="1" x14ac:dyDescent="0.2">
      <c r="B492" s="39">
        <v>477</v>
      </c>
      <c r="C492" s="39"/>
      <c r="D492" s="41">
        <v>44687</v>
      </c>
      <c r="E492" s="40">
        <v>45197</v>
      </c>
      <c r="F492" s="40" t="s">
        <v>22</v>
      </c>
      <c r="G492" s="46">
        <v>0</v>
      </c>
      <c r="H492" s="42">
        <v>101356.86</v>
      </c>
      <c r="I492" s="35">
        <f t="shared" si="7"/>
        <v>551463244.15000021</v>
      </c>
      <c r="M492" s="24"/>
      <c r="N492" s="28"/>
    </row>
    <row r="493" spans="2:14" s="6" customFormat="1" ht="37.5" customHeight="1" x14ac:dyDescent="0.2">
      <c r="B493" s="39">
        <v>478</v>
      </c>
      <c r="C493" s="39"/>
      <c r="D493" s="41">
        <v>44687</v>
      </c>
      <c r="E493" s="40">
        <v>45197</v>
      </c>
      <c r="F493" s="40" t="s">
        <v>22</v>
      </c>
      <c r="G493" s="46">
        <v>0</v>
      </c>
      <c r="H493" s="42">
        <v>274119.78999999998</v>
      </c>
      <c r="I493" s="35">
        <f t="shared" si="7"/>
        <v>551189124.36000025</v>
      </c>
      <c r="M493" s="24"/>
      <c r="N493" s="28"/>
    </row>
    <row r="494" spans="2:14" s="6" customFormat="1" ht="37.5" customHeight="1" x14ac:dyDescent="0.2">
      <c r="B494" s="39">
        <v>479</v>
      </c>
      <c r="C494" s="39"/>
      <c r="D494" s="41">
        <v>44687</v>
      </c>
      <c r="E494" s="40">
        <v>45198</v>
      </c>
      <c r="F494" s="40" t="s">
        <v>22</v>
      </c>
      <c r="G494" s="46">
        <v>0</v>
      </c>
      <c r="H494" s="42">
        <v>39635.050000000003</v>
      </c>
      <c r="I494" s="35">
        <f t="shared" si="7"/>
        <v>551149489.3100003</v>
      </c>
      <c r="M494" s="24"/>
      <c r="N494" s="28"/>
    </row>
    <row r="495" spans="2:14" s="6" customFormat="1" ht="37.5" customHeight="1" x14ac:dyDescent="0.2">
      <c r="B495" s="39">
        <v>480</v>
      </c>
      <c r="C495" s="39"/>
      <c r="D495" s="41">
        <v>44687</v>
      </c>
      <c r="E495" s="40">
        <v>45198</v>
      </c>
      <c r="F495" s="40" t="s">
        <v>22</v>
      </c>
      <c r="G495" s="46">
        <v>0</v>
      </c>
      <c r="H495" s="42">
        <v>673511.43</v>
      </c>
      <c r="I495" s="35">
        <f t="shared" si="7"/>
        <v>550475977.88000035</v>
      </c>
      <c r="M495" s="24"/>
      <c r="N495" s="28"/>
    </row>
    <row r="496" spans="2:14" s="6" customFormat="1" ht="37.5" customHeight="1" x14ac:dyDescent="0.2">
      <c r="B496" s="39">
        <v>481</v>
      </c>
      <c r="C496" s="39"/>
      <c r="D496" s="41">
        <v>44687</v>
      </c>
      <c r="E496" s="40">
        <v>45199</v>
      </c>
      <c r="F496" s="40" t="s">
        <v>22</v>
      </c>
      <c r="G496" s="46">
        <v>0</v>
      </c>
      <c r="H496" s="42">
        <v>342366.04</v>
      </c>
      <c r="I496" s="35">
        <f t="shared" si="7"/>
        <v>550133611.84000039</v>
      </c>
      <c r="M496" s="24"/>
      <c r="N496" s="28"/>
    </row>
    <row r="497" spans="2:14" s="6" customFormat="1" ht="37.5" customHeight="1" x14ac:dyDescent="0.2">
      <c r="B497" s="39">
        <v>482</v>
      </c>
      <c r="C497" s="39"/>
      <c r="D497" s="41">
        <v>44687</v>
      </c>
      <c r="E497" s="40">
        <v>45199</v>
      </c>
      <c r="F497" s="40" t="s">
        <v>22</v>
      </c>
      <c r="G497" s="46">
        <v>0</v>
      </c>
      <c r="H497" s="42">
        <v>999881.7</v>
      </c>
      <c r="I497" s="35">
        <f t="shared" si="7"/>
        <v>549133730.14000034</v>
      </c>
      <c r="M497" s="24"/>
      <c r="N497" s="28"/>
    </row>
    <row r="498" spans="2:14" s="6" customFormat="1" ht="37.5" customHeight="1" x14ac:dyDescent="0.2">
      <c r="B498" s="39">
        <v>483</v>
      </c>
      <c r="C498" s="39"/>
      <c r="D498" s="41">
        <v>44687</v>
      </c>
      <c r="E498" s="40">
        <v>45200</v>
      </c>
      <c r="F498" s="40" t="s">
        <v>22</v>
      </c>
      <c r="G498" s="46">
        <v>0</v>
      </c>
      <c r="H498" s="42">
        <v>23869.7</v>
      </c>
      <c r="I498" s="35">
        <f t="shared" si="7"/>
        <v>549109860.4400003</v>
      </c>
      <c r="M498" s="24"/>
      <c r="N498" s="28"/>
    </row>
    <row r="499" spans="2:14" s="6" customFormat="1" ht="37.5" customHeight="1" x14ac:dyDescent="0.2">
      <c r="B499" s="39">
        <v>484</v>
      </c>
      <c r="C499" s="39"/>
      <c r="D499" s="41">
        <v>44687</v>
      </c>
      <c r="E499" s="40">
        <v>45200</v>
      </c>
      <c r="F499" s="40" t="s">
        <v>22</v>
      </c>
      <c r="G499" s="46">
        <v>0</v>
      </c>
      <c r="H499" s="42">
        <v>407596.88</v>
      </c>
      <c r="I499" s="35">
        <f t="shared" si="7"/>
        <v>548702263.5600003</v>
      </c>
      <c r="M499" s="24"/>
      <c r="N499" s="28"/>
    </row>
    <row r="500" spans="2:14" s="6" customFormat="1" ht="37.5" customHeight="1" x14ac:dyDescent="0.2">
      <c r="B500" s="39">
        <v>485</v>
      </c>
      <c r="C500" s="39"/>
      <c r="D500" s="41">
        <v>44687</v>
      </c>
      <c r="E500" s="40">
        <v>45201</v>
      </c>
      <c r="F500" s="40" t="s">
        <v>22</v>
      </c>
      <c r="G500" s="46">
        <v>0</v>
      </c>
      <c r="H500" s="42">
        <v>46408.25</v>
      </c>
      <c r="I500" s="35">
        <f t="shared" si="7"/>
        <v>548655855.3100003</v>
      </c>
      <c r="M500" s="24"/>
      <c r="N500" s="28"/>
    </row>
    <row r="501" spans="2:14" s="6" customFormat="1" ht="37.5" customHeight="1" x14ac:dyDescent="0.2">
      <c r="B501" s="39">
        <v>486</v>
      </c>
      <c r="C501" s="39"/>
      <c r="D501" s="41">
        <v>44687</v>
      </c>
      <c r="E501" s="40">
        <v>45201</v>
      </c>
      <c r="F501" s="40" t="s">
        <v>22</v>
      </c>
      <c r="G501" s="46">
        <v>0</v>
      </c>
      <c r="H501" s="42">
        <v>45841.05</v>
      </c>
      <c r="I501" s="35">
        <f t="shared" si="7"/>
        <v>548610014.26000035</v>
      </c>
      <c r="M501" s="24"/>
      <c r="N501" s="28"/>
    </row>
    <row r="502" spans="2:14" s="6" customFormat="1" ht="37.5" customHeight="1" x14ac:dyDescent="0.2">
      <c r="B502" s="39">
        <v>487</v>
      </c>
      <c r="C502" s="39"/>
      <c r="D502" s="41">
        <v>44687</v>
      </c>
      <c r="E502" s="40">
        <v>45202</v>
      </c>
      <c r="F502" s="40" t="s">
        <v>22</v>
      </c>
      <c r="G502" s="46">
        <v>0</v>
      </c>
      <c r="H502" s="42">
        <v>19440.75</v>
      </c>
      <c r="I502" s="35">
        <f t="shared" si="7"/>
        <v>548590573.51000035</v>
      </c>
      <c r="M502" s="24"/>
      <c r="N502" s="28"/>
    </row>
    <row r="503" spans="2:14" s="6" customFormat="1" ht="37.5" customHeight="1" x14ac:dyDescent="0.2">
      <c r="B503" s="39">
        <v>488</v>
      </c>
      <c r="C503" s="39"/>
      <c r="D503" s="41">
        <v>44687</v>
      </c>
      <c r="E503" s="40">
        <v>45202</v>
      </c>
      <c r="F503" s="40" t="s">
        <v>22</v>
      </c>
      <c r="G503" s="46">
        <v>0</v>
      </c>
      <c r="H503" s="42">
        <v>18233.88</v>
      </c>
      <c r="I503" s="35">
        <f t="shared" si="7"/>
        <v>548572339.63000035</v>
      </c>
      <c r="M503" s="24"/>
      <c r="N503" s="28"/>
    </row>
    <row r="504" spans="2:14" s="6" customFormat="1" ht="37.5" customHeight="1" x14ac:dyDescent="0.2">
      <c r="B504" s="39">
        <v>489</v>
      </c>
      <c r="C504" s="39"/>
      <c r="D504" s="41">
        <v>44687</v>
      </c>
      <c r="E504" s="40">
        <v>45203</v>
      </c>
      <c r="F504" s="40" t="s">
        <v>22</v>
      </c>
      <c r="G504" s="46">
        <v>0</v>
      </c>
      <c r="H504" s="42">
        <v>7761.25</v>
      </c>
      <c r="I504" s="35">
        <f t="shared" si="7"/>
        <v>548564578.38000035</v>
      </c>
      <c r="M504" s="24"/>
      <c r="N504" s="28"/>
    </row>
    <row r="505" spans="2:14" s="6" customFormat="1" ht="37.5" customHeight="1" x14ac:dyDescent="0.2">
      <c r="B505" s="39">
        <v>490</v>
      </c>
      <c r="C505" s="39"/>
      <c r="D505" s="41">
        <v>44687</v>
      </c>
      <c r="E505" s="40">
        <v>45203</v>
      </c>
      <c r="F505" s="40" t="s">
        <v>22</v>
      </c>
      <c r="G505" s="46">
        <v>0</v>
      </c>
      <c r="H505" s="42">
        <v>61711.839999999997</v>
      </c>
      <c r="I505" s="35">
        <f t="shared" si="7"/>
        <v>548502866.54000032</v>
      </c>
      <c r="M505" s="24"/>
      <c r="N505" s="28"/>
    </row>
    <row r="506" spans="2:14" s="6" customFormat="1" ht="37.5" customHeight="1" x14ac:dyDescent="0.2">
      <c r="B506" s="39">
        <v>491</v>
      </c>
      <c r="C506" s="39"/>
      <c r="D506" s="41">
        <v>44687</v>
      </c>
      <c r="E506" s="40">
        <v>45204</v>
      </c>
      <c r="F506" s="40" t="s">
        <v>22</v>
      </c>
      <c r="G506" s="46">
        <v>0</v>
      </c>
      <c r="H506" s="42">
        <v>6136</v>
      </c>
      <c r="I506" s="35">
        <f t="shared" si="7"/>
        <v>548496730.54000032</v>
      </c>
      <c r="M506" s="24"/>
      <c r="N506" s="28"/>
    </row>
    <row r="507" spans="2:14" s="6" customFormat="1" ht="37.5" customHeight="1" x14ac:dyDescent="0.2">
      <c r="B507" s="39">
        <v>492</v>
      </c>
      <c r="C507" s="39"/>
      <c r="D507" s="41">
        <v>44687</v>
      </c>
      <c r="E507" s="40">
        <v>45204</v>
      </c>
      <c r="F507" s="40" t="s">
        <v>22</v>
      </c>
      <c r="G507" s="46">
        <v>0</v>
      </c>
      <c r="H507" s="42">
        <v>104143.41</v>
      </c>
      <c r="I507" s="35">
        <f t="shared" si="7"/>
        <v>548392587.13000035</v>
      </c>
      <c r="M507" s="24"/>
      <c r="N507" s="28"/>
    </row>
    <row r="508" spans="2:14" s="6" customFormat="1" ht="37.5" customHeight="1" x14ac:dyDescent="0.2">
      <c r="B508" s="39">
        <v>493</v>
      </c>
      <c r="C508" s="39"/>
      <c r="D508" s="41">
        <v>44687</v>
      </c>
      <c r="E508" s="40">
        <v>45205</v>
      </c>
      <c r="F508" s="40" t="s">
        <v>22</v>
      </c>
      <c r="G508" s="46">
        <v>0</v>
      </c>
      <c r="H508" s="42">
        <v>101999.25</v>
      </c>
      <c r="I508" s="35">
        <f t="shared" si="7"/>
        <v>548290587.88000035</v>
      </c>
      <c r="M508" s="24"/>
      <c r="N508" s="28"/>
    </row>
    <row r="509" spans="2:14" s="6" customFormat="1" ht="37.5" customHeight="1" x14ac:dyDescent="0.2">
      <c r="B509" s="39">
        <v>494</v>
      </c>
      <c r="C509" s="39"/>
      <c r="D509" s="41">
        <v>44687</v>
      </c>
      <c r="E509" s="40">
        <v>45205</v>
      </c>
      <c r="F509" s="40" t="s">
        <v>22</v>
      </c>
      <c r="G509" s="46">
        <v>0</v>
      </c>
      <c r="H509" s="42">
        <v>99984.55</v>
      </c>
      <c r="I509" s="35">
        <f t="shared" si="7"/>
        <v>548190603.3300004</v>
      </c>
      <c r="M509" s="24"/>
      <c r="N509" s="28"/>
    </row>
    <row r="510" spans="2:14" s="6" customFormat="1" ht="37.5" customHeight="1" x14ac:dyDescent="0.2">
      <c r="B510" s="39">
        <v>495</v>
      </c>
      <c r="C510" s="39"/>
      <c r="D510" s="41">
        <v>44687</v>
      </c>
      <c r="E510" s="40">
        <v>45206</v>
      </c>
      <c r="F510" s="40" t="s">
        <v>22</v>
      </c>
      <c r="G510" s="46">
        <v>0</v>
      </c>
      <c r="H510" s="42">
        <v>39677.300000000003</v>
      </c>
      <c r="I510" s="35">
        <f t="shared" si="7"/>
        <v>548150926.03000045</v>
      </c>
      <c r="M510" s="24"/>
      <c r="N510" s="28"/>
    </row>
    <row r="511" spans="2:14" s="6" customFormat="1" ht="37.5" customHeight="1" x14ac:dyDescent="0.2">
      <c r="B511" s="39">
        <v>496</v>
      </c>
      <c r="C511" s="39"/>
      <c r="D511" s="41">
        <v>44687</v>
      </c>
      <c r="E511" s="40">
        <v>45206</v>
      </c>
      <c r="F511" s="40" t="s">
        <v>22</v>
      </c>
      <c r="G511" s="46">
        <v>0</v>
      </c>
      <c r="H511" s="42">
        <v>676412.92</v>
      </c>
      <c r="I511" s="35">
        <f t="shared" si="7"/>
        <v>547474513.11000049</v>
      </c>
      <c r="M511" s="24"/>
      <c r="N511" s="28"/>
    </row>
    <row r="512" spans="2:14" s="6" customFormat="1" ht="37.5" customHeight="1" x14ac:dyDescent="0.2">
      <c r="B512" s="39">
        <v>497</v>
      </c>
      <c r="C512" s="39"/>
      <c r="D512" s="41">
        <v>44687</v>
      </c>
      <c r="E512" s="40">
        <v>45208</v>
      </c>
      <c r="F512" s="40" t="s">
        <v>22</v>
      </c>
      <c r="G512" s="46">
        <v>0</v>
      </c>
      <c r="H512" s="42">
        <v>9304.75</v>
      </c>
      <c r="I512" s="35">
        <f t="shared" si="7"/>
        <v>547465208.36000049</v>
      </c>
      <c r="M512" s="24"/>
      <c r="N512" s="28"/>
    </row>
    <row r="513" spans="2:14" s="6" customFormat="1" ht="37.5" customHeight="1" x14ac:dyDescent="0.2">
      <c r="B513" s="39">
        <v>498</v>
      </c>
      <c r="C513" s="39"/>
      <c r="D513" s="41">
        <v>44687</v>
      </c>
      <c r="E513" s="40">
        <v>45208</v>
      </c>
      <c r="F513" s="40" t="s">
        <v>22</v>
      </c>
      <c r="G513" s="46">
        <v>0</v>
      </c>
      <c r="H513" s="42">
        <v>157984.70000000001</v>
      </c>
      <c r="I513" s="35">
        <f t="shared" si="7"/>
        <v>547307223.66000044</v>
      </c>
      <c r="M513" s="24"/>
      <c r="N513" s="28"/>
    </row>
    <row r="514" spans="2:14" s="6" customFormat="1" ht="37.5" customHeight="1" x14ac:dyDescent="0.2">
      <c r="B514" s="39">
        <v>499</v>
      </c>
      <c r="C514" s="39"/>
      <c r="D514" s="41">
        <v>44687</v>
      </c>
      <c r="E514" s="40">
        <v>45209</v>
      </c>
      <c r="F514" s="40" t="s">
        <v>22</v>
      </c>
      <c r="G514" s="46">
        <v>0</v>
      </c>
      <c r="H514" s="42">
        <v>12361</v>
      </c>
      <c r="I514" s="35">
        <f t="shared" si="7"/>
        <v>547294862.66000044</v>
      </c>
      <c r="M514" s="24"/>
      <c r="N514" s="28"/>
    </row>
    <row r="515" spans="2:14" s="6" customFormat="1" ht="37.5" customHeight="1" x14ac:dyDescent="0.2">
      <c r="B515" s="39">
        <v>500</v>
      </c>
      <c r="C515" s="39"/>
      <c r="D515" s="41">
        <v>44687</v>
      </c>
      <c r="E515" s="40">
        <v>45209</v>
      </c>
      <c r="F515" s="40" t="s">
        <v>22</v>
      </c>
      <c r="G515" s="46">
        <v>0</v>
      </c>
      <c r="H515" s="42">
        <v>190309.9</v>
      </c>
      <c r="I515" s="35">
        <f t="shared" si="7"/>
        <v>547104552.76000047</v>
      </c>
      <c r="M515" s="24"/>
      <c r="N515" s="28"/>
    </row>
    <row r="516" spans="2:14" s="6" customFormat="1" ht="37.5" customHeight="1" x14ac:dyDescent="0.2">
      <c r="B516" s="39">
        <v>501</v>
      </c>
      <c r="C516" s="39"/>
      <c r="D516" s="41">
        <v>44687</v>
      </c>
      <c r="E516" s="40">
        <v>45210</v>
      </c>
      <c r="F516" s="40" t="s">
        <v>22</v>
      </c>
      <c r="G516" s="46">
        <v>0</v>
      </c>
      <c r="H516" s="42">
        <v>952.67</v>
      </c>
      <c r="I516" s="35">
        <f t="shared" si="7"/>
        <v>547103600.09000051</v>
      </c>
      <c r="M516" s="24"/>
      <c r="N516" s="28"/>
    </row>
    <row r="517" spans="2:14" s="6" customFormat="1" ht="37.5" customHeight="1" x14ac:dyDescent="0.2">
      <c r="B517" s="39">
        <v>502</v>
      </c>
      <c r="C517" s="39"/>
      <c r="D517" s="41">
        <v>44687</v>
      </c>
      <c r="E517" s="40">
        <v>45210</v>
      </c>
      <c r="F517" s="40" t="s">
        <v>22</v>
      </c>
      <c r="G517" s="46">
        <v>0</v>
      </c>
      <c r="H517" s="42">
        <v>103416.07</v>
      </c>
      <c r="I517" s="35">
        <f t="shared" si="7"/>
        <v>547000184.02000046</v>
      </c>
      <c r="M517" s="24"/>
      <c r="N517" s="28"/>
    </row>
    <row r="518" spans="2:14" s="6" customFormat="1" ht="37.5" customHeight="1" x14ac:dyDescent="0.2">
      <c r="B518" s="39">
        <v>503</v>
      </c>
      <c r="C518" s="39"/>
      <c r="D518" s="41">
        <v>44687</v>
      </c>
      <c r="E518" s="40">
        <v>45211</v>
      </c>
      <c r="F518" s="40" t="s">
        <v>22</v>
      </c>
      <c r="G518" s="46">
        <v>0</v>
      </c>
      <c r="H518" s="42">
        <v>36011.1</v>
      </c>
      <c r="I518" s="35">
        <f t="shared" si="7"/>
        <v>546964172.92000043</v>
      </c>
      <c r="M518" s="24"/>
      <c r="N518" s="28"/>
    </row>
    <row r="519" spans="2:14" s="6" customFormat="1" ht="37.5" customHeight="1" x14ac:dyDescent="0.2">
      <c r="B519" s="39">
        <v>504</v>
      </c>
      <c r="C519" s="39"/>
      <c r="D519" s="41">
        <v>44687</v>
      </c>
      <c r="E519" s="40">
        <v>45211</v>
      </c>
      <c r="F519" s="40" t="s">
        <v>22</v>
      </c>
      <c r="G519" s="46">
        <v>0</v>
      </c>
      <c r="H519" s="42">
        <v>28765.98</v>
      </c>
      <c r="I519" s="35">
        <f t="shared" si="7"/>
        <v>546935406.94000041</v>
      </c>
      <c r="M519" s="24"/>
      <c r="N519" s="28"/>
    </row>
    <row r="520" spans="2:14" s="6" customFormat="1" ht="37.5" customHeight="1" x14ac:dyDescent="0.2">
      <c r="B520" s="39">
        <v>505</v>
      </c>
      <c r="C520" s="39"/>
      <c r="D520" s="41">
        <v>44687</v>
      </c>
      <c r="E520" s="40">
        <v>45212</v>
      </c>
      <c r="F520" s="40" t="s">
        <v>22</v>
      </c>
      <c r="G520" s="46">
        <v>0</v>
      </c>
      <c r="H520" s="42">
        <v>89234.96</v>
      </c>
      <c r="I520" s="35">
        <f t="shared" si="7"/>
        <v>546846171.98000038</v>
      </c>
      <c r="M520" s="24"/>
      <c r="N520" s="28"/>
    </row>
    <row r="521" spans="2:14" s="6" customFormat="1" ht="37.5" customHeight="1" x14ac:dyDescent="0.2">
      <c r="B521" s="39">
        <v>506</v>
      </c>
      <c r="C521" s="39"/>
      <c r="D521" s="41">
        <v>44687</v>
      </c>
      <c r="E521" s="40">
        <v>45212</v>
      </c>
      <c r="F521" s="40" t="s">
        <v>22</v>
      </c>
      <c r="G521" s="46">
        <v>0</v>
      </c>
      <c r="H521" s="42">
        <v>632852.92000000004</v>
      </c>
      <c r="I521" s="35">
        <f t="shared" si="7"/>
        <v>546213319.06000042</v>
      </c>
      <c r="M521" s="24"/>
      <c r="N521" s="28"/>
    </row>
    <row r="522" spans="2:14" s="6" customFormat="1" ht="37.5" customHeight="1" x14ac:dyDescent="0.2">
      <c r="B522" s="39">
        <v>507</v>
      </c>
      <c r="C522" s="39"/>
      <c r="D522" s="41">
        <v>44687</v>
      </c>
      <c r="E522" s="40">
        <v>45216</v>
      </c>
      <c r="F522" s="40" t="s">
        <v>22</v>
      </c>
      <c r="G522" s="46">
        <v>0</v>
      </c>
      <c r="H522" s="42">
        <v>9099.2999999999993</v>
      </c>
      <c r="I522" s="35">
        <f t="shared" si="7"/>
        <v>546204219.76000047</v>
      </c>
      <c r="M522" s="24"/>
      <c r="N522" s="28"/>
    </row>
    <row r="523" spans="2:14" s="6" customFormat="1" ht="37.5" customHeight="1" x14ac:dyDescent="0.2">
      <c r="B523" s="39">
        <v>508</v>
      </c>
      <c r="C523" s="39"/>
      <c r="D523" s="41">
        <v>44687</v>
      </c>
      <c r="E523" s="40">
        <v>45216</v>
      </c>
      <c r="F523" s="40" t="s">
        <v>22</v>
      </c>
      <c r="G523" s="46">
        <v>0</v>
      </c>
      <c r="H523" s="42">
        <v>95306.63</v>
      </c>
      <c r="I523" s="35">
        <f t="shared" si="7"/>
        <v>546108913.13000047</v>
      </c>
      <c r="M523" s="24"/>
      <c r="N523" s="28"/>
    </row>
    <row r="524" spans="2:14" s="6" customFormat="1" ht="37.5" customHeight="1" x14ac:dyDescent="0.2">
      <c r="B524" s="39">
        <v>509</v>
      </c>
      <c r="C524" s="39"/>
      <c r="D524" s="41">
        <v>44687</v>
      </c>
      <c r="E524" s="40">
        <v>45213</v>
      </c>
      <c r="F524" s="40" t="s">
        <v>22</v>
      </c>
      <c r="G524" s="46">
        <v>0</v>
      </c>
      <c r="H524" s="42">
        <v>109175.3</v>
      </c>
      <c r="I524" s="35">
        <f t="shared" si="7"/>
        <v>545999737.83000052</v>
      </c>
      <c r="M524" s="24"/>
      <c r="N524" s="28"/>
    </row>
    <row r="525" spans="2:14" s="6" customFormat="1" ht="37.5" customHeight="1" x14ac:dyDescent="0.2">
      <c r="B525" s="39">
        <v>510</v>
      </c>
      <c r="C525" s="39"/>
      <c r="D525" s="41">
        <v>44687</v>
      </c>
      <c r="E525" s="40">
        <v>45213</v>
      </c>
      <c r="F525" s="40" t="s">
        <v>22</v>
      </c>
      <c r="G525" s="46">
        <v>0</v>
      </c>
      <c r="H525" s="42">
        <v>1718156.17</v>
      </c>
      <c r="I525" s="35">
        <f t="shared" si="7"/>
        <v>544281581.66000056</v>
      </c>
      <c r="M525" s="24"/>
      <c r="N525" s="28"/>
    </row>
    <row r="526" spans="2:14" s="6" customFormat="1" ht="37.5" customHeight="1" x14ac:dyDescent="0.2">
      <c r="B526" s="39">
        <v>511</v>
      </c>
      <c r="C526" s="39"/>
      <c r="D526" s="41">
        <v>44687</v>
      </c>
      <c r="E526" s="40">
        <v>45214</v>
      </c>
      <c r="F526" s="40" t="s">
        <v>22</v>
      </c>
      <c r="G526" s="46">
        <v>0</v>
      </c>
      <c r="H526" s="42">
        <v>10319.4</v>
      </c>
      <c r="I526" s="35">
        <f t="shared" si="7"/>
        <v>544271262.26000059</v>
      </c>
      <c r="M526" s="24"/>
      <c r="N526" s="28"/>
    </row>
    <row r="527" spans="2:14" s="6" customFormat="1" ht="37.5" customHeight="1" x14ac:dyDescent="0.2">
      <c r="B527" s="39">
        <v>512</v>
      </c>
      <c r="C527" s="39"/>
      <c r="D527" s="41">
        <v>44687</v>
      </c>
      <c r="E527" s="40">
        <v>45214</v>
      </c>
      <c r="F527" s="40" t="s">
        <v>22</v>
      </c>
      <c r="G527" s="46">
        <v>0</v>
      </c>
      <c r="H527" s="42">
        <v>174881.19</v>
      </c>
      <c r="I527" s="35">
        <f t="shared" si="7"/>
        <v>544096381.07000053</v>
      </c>
      <c r="M527" s="24"/>
      <c r="N527" s="28"/>
    </row>
    <row r="528" spans="2:14" s="6" customFormat="1" ht="37.5" customHeight="1" x14ac:dyDescent="0.2">
      <c r="B528" s="39">
        <v>513</v>
      </c>
      <c r="C528" s="39"/>
      <c r="D528" s="41">
        <v>44687</v>
      </c>
      <c r="E528" s="40">
        <v>45215</v>
      </c>
      <c r="F528" s="40" t="s">
        <v>22</v>
      </c>
      <c r="G528" s="46">
        <v>0</v>
      </c>
      <c r="H528" s="42">
        <v>27644.400000000001</v>
      </c>
      <c r="I528" s="35">
        <f t="shared" si="7"/>
        <v>544068736.67000055</v>
      </c>
      <c r="M528" s="24"/>
      <c r="N528" s="28"/>
    </row>
    <row r="529" spans="2:14" s="6" customFormat="1" ht="37.5" customHeight="1" x14ac:dyDescent="0.2">
      <c r="B529" s="39">
        <v>514</v>
      </c>
      <c r="C529" s="39"/>
      <c r="D529" s="41">
        <v>44687</v>
      </c>
      <c r="E529" s="40">
        <v>45215</v>
      </c>
      <c r="F529" s="40" t="s">
        <v>22</v>
      </c>
      <c r="G529" s="46">
        <v>0</v>
      </c>
      <c r="H529" s="42">
        <v>513895.74</v>
      </c>
      <c r="I529" s="35">
        <f t="shared" ref="I529:I592" si="8">+I528+G529-H529</f>
        <v>543554840.93000054</v>
      </c>
      <c r="M529" s="24"/>
      <c r="N529" s="28"/>
    </row>
    <row r="530" spans="2:14" s="6" customFormat="1" ht="37.5" customHeight="1" x14ac:dyDescent="0.2">
      <c r="B530" s="39">
        <v>515</v>
      </c>
      <c r="C530" s="39"/>
      <c r="D530" s="41">
        <v>44687</v>
      </c>
      <c r="E530" s="40">
        <v>45217</v>
      </c>
      <c r="F530" s="40" t="s">
        <v>22</v>
      </c>
      <c r="G530" s="46">
        <v>0</v>
      </c>
      <c r="H530" s="42">
        <v>31995.53</v>
      </c>
      <c r="I530" s="35">
        <f t="shared" si="8"/>
        <v>543522845.40000057</v>
      </c>
      <c r="M530" s="24"/>
      <c r="N530" s="28"/>
    </row>
    <row r="531" spans="2:14" s="6" customFormat="1" ht="37.5" customHeight="1" x14ac:dyDescent="0.2">
      <c r="B531" s="39">
        <v>516</v>
      </c>
      <c r="C531" s="39"/>
      <c r="D531" s="41">
        <v>44687</v>
      </c>
      <c r="E531" s="40">
        <v>45217</v>
      </c>
      <c r="F531" s="40" t="s">
        <v>22</v>
      </c>
      <c r="G531" s="46">
        <v>0</v>
      </c>
      <c r="H531" s="42">
        <v>132155.45000000001</v>
      </c>
      <c r="I531" s="35">
        <f t="shared" si="8"/>
        <v>543390689.95000052</v>
      </c>
      <c r="M531" s="24"/>
      <c r="N531" s="28"/>
    </row>
    <row r="532" spans="2:14" s="6" customFormat="1" ht="37.5" customHeight="1" x14ac:dyDescent="0.2">
      <c r="B532" s="39">
        <v>517</v>
      </c>
      <c r="C532" s="39"/>
      <c r="D532" s="41">
        <v>44687</v>
      </c>
      <c r="E532" s="40">
        <v>45218</v>
      </c>
      <c r="F532" s="40" t="s">
        <v>22</v>
      </c>
      <c r="G532" s="46">
        <v>0</v>
      </c>
      <c r="H532" s="42">
        <v>24304</v>
      </c>
      <c r="I532" s="35">
        <f t="shared" si="8"/>
        <v>543366385.95000052</v>
      </c>
      <c r="M532" s="24"/>
      <c r="N532" s="28"/>
    </row>
    <row r="533" spans="2:14" s="6" customFormat="1" ht="37.5" customHeight="1" x14ac:dyDescent="0.2">
      <c r="B533" s="39">
        <v>518</v>
      </c>
      <c r="C533" s="39"/>
      <c r="D533" s="41">
        <v>44687</v>
      </c>
      <c r="E533" s="40">
        <v>45218</v>
      </c>
      <c r="F533" s="40" t="s">
        <v>22</v>
      </c>
      <c r="G533" s="46">
        <v>0</v>
      </c>
      <c r="H533" s="42">
        <v>372394.83</v>
      </c>
      <c r="I533" s="35">
        <f t="shared" si="8"/>
        <v>542993991.12000048</v>
      </c>
      <c r="M533" s="24"/>
      <c r="N533" s="28"/>
    </row>
    <row r="534" spans="2:14" s="6" customFormat="1" ht="37.5" customHeight="1" x14ac:dyDescent="0.2">
      <c r="B534" s="39">
        <v>519</v>
      </c>
      <c r="C534" s="39"/>
      <c r="D534" s="41">
        <v>44687</v>
      </c>
      <c r="E534" s="40">
        <v>45219</v>
      </c>
      <c r="F534" s="40" t="s">
        <v>22</v>
      </c>
      <c r="G534" s="46">
        <v>0</v>
      </c>
      <c r="H534" s="42">
        <v>14847.3</v>
      </c>
      <c r="I534" s="35">
        <f t="shared" si="8"/>
        <v>542979143.82000053</v>
      </c>
      <c r="M534" s="24"/>
      <c r="N534" s="28"/>
    </row>
    <row r="535" spans="2:14" s="6" customFormat="1" ht="37.5" customHeight="1" x14ac:dyDescent="0.2">
      <c r="B535" s="39">
        <v>520</v>
      </c>
      <c r="C535" s="39"/>
      <c r="D535" s="41">
        <v>44687</v>
      </c>
      <c r="E535" s="40">
        <v>45219</v>
      </c>
      <c r="F535" s="40" t="s">
        <v>22</v>
      </c>
      <c r="G535" s="46">
        <v>0</v>
      </c>
      <c r="H535" s="42">
        <v>272937.84999999998</v>
      </c>
      <c r="I535" s="35">
        <f t="shared" si="8"/>
        <v>542706205.97000051</v>
      </c>
      <c r="M535" s="24"/>
      <c r="N535" s="28"/>
    </row>
    <row r="536" spans="2:14" s="6" customFormat="1" ht="37.5" customHeight="1" x14ac:dyDescent="0.2">
      <c r="B536" s="39">
        <v>521</v>
      </c>
      <c r="C536" s="39"/>
      <c r="D536" s="41">
        <v>44687</v>
      </c>
      <c r="E536" s="40">
        <v>45220</v>
      </c>
      <c r="F536" s="40" t="s">
        <v>22</v>
      </c>
      <c r="G536" s="46">
        <v>0</v>
      </c>
      <c r="H536" s="42">
        <v>34448.400000000001</v>
      </c>
      <c r="I536" s="35">
        <f t="shared" si="8"/>
        <v>542671757.57000053</v>
      </c>
      <c r="M536" s="24"/>
      <c r="N536" s="28"/>
    </row>
    <row r="537" spans="2:14" s="6" customFormat="1" ht="37.5" customHeight="1" x14ac:dyDescent="0.2">
      <c r="B537" s="39">
        <v>522</v>
      </c>
      <c r="C537" s="39"/>
      <c r="D537" s="41">
        <v>44687</v>
      </c>
      <c r="E537" s="40">
        <v>45220</v>
      </c>
      <c r="F537" s="40" t="s">
        <v>22</v>
      </c>
      <c r="G537" s="46">
        <v>0</v>
      </c>
      <c r="H537" s="42">
        <v>640393.77</v>
      </c>
      <c r="I537" s="35">
        <f t="shared" si="8"/>
        <v>542031363.80000055</v>
      </c>
      <c r="M537" s="24"/>
      <c r="N537" s="28"/>
    </row>
    <row r="538" spans="2:14" s="6" customFormat="1" ht="37.5" customHeight="1" x14ac:dyDescent="0.2">
      <c r="B538" s="39">
        <v>523</v>
      </c>
      <c r="C538" s="39"/>
      <c r="D538" s="41">
        <v>44687</v>
      </c>
      <c r="E538" s="40">
        <v>45221</v>
      </c>
      <c r="F538" s="40" t="s">
        <v>22</v>
      </c>
      <c r="G538" s="46">
        <v>0</v>
      </c>
      <c r="H538" s="42">
        <v>26697.45</v>
      </c>
      <c r="I538" s="35">
        <f t="shared" si="8"/>
        <v>542004666.3500005</v>
      </c>
      <c r="M538" s="24"/>
      <c r="N538" s="28"/>
    </row>
    <row r="539" spans="2:14" s="6" customFormat="1" ht="37.5" customHeight="1" x14ac:dyDescent="0.2">
      <c r="B539" s="39">
        <v>524</v>
      </c>
      <c r="C539" s="39"/>
      <c r="D539" s="41">
        <v>44687</v>
      </c>
      <c r="E539" s="40">
        <v>45221</v>
      </c>
      <c r="F539" s="40" t="s">
        <v>22</v>
      </c>
      <c r="G539" s="46">
        <v>0</v>
      </c>
      <c r="H539" s="42">
        <v>454994.81</v>
      </c>
      <c r="I539" s="35">
        <f t="shared" si="8"/>
        <v>541549671.54000056</v>
      </c>
      <c r="M539" s="24"/>
      <c r="N539" s="28"/>
    </row>
    <row r="540" spans="2:14" s="6" customFormat="1" ht="37.5" customHeight="1" x14ac:dyDescent="0.2">
      <c r="B540" s="39">
        <v>525</v>
      </c>
      <c r="C540" s="39"/>
      <c r="D540" s="41">
        <v>44687</v>
      </c>
      <c r="E540" s="40">
        <v>45222</v>
      </c>
      <c r="F540" s="40" t="s">
        <v>22</v>
      </c>
      <c r="G540" s="46">
        <v>0</v>
      </c>
      <c r="H540" s="42">
        <v>127959.58</v>
      </c>
      <c r="I540" s="35">
        <f t="shared" si="8"/>
        <v>541421711.96000051</v>
      </c>
      <c r="M540" s="24"/>
      <c r="N540" s="28"/>
    </row>
    <row r="541" spans="2:14" s="6" customFormat="1" ht="37.5" customHeight="1" x14ac:dyDescent="0.2">
      <c r="B541" s="39">
        <v>526</v>
      </c>
      <c r="C541" s="39"/>
      <c r="D541" s="41">
        <v>44687</v>
      </c>
      <c r="E541" s="40">
        <v>45222</v>
      </c>
      <c r="F541" s="40" t="s">
        <v>22</v>
      </c>
      <c r="G541" s="46">
        <v>0</v>
      </c>
      <c r="H541" s="42">
        <v>416037.41</v>
      </c>
      <c r="I541" s="35">
        <f t="shared" si="8"/>
        <v>541005674.55000055</v>
      </c>
      <c r="M541" s="24"/>
      <c r="N541" s="28"/>
    </row>
    <row r="542" spans="2:14" s="6" customFormat="1" ht="37.5" customHeight="1" x14ac:dyDescent="0.2">
      <c r="B542" s="39">
        <v>527</v>
      </c>
      <c r="C542" s="39"/>
      <c r="D542" s="41">
        <v>44687</v>
      </c>
      <c r="E542" s="40">
        <v>45223</v>
      </c>
      <c r="F542" s="40" t="s">
        <v>22</v>
      </c>
      <c r="G542" s="46">
        <v>0</v>
      </c>
      <c r="H542" s="42">
        <v>213211.06</v>
      </c>
      <c r="I542" s="35">
        <f t="shared" si="8"/>
        <v>540792463.49000061</v>
      </c>
      <c r="M542" s="24"/>
      <c r="N542" s="28"/>
    </row>
    <row r="543" spans="2:14" s="6" customFormat="1" ht="37.5" customHeight="1" x14ac:dyDescent="0.2">
      <c r="B543" s="39">
        <v>528</v>
      </c>
      <c r="C543" s="39"/>
      <c r="D543" s="41">
        <v>44687</v>
      </c>
      <c r="E543" s="40">
        <v>45223</v>
      </c>
      <c r="F543" s="40" t="s">
        <v>22</v>
      </c>
      <c r="G543" s="46">
        <v>0</v>
      </c>
      <c r="H543" s="42">
        <v>76555.5</v>
      </c>
      <c r="I543" s="35">
        <f t="shared" si="8"/>
        <v>540715907.99000061</v>
      </c>
      <c r="M543" s="24"/>
      <c r="N543" s="28"/>
    </row>
    <row r="544" spans="2:14" s="6" customFormat="1" ht="37.5" customHeight="1" x14ac:dyDescent="0.2">
      <c r="B544" s="39">
        <v>529</v>
      </c>
      <c r="C544" s="39"/>
      <c r="D544" s="41">
        <v>44687</v>
      </c>
      <c r="E544" s="40">
        <v>45224</v>
      </c>
      <c r="F544" s="40" t="s">
        <v>22</v>
      </c>
      <c r="G544" s="46">
        <v>0</v>
      </c>
      <c r="H544" s="42">
        <v>32126.5</v>
      </c>
      <c r="I544" s="35">
        <f t="shared" si="8"/>
        <v>540683781.49000061</v>
      </c>
      <c r="M544" s="24"/>
      <c r="N544" s="28"/>
    </row>
    <row r="545" spans="2:14" s="6" customFormat="1" ht="37.5" customHeight="1" x14ac:dyDescent="0.2">
      <c r="B545" s="39">
        <v>530</v>
      </c>
      <c r="C545" s="39"/>
      <c r="D545" s="41">
        <v>44687</v>
      </c>
      <c r="E545" s="40">
        <v>45224</v>
      </c>
      <c r="F545" s="40" t="s">
        <v>22</v>
      </c>
      <c r="G545" s="46">
        <v>0</v>
      </c>
      <c r="H545" s="42">
        <v>596970.96</v>
      </c>
      <c r="I545" s="35">
        <f t="shared" si="8"/>
        <v>540086810.53000057</v>
      </c>
      <c r="M545" s="24"/>
      <c r="N545" s="28"/>
    </row>
    <row r="546" spans="2:14" s="6" customFormat="1" ht="37.5" customHeight="1" x14ac:dyDescent="0.2">
      <c r="B546" s="39">
        <v>531</v>
      </c>
      <c r="C546" s="39"/>
      <c r="D546" s="41">
        <v>44687</v>
      </c>
      <c r="E546" s="40">
        <v>45225</v>
      </c>
      <c r="F546" s="40" t="s">
        <v>22</v>
      </c>
      <c r="G546" s="46">
        <v>0</v>
      </c>
      <c r="H546" s="42">
        <v>63260.12</v>
      </c>
      <c r="I546" s="35">
        <f t="shared" si="8"/>
        <v>540023550.41000056</v>
      </c>
      <c r="M546" s="24"/>
      <c r="N546" s="28"/>
    </row>
    <row r="547" spans="2:14" s="6" customFormat="1" ht="37.5" customHeight="1" x14ac:dyDescent="0.2">
      <c r="B547" s="39">
        <v>532</v>
      </c>
      <c r="C547" s="39"/>
      <c r="D547" s="41">
        <v>44687</v>
      </c>
      <c r="E547" s="40">
        <v>45225</v>
      </c>
      <c r="F547" s="40" t="s">
        <v>22</v>
      </c>
      <c r="G547" s="46">
        <v>0</v>
      </c>
      <c r="H547" s="42">
        <v>205468.16</v>
      </c>
      <c r="I547" s="35">
        <f t="shared" si="8"/>
        <v>539818082.2500006</v>
      </c>
      <c r="M547" s="24"/>
      <c r="N547" s="28"/>
    </row>
    <row r="548" spans="2:14" s="6" customFormat="1" ht="37.5" customHeight="1" x14ac:dyDescent="0.2">
      <c r="B548" s="39">
        <v>533</v>
      </c>
      <c r="C548" s="39"/>
      <c r="D548" s="41">
        <v>44687</v>
      </c>
      <c r="E548" s="40">
        <v>45226</v>
      </c>
      <c r="F548" s="40" t="s">
        <v>22</v>
      </c>
      <c r="G548" s="46">
        <v>0</v>
      </c>
      <c r="H548" s="42">
        <v>20123.349999999999</v>
      </c>
      <c r="I548" s="35">
        <f t="shared" si="8"/>
        <v>539797958.90000057</v>
      </c>
      <c r="M548" s="24"/>
      <c r="N548" s="28"/>
    </row>
    <row r="549" spans="2:14" s="6" customFormat="1" ht="37.5" customHeight="1" x14ac:dyDescent="0.2">
      <c r="B549" s="39">
        <v>534</v>
      </c>
      <c r="C549" s="39"/>
      <c r="D549" s="41">
        <v>44687</v>
      </c>
      <c r="E549" s="40">
        <v>45226</v>
      </c>
      <c r="F549" s="40" t="s">
        <v>22</v>
      </c>
      <c r="G549" s="46">
        <v>0</v>
      </c>
      <c r="H549" s="42">
        <v>320637.57</v>
      </c>
      <c r="I549" s="35">
        <f t="shared" si="8"/>
        <v>539477321.33000052</v>
      </c>
      <c r="M549" s="24"/>
      <c r="N549" s="28"/>
    </row>
    <row r="550" spans="2:14" s="6" customFormat="1" ht="37.5" customHeight="1" x14ac:dyDescent="0.2">
      <c r="B550" s="39">
        <v>535</v>
      </c>
      <c r="C550" s="39"/>
      <c r="D550" s="41">
        <v>44687</v>
      </c>
      <c r="E550" s="40">
        <v>45227</v>
      </c>
      <c r="F550" s="40" t="s">
        <v>22</v>
      </c>
      <c r="G550" s="46">
        <v>0</v>
      </c>
      <c r="H550" s="42">
        <v>133831.25</v>
      </c>
      <c r="I550" s="35">
        <f t="shared" si="8"/>
        <v>539343490.08000052</v>
      </c>
      <c r="M550" s="24"/>
      <c r="N550" s="28"/>
    </row>
    <row r="551" spans="2:14" s="6" customFormat="1" ht="37.5" customHeight="1" x14ac:dyDescent="0.2">
      <c r="B551" s="39">
        <v>536</v>
      </c>
      <c r="C551" s="39"/>
      <c r="D551" s="41">
        <v>44687</v>
      </c>
      <c r="E551" s="40">
        <v>45227</v>
      </c>
      <c r="F551" s="40" t="s">
        <v>22</v>
      </c>
      <c r="G551" s="46">
        <v>0</v>
      </c>
      <c r="H551" s="42">
        <v>324650.90000000002</v>
      </c>
      <c r="I551" s="35">
        <f t="shared" si="8"/>
        <v>539018839.18000054</v>
      </c>
      <c r="M551" s="24"/>
      <c r="N551" s="28"/>
    </row>
    <row r="552" spans="2:14" s="6" customFormat="1" ht="37.5" customHeight="1" x14ac:dyDescent="0.2">
      <c r="B552" s="39">
        <v>537</v>
      </c>
      <c r="C552" s="39"/>
      <c r="D552" s="41">
        <v>44687</v>
      </c>
      <c r="E552" s="40">
        <v>45228</v>
      </c>
      <c r="F552" s="40" t="s">
        <v>22</v>
      </c>
      <c r="G552" s="46">
        <v>0</v>
      </c>
      <c r="H552" s="42">
        <v>13144</v>
      </c>
      <c r="I552" s="35">
        <f t="shared" si="8"/>
        <v>539005695.18000054</v>
      </c>
      <c r="M552" s="24"/>
      <c r="N552" s="28"/>
    </row>
    <row r="553" spans="2:14" s="6" customFormat="1" ht="37.5" customHeight="1" x14ac:dyDescent="0.2">
      <c r="B553" s="39">
        <v>538</v>
      </c>
      <c r="C553" s="39"/>
      <c r="D553" s="41">
        <v>44687</v>
      </c>
      <c r="E553" s="40">
        <v>45228</v>
      </c>
      <c r="F553" s="40" t="s">
        <v>22</v>
      </c>
      <c r="G553" s="46">
        <v>0</v>
      </c>
      <c r="H553" s="42">
        <v>211324.66</v>
      </c>
      <c r="I553" s="35">
        <f t="shared" si="8"/>
        <v>538794370.52000058</v>
      </c>
      <c r="M553" s="24"/>
      <c r="N553" s="28"/>
    </row>
    <row r="554" spans="2:14" s="6" customFormat="1" ht="37.5" customHeight="1" x14ac:dyDescent="0.2">
      <c r="B554" s="39">
        <v>539</v>
      </c>
      <c r="C554" s="39"/>
      <c r="D554" s="41">
        <v>44687</v>
      </c>
      <c r="E554" s="40">
        <v>45229</v>
      </c>
      <c r="F554" s="40" t="s">
        <v>22</v>
      </c>
      <c r="G554" s="46">
        <v>0</v>
      </c>
      <c r="H554" s="42">
        <v>64244.52</v>
      </c>
      <c r="I554" s="35">
        <f t="shared" si="8"/>
        <v>538730126.0000006</v>
      </c>
      <c r="M554" s="24"/>
      <c r="N554" s="28"/>
    </row>
    <row r="555" spans="2:14" s="6" customFormat="1" ht="37.5" customHeight="1" x14ac:dyDescent="0.2">
      <c r="B555" s="39">
        <v>540</v>
      </c>
      <c r="C555" s="39"/>
      <c r="D555" s="41">
        <v>44687</v>
      </c>
      <c r="E555" s="40">
        <v>45229</v>
      </c>
      <c r="F555" s="40" t="s">
        <v>22</v>
      </c>
      <c r="G555" s="46">
        <v>0</v>
      </c>
      <c r="H555" s="42">
        <v>199061.39</v>
      </c>
      <c r="I555" s="35">
        <f t="shared" si="8"/>
        <v>538531064.61000061</v>
      </c>
      <c r="M555" s="24"/>
      <c r="N555" s="28"/>
    </row>
    <row r="556" spans="2:14" s="6" customFormat="1" ht="37.5" customHeight="1" x14ac:dyDescent="0.2">
      <c r="B556" s="39">
        <v>541</v>
      </c>
      <c r="C556" s="39"/>
      <c r="D556" s="41">
        <v>44687</v>
      </c>
      <c r="E556" s="40">
        <v>45362</v>
      </c>
      <c r="F556" s="40" t="s">
        <v>22</v>
      </c>
      <c r="G556" s="46">
        <v>0</v>
      </c>
      <c r="H556" s="42">
        <v>25320.75</v>
      </c>
      <c r="I556" s="35">
        <f t="shared" si="8"/>
        <v>538505743.86000061</v>
      </c>
      <c r="M556" s="24"/>
      <c r="N556" s="28"/>
    </row>
    <row r="557" spans="2:14" s="6" customFormat="1" ht="37.5" customHeight="1" x14ac:dyDescent="0.2">
      <c r="B557" s="39">
        <v>542</v>
      </c>
      <c r="C557" s="39"/>
      <c r="D557" s="41">
        <v>44687</v>
      </c>
      <c r="E557" s="40">
        <v>45362</v>
      </c>
      <c r="F557" s="40" t="s">
        <v>22</v>
      </c>
      <c r="G557" s="46">
        <v>0</v>
      </c>
      <c r="H557" s="42">
        <v>430413.01</v>
      </c>
      <c r="I557" s="35">
        <f t="shared" si="8"/>
        <v>538075330.85000062</v>
      </c>
      <c r="M557" s="24"/>
      <c r="N557" s="28"/>
    </row>
    <row r="558" spans="2:14" s="6" customFormat="1" ht="37.5" customHeight="1" x14ac:dyDescent="0.2">
      <c r="B558" s="39">
        <v>543</v>
      </c>
      <c r="C558" s="39"/>
      <c r="D558" s="41">
        <v>44687</v>
      </c>
      <c r="E558" s="40">
        <v>45361</v>
      </c>
      <c r="F558" s="40" t="s">
        <v>22</v>
      </c>
      <c r="G558" s="46">
        <v>0</v>
      </c>
      <c r="H558" s="42">
        <v>31904.45</v>
      </c>
      <c r="I558" s="35">
        <f t="shared" si="8"/>
        <v>538043426.40000057</v>
      </c>
      <c r="M558" s="24"/>
      <c r="N558" s="28"/>
    </row>
    <row r="559" spans="2:14" s="6" customFormat="1" ht="37.5" customHeight="1" x14ac:dyDescent="0.2">
      <c r="B559" s="39">
        <v>544</v>
      </c>
      <c r="C559" s="39"/>
      <c r="D559" s="41">
        <v>44687</v>
      </c>
      <c r="E559" s="40">
        <v>45361</v>
      </c>
      <c r="F559" s="40" t="s">
        <v>22</v>
      </c>
      <c r="G559" s="46">
        <v>0</v>
      </c>
      <c r="H559" s="42">
        <v>30027.65</v>
      </c>
      <c r="I559" s="35">
        <f t="shared" si="8"/>
        <v>538013398.7500006</v>
      </c>
      <c r="M559" s="24"/>
      <c r="N559" s="28"/>
    </row>
    <row r="560" spans="2:14" s="6" customFormat="1" ht="37.5" customHeight="1" x14ac:dyDescent="0.2">
      <c r="B560" s="39">
        <v>545</v>
      </c>
      <c r="C560" s="39"/>
      <c r="D560" s="41">
        <v>44690</v>
      </c>
      <c r="E560" s="40">
        <v>36681</v>
      </c>
      <c r="F560" s="40" t="s">
        <v>21</v>
      </c>
      <c r="G560" s="46">
        <v>50083940.149999999</v>
      </c>
      <c r="H560" s="42">
        <v>0</v>
      </c>
      <c r="I560" s="35">
        <f t="shared" si="8"/>
        <v>588097338.90000057</v>
      </c>
      <c r="M560" s="24"/>
      <c r="N560" s="28"/>
    </row>
    <row r="561" spans="2:14" s="6" customFormat="1" ht="37.5" customHeight="1" x14ac:dyDescent="0.2">
      <c r="B561" s="39">
        <v>546</v>
      </c>
      <c r="C561" s="39"/>
      <c r="D561" s="41">
        <v>44690</v>
      </c>
      <c r="E561" s="40">
        <v>45651</v>
      </c>
      <c r="F561" s="40" t="s">
        <v>22</v>
      </c>
      <c r="G561" s="46">
        <v>0</v>
      </c>
      <c r="H561" s="42">
        <v>1635872.94</v>
      </c>
      <c r="I561" s="35">
        <f t="shared" si="8"/>
        <v>586461465.96000051</v>
      </c>
      <c r="M561" s="24"/>
      <c r="N561" s="28"/>
    </row>
    <row r="562" spans="2:14" s="6" customFormat="1" ht="37.5" customHeight="1" x14ac:dyDescent="0.2">
      <c r="B562" s="39">
        <v>547</v>
      </c>
      <c r="C562" s="39"/>
      <c r="D562" s="41">
        <v>44690</v>
      </c>
      <c r="E562" s="40">
        <v>45652</v>
      </c>
      <c r="F562" s="40" t="s">
        <v>22</v>
      </c>
      <c r="G562" s="46">
        <v>0</v>
      </c>
      <c r="H562" s="42">
        <v>3470092.08</v>
      </c>
      <c r="I562" s="35">
        <f t="shared" si="8"/>
        <v>582991373.88000047</v>
      </c>
      <c r="M562" s="24"/>
      <c r="N562" s="28"/>
    </row>
    <row r="563" spans="2:14" s="6" customFormat="1" ht="37.5" customHeight="1" x14ac:dyDescent="0.2">
      <c r="B563" s="39">
        <v>548</v>
      </c>
      <c r="C563" s="39"/>
      <c r="D563" s="41">
        <v>44690</v>
      </c>
      <c r="E563" s="40">
        <v>45653</v>
      </c>
      <c r="F563" s="40" t="s">
        <v>22</v>
      </c>
      <c r="G563" s="46">
        <v>0</v>
      </c>
      <c r="H563" s="42">
        <v>1081516.02</v>
      </c>
      <c r="I563" s="35">
        <f t="shared" si="8"/>
        <v>581909857.86000049</v>
      </c>
      <c r="M563" s="24"/>
      <c r="N563" s="28"/>
    </row>
    <row r="564" spans="2:14" s="6" customFormat="1" ht="37.5" customHeight="1" x14ac:dyDescent="0.2">
      <c r="B564" s="39">
        <v>549</v>
      </c>
      <c r="C564" s="39"/>
      <c r="D564" s="41">
        <v>44690</v>
      </c>
      <c r="E564" s="40">
        <v>45654</v>
      </c>
      <c r="F564" s="40" t="s">
        <v>22</v>
      </c>
      <c r="G564" s="46">
        <v>0</v>
      </c>
      <c r="H564" s="42">
        <v>621270</v>
      </c>
      <c r="I564" s="35">
        <f t="shared" si="8"/>
        <v>581288587.86000049</v>
      </c>
      <c r="M564" s="24"/>
      <c r="N564" s="28"/>
    </row>
    <row r="565" spans="2:14" s="6" customFormat="1" ht="37.5" customHeight="1" x14ac:dyDescent="0.2">
      <c r="B565" s="39">
        <v>550</v>
      </c>
      <c r="C565" s="39"/>
      <c r="D565" s="41">
        <v>44690</v>
      </c>
      <c r="E565" s="40">
        <v>45655</v>
      </c>
      <c r="F565" s="40" t="s">
        <v>22</v>
      </c>
      <c r="G565" s="46">
        <v>0</v>
      </c>
      <c r="H565" s="42">
        <v>1730996.28</v>
      </c>
      <c r="I565" s="35">
        <f t="shared" si="8"/>
        <v>579557591.58000052</v>
      </c>
      <c r="M565" s="24"/>
      <c r="N565" s="28"/>
    </row>
    <row r="566" spans="2:14" s="6" customFormat="1" ht="37.5" customHeight="1" x14ac:dyDescent="0.2">
      <c r="B566" s="39">
        <v>551</v>
      </c>
      <c r="C566" s="39"/>
      <c r="D566" s="41">
        <v>44690</v>
      </c>
      <c r="E566" s="40">
        <v>45656</v>
      </c>
      <c r="F566" s="40" t="s">
        <v>22</v>
      </c>
      <c r="G566" s="46">
        <v>0</v>
      </c>
      <c r="H566" s="42">
        <v>24990</v>
      </c>
      <c r="I566" s="35">
        <f t="shared" si="8"/>
        <v>579532601.58000052</v>
      </c>
      <c r="M566" s="24"/>
      <c r="N566" s="28"/>
    </row>
    <row r="567" spans="2:14" s="6" customFormat="1" ht="37.5" customHeight="1" x14ac:dyDescent="0.2">
      <c r="B567" s="39">
        <v>552</v>
      </c>
      <c r="C567" s="39"/>
      <c r="D567" s="41">
        <v>44690</v>
      </c>
      <c r="E567" s="40">
        <v>45656</v>
      </c>
      <c r="F567" s="40" t="s">
        <v>22</v>
      </c>
      <c r="G567" s="46">
        <v>0</v>
      </c>
      <c r="H567" s="42">
        <v>179438.83</v>
      </c>
      <c r="I567" s="35">
        <f t="shared" si="8"/>
        <v>579353162.75000048</v>
      </c>
      <c r="M567" s="24"/>
      <c r="N567" s="28"/>
    </row>
    <row r="568" spans="2:14" s="6" customFormat="1" ht="37.5" customHeight="1" x14ac:dyDescent="0.2">
      <c r="B568" s="39">
        <v>553</v>
      </c>
      <c r="C568" s="39"/>
      <c r="D568" s="41">
        <v>44690</v>
      </c>
      <c r="E568" s="40">
        <v>45657</v>
      </c>
      <c r="F568" s="40" t="s">
        <v>22</v>
      </c>
      <c r="G568" s="46">
        <v>0</v>
      </c>
      <c r="H568" s="42">
        <v>2307903</v>
      </c>
      <c r="I568" s="35">
        <f t="shared" si="8"/>
        <v>577045259.75000048</v>
      </c>
      <c r="M568" s="24"/>
      <c r="N568" s="28"/>
    </row>
    <row r="569" spans="2:14" s="6" customFormat="1" ht="37.5" customHeight="1" x14ac:dyDescent="0.2">
      <c r="B569" s="39">
        <v>554</v>
      </c>
      <c r="C569" s="39"/>
      <c r="D569" s="41">
        <v>44690</v>
      </c>
      <c r="E569" s="40">
        <v>45658</v>
      </c>
      <c r="F569" s="40" t="s">
        <v>22</v>
      </c>
      <c r="G569" s="46">
        <v>0</v>
      </c>
      <c r="H569" s="42">
        <v>43338.8</v>
      </c>
      <c r="I569" s="35">
        <f t="shared" si="8"/>
        <v>577001920.95000052</v>
      </c>
      <c r="M569" s="24"/>
      <c r="N569" s="28"/>
    </row>
    <row r="570" spans="2:14" s="6" customFormat="1" ht="37.5" customHeight="1" x14ac:dyDescent="0.2">
      <c r="B570" s="39">
        <v>555</v>
      </c>
      <c r="C570" s="39"/>
      <c r="D570" s="41">
        <v>44690</v>
      </c>
      <c r="E570" s="40">
        <v>45658</v>
      </c>
      <c r="F570" s="40" t="s">
        <v>22</v>
      </c>
      <c r="G570" s="46">
        <v>0</v>
      </c>
      <c r="H570" s="42">
        <v>691246.51</v>
      </c>
      <c r="I570" s="35">
        <f t="shared" si="8"/>
        <v>576310674.44000053</v>
      </c>
      <c r="M570" s="24"/>
      <c r="N570" s="28"/>
    </row>
    <row r="571" spans="2:14" s="6" customFormat="1" ht="37.5" customHeight="1" x14ac:dyDescent="0.2">
      <c r="B571" s="39">
        <v>556</v>
      </c>
      <c r="C571" s="39"/>
      <c r="D571" s="41">
        <v>44690</v>
      </c>
      <c r="E571" s="40">
        <v>45659</v>
      </c>
      <c r="F571" s="40" t="s">
        <v>22</v>
      </c>
      <c r="G571" s="46">
        <v>0</v>
      </c>
      <c r="H571" s="42">
        <v>40473.199999999997</v>
      </c>
      <c r="I571" s="35">
        <f t="shared" si="8"/>
        <v>576270201.24000049</v>
      </c>
      <c r="M571" s="24"/>
      <c r="N571" s="28"/>
    </row>
    <row r="572" spans="2:14" s="6" customFormat="1" ht="37.5" customHeight="1" x14ac:dyDescent="0.2">
      <c r="B572" s="39">
        <v>557</v>
      </c>
      <c r="C572" s="39"/>
      <c r="D572" s="41">
        <v>44690</v>
      </c>
      <c r="E572" s="40">
        <v>45659</v>
      </c>
      <c r="F572" s="40" t="s">
        <v>22</v>
      </c>
      <c r="G572" s="46">
        <v>0</v>
      </c>
      <c r="H572" s="42">
        <v>699924.5</v>
      </c>
      <c r="I572" s="35">
        <f t="shared" si="8"/>
        <v>575570276.74000049</v>
      </c>
      <c r="M572" s="24"/>
      <c r="N572" s="28"/>
    </row>
    <row r="573" spans="2:14" s="6" customFormat="1" ht="37.5" customHeight="1" x14ac:dyDescent="0.2">
      <c r="B573" s="39">
        <v>558</v>
      </c>
      <c r="C573" s="39"/>
      <c r="D573" s="41">
        <v>44690</v>
      </c>
      <c r="E573" s="40">
        <v>45660</v>
      </c>
      <c r="F573" s="40" t="s">
        <v>22</v>
      </c>
      <c r="G573" s="46">
        <v>0</v>
      </c>
      <c r="H573" s="42">
        <v>48189.75</v>
      </c>
      <c r="I573" s="35">
        <f t="shared" si="8"/>
        <v>575522086.99000049</v>
      </c>
      <c r="M573" s="24"/>
      <c r="N573" s="28"/>
    </row>
    <row r="574" spans="2:14" s="6" customFormat="1" ht="37.5" customHeight="1" x14ac:dyDescent="0.2">
      <c r="B574" s="39">
        <v>559</v>
      </c>
      <c r="C574" s="39"/>
      <c r="D574" s="41">
        <v>44690</v>
      </c>
      <c r="E574" s="40">
        <v>45660</v>
      </c>
      <c r="F574" s="40" t="s">
        <v>22</v>
      </c>
      <c r="G574" s="46">
        <v>0</v>
      </c>
      <c r="H574" s="42">
        <v>794030.2</v>
      </c>
      <c r="I574" s="35">
        <f t="shared" si="8"/>
        <v>574728056.79000044</v>
      </c>
      <c r="M574" s="24"/>
      <c r="N574" s="28"/>
    </row>
    <row r="575" spans="2:14" s="6" customFormat="1" ht="37.5" customHeight="1" x14ac:dyDescent="0.2">
      <c r="B575" s="39">
        <v>560</v>
      </c>
      <c r="C575" s="39"/>
      <c r="D575" s="41">
        <v>44690</v>
      </c>
      <c r="E575" s="40">
        <v>45661</v>
      </c>
      <c r="F575" s="40" t="s">
        <v>22</v>
      </c>
      <c r="G575" s="46">
        <v>0</v>
      </c>
      <c r="H575" s="42">
        <v>114372.56</v>
      </c>
      <c r="I575" s="35">
        <f t="shared" si="8"/>
        <v>574613684.2300005</v>
      </c>
      <c r="M575" s="24"/>
      <c r="N575" s="28"/>
    </row>
    <row r="576" spans="2:14" s="6" customFormat="1" ht="37.5" customHeight="1" x14ac:dyDescent="0.2">
      <c r="B576" s="39">
        <v>561</v>
      </c>
      <c r="C576" s="39"/>
      <c r="D576" s="41">
        <v>44690</v>
      </c>
      <c r="E576" s="40">
        <v>45661</v>
      </c>
      <c r="F576" s="40" t="s">
        <v>22</v>
      </c>
      <c r="G576" s="46">
        <v>0</v>
      </c>
      <c r="H576" s="42">
        <v>331152.31</v>
      </c>
      <c r="I576" s="35">
        <f t="shared" si="8"/>
        <v>574282531.92000055</v>
      </c>
      <c r="M576" s="24"/>
      <c r="N576" s="28"/>
    </row>
    <row r="577" spans="2:14" s="6" customFormat="1" ht="37.5" customHeight="1" x14ac:dyDescent="0.2">
      <c r="B577" s="39">
        <v>562</v>
      </c>
      <c r="C577" s="39"/>
      <c r="D577" s="41">
        <v>44690</v>
      </c>
      <c r="E577" s="40">
        <v>45662</v>
      </c>
      <c r="F577" s="40" t="s">
        <v>22</v>
      </c>
      <c r="G577" s="46">
        <v>0</v>
      </c>
      <c r="H577" s="42">
        <v>23105.55</v>
      </c>
      <c r="I577" s="35">
        <f t="shared" si="8"/>
        <v>574259426.3700006</v>
      </c>
      <c r="M577" s="24"/>
      <c r="N577" s="28"/>
    </row>
    <row r="578" spans="2:14" s="6" customFormat="1" ht="37.5" customHeight="1" x14ac:dyDescent="0.2">
      <c r="B578" s="39">
        <v>563</v>
      </c>
      <c r="C578" s="39"/>
      <c r="D578" s="41">
        <v>44690</v>
      </c>
      <c r="E578" s="40">
        <v>45662</v>
      </c>
      <c r="F578" s="40" t="s">
        <v>22</v>
      </c>
      <c r="G578" s="46">
        <v>0</v>
      </c>
      <c r="H578" s="42">
        <v>391785</v>
      </c>
      <c r="I578" s="35">
        <f t="shared" si="8"/>
        <v>573867641.3700006</v>
      </c>
      <c r="M578" s="24"/>
      <c r="N578" s="28"/>
    </row>
    <row r="579" spans="2:14" s="6" customFormat="1" ht="37.5" customHeight="1" x14ac:dyDescent="0.2">
      <c r="B579" s="39">
        <v>564</v>
      </c>
      <c r="C579" s="39"/>
      <c r="D579" s="41">
        <v>44690</v>
      </c>
      <c r="E579" s="40">
        <v>45663</v>
      </c>
      <c r="F579" s="40" t="s">
        <v>22</v>
      </c>
      <c r="G579" s="46">
        <v>0</v>
      </c>
      <c r="H579" s="42">
        <v>25181.55</v>
      </c>
      <c r="I579" s="35">
        <f t="shared" si="8"/>
        <v>573842459.82000065</v>
      </c>
      <c r="M579" s="24"/>
      <c r="N579" s="28"/>
    </row>
    <row r="580" spans="2:14" s="6" customFormat="1" ht="37.5" customHeight="1" x14ac:dyDescent="0.2">
      <c r="B580" s="39">
        <v>565</v>
      </c>
      <c r="C580" s="39"/>
      <c r="D580" s="41">
        <v>44690</v>
      </c>
      <c r="E580" s="40">
        <v>45663</v>
      </c>
      <c r="F580" s="40" t="s">
        <v>22</v>
      </c>
      <c r="G580" s="46">
        <v>0</v>
      </c>
      <c r="H580" s="42">
        <v>59494.68</v>
      </c>
      <c r="I580" s="35">
        <f t="shared" si="8"/>
        <v>573782965.1400007</v>
      </c>
      <c r="M580" s="24"/>
      <c r="N580" s="28"/>
    </row>
    <row r="581" spans="2:14" s="6" customFormat="1" ht="37.5" customHeight="1" x14ac:dyDescent="0.2">
      <c r="B581" s="39">
        <v>566</v>
      </c>
      <c r="C581" s="39"/>
      <c r="D581" s="41">
        <v>44690</v>
      </c>
      <c r="E581" s="40">
        <v>45664</v>
      </c>
      <c r="F581" s="40" t="s">
        <v>22</v>
      </c>
      <c r="G581" s="46">
        <v>0</v>
      </c>
      <c r="H581" s="42">
        <v>13937.37</v>
      </c>
      <c r="I581" s="35">
        <f t="shared" si="8"/>
        <v>573769027.7700007</v>
      </c>
      <c r="M581" s="24"/>
      <c r="N581" s="28"/>
    </row>
    <row r="582" spans="2:14" s="6" customFormat="1" ht="37.5" customHeight="1" x14ac:dyDescent="0.2">
      <c r="B582" s="39">
        <v>567</v>
      </c>
      <c r="C582" s="39"/>
      <c r="D582" s="41">
        <v>44690</v>
      </c>
      <c r="E582" s="40">
        <v>45664</v>
      </c>
      <c r="F582" s="40" t="s">
        <v>22</v>
      </c>
      <c r="G582" s="46">
        <v>0</v>
      </c>
      <c r="H582" s="42">
        <v>67631.59</v>
      </c>
      <c r="I582" s="35">
        <f t="shared" si="8"/>
        <v>573701396.18000066</v>
      </c>
      <c r="M582" s="24"/>
      <c r="N582" s="28"/>
    </row>
    <row r="583" spans="2:14" s="6" customFormat="1" ht="37.5" customHeight="1" x14ac:dyDescent="0.2">
      <c r="B583" s="39">
        <v>568</v>
      </c>
      <c r="C583" s="39"/>
      <c r="D583" s="41">
        <v>44690</v>
      </c>
      <c r="E583" s="40">
        <v>45665</v>
      </c>
      <c r="F583" s="40" t="s">
        <v>22</v>
      </c>
      <c r="G583" s="46">
        <v>0</v>
      </c>
      <c r="H583" s="42">
        <v>11357.17</v>
      </c>
      <c r="I583" s="35">
        <f t="shared" si="8"/>
        <v>573690039.01000071</v>
      </c>
      <c r="M583" s="24"/>
      <c r="N583" s="28"/>
    </row>
    <row r="584" spans="2:14" s="6" customFormat="1" ht="37.5" customHeight="1" x14ac:dyDescent="0.2">
      <c r="B584" s="39">
        <v>569</v>
      </c>
      <c r="C584" s="39"/>
      <c r="D584" s="41">
        <v>44690</v>
      </c>
      <c r="E584" s="40">
        <v>45665</v>
      </c>
      <c r="F584" s="40" t="s">
        <v>22</v>
      </c>
      <c r="G584" s="46">
        <v>0</v>
      </c>
      <c r="H584" s="42">
        <v>30425.69</v>
      </c>
      <c r="I584" s="35">
        <f t="shared" si="8"/>
        <v>573659613.32000065</v>
      </c>
      <c r="M584" s="24"/>
      <c r="N584" s="28"/>
    </row>
    <row r="585" spans="2:14" s="6" customFormat="1" ht="37.5" customHeight="1" x14ac:dyDescent="0.2">
      <c r="B585" s="39">
        <v>570</v>
      </c>
      <c r="C585" s="39"/>
      <c r="D585" s="41">
        <v>44690</v>
      </c>
      <c r="E585" s="40">
        <v>45666</v>
      </c>
      <c r="F585" s="40" t="s">
        <v>22</v>
      </c>
      <c r="G585" s="46">
        <v>0</v>
      </c>
      <c r="H585" s="42">
        <v>64157.35</v>
      </c>
      <c r="I585" s="35">
        <f t="shared" si="8"/>
        <v>573595455.97000062</v>
      </c>
      <c r="M585" s="24"/>
      <c r="N585" s="28"/>
    </row>
    <row r="586" spans="2:14" s="6" customFormat="1" ht="37.5" customHeight="1" x14ac:dyDescent="0.2">
      <c r="B586" s="39">
        <v>571</v>
      </c>
      <c r="C586" s="39"/>
      <c r="D586" s="41">
        <v>44690</v>
      </c>
      <c r="E586" s="40">
        <v>45666</v>
      </c>
      <c r="F586" s="40" t="s">
        <v>22</v>
      </c>
      <c r="G586" s="46">
        <v>0</v>
      </c>
      <c r="H586" s="42">
        <v>53496.73</v>
      </c>
      <c r="I586" s="35">
        <f t="shared" si="8"/>
        <v>573541959.24000061</v>
      </c>
      <c r="M586" s="24"/>
      <c r="N586" s="28"/>
    </row>
    <row r="587" spans="2:14" s="6" customFormat="1" ht="37.5" customHeight="1" x14ac:dyDescent="0.2">
      <c r="B587" s="39">
        <v>572</v>
      </c>
      <c r="C587" s="39"/>
      <c r="D587" s="41">
        <v>44690</v>
      </c>
      <c r="E587" s="40">
        <v>45667</v>
      </c>
      <c r="F587" s="40" t="s">
        <v>22</v>
      </c>
      <c r="G587" s="46">
        <v>0</v>
      </c>
      <c r="H587" s="42">
        <v>36576.67</v>
      </c>
      <c r="I587" s="35">
        <f t="shared" si="8"/>
        <v>573505382.57000065</v>
      </c>
      <c r="M587" s="24"/>
      <c r="N587" s="28"/>
    </row>
    <row r="588" spans="2:14" s="6" customFormat="1" ht="37.5" customHeight="1" x14ac:dyDescent="0.2">
      <c r="B588" s="39">
        <v>573</v>
      </c>
      <c r="C588" s="39"/>
      <c r="D588" s="41">
        <v>44690</v>
      </c>
      <c r="E588" s="40">
        <v>45667</v>
      </c>
      <c r="F588" s="40" t="s">
        <v>22</v>
      </c>
      <c r="G588" s="46">
        <v>0</v>
      </c>
      <c r="H588" s="42">
        <v>106296.41</v>
      </c>
      <c r="I588" s="35">
        <f t="shared" si="8"/>
        <v>573399086.16000068</v>
      </c>
      <c r="M588" s="24"/>
      <c r="N588" s="28"/>
    </row>
    <row r="589" spans="2:14" s="6" customFormat="1" ht="37.5" customHeight="1" x14ac:dyDescent="0.2">
      <c r="B589" s="39">
        <v>574</v>
      </c>
      <c r="C589" s="39"/>
      <c r="D589" s="41">
        <v>44690</v>
      </c>
      <c r="E589" s="40">
        <v>45668</v>
      </c>
      <c r="F589" s="40" t="s">
        <v>22</v>
      </c>
      <c r="G589" s="46">
        <v>0</v>
      </c>
      <c r="H589" s="42">
        <v>277247.52</v>
      </c>
      <c r="I589" s="35">
        <f t="shared" si="8"/>
        <v>573121838.6400007</v>
      </c>
      <c r="M589" s="24"/>
      <c r="N589" s="28"/>
    </row>
    <row r="590" spans="2:14" s="6" customFormat="1" ht="37.5" customHeight="1" x14ac:dyDescent="0.2">
      <c r="B590" s="39">
        <v>575</v>
      </c>
      <c r="C590" s="39"/>
      <c r="D590" s="41">
        <v>44690</v>
      </c>
      <c r="E590" s="40">
        <v>45668</v>
      </c>
      <c r="F590" s="40" t="s">
        <v>22</v>
      </c>
      <c r="G590" s="46">
        <v>0</v>
      </c>
      <c r="H590" s="42">
        <v>818153.08</v>
      </c>
      <c r="I590" s="35">
        <f t="shared" si="8"/>
        <v>572303685.56000066</v>
      </c>
      <c r="M590" s="24"/>
      <c r="N590" s="28"/>
    </row>
    <row r="591" spans="2:14" s="6" customFormat="1" ht="37.5" customHeight="1" x14ac:dyDescent="0.2">
      <c r="B591" s="39">
        <v>576</v>
      </c>
      <c r="C591" s="39"/>
      <c r="D591" s="41">
        <v>44690</v>
      </c>
      <c r="E591" s="40">
        <v>45669</v>
      </c>
      <c r="F591" s="40" t="s">
        <v>22</v>
      </c>
      <c r="G591" s="46">
        <v>0</v>
      </c>
      <c r="H591" s="42">
        <v>105097.58</v>
      </c>
      <c r="I591" s="35">
        <f t="shared" si="8"/>
        <v>572198587.98000062</v>
      </c>
      <c r="M591" s="24"/>
      <c r="N591" s="28"/>
    </row>
    <row r="592" spans="2:14" s="6" customFormat="1" ht="37.5" customHeight="1" x14ac:dyDescent="0.2">
      <c r="B592" s="39">
        <v>577</v>
      </c>
      <c r="C592" s="39"/>
      <c r="D592" s="41">
        <v>44690</v>
      </c>
      <c r="E592" s="40">
        <v>45669</v>
      </c>
      <c r="F592" s="40" t="s">
        <v>22</v>
      </c>
      <c r="G592" s="46">
        <v>0</v>
      </c>
      <c r="H592" s="42">
        <v>338864.45</v>
      </c>
      <c r="I592" s="35">
        <f t="shared" si="8"/>
        <v>571859723.53000057</v>
      </c>
      <c r="M592" s="24"/>
      <c r="N592" s="28"/>
    </row>
    <row r="593" spans="2:14" s="6" customFormat="1" ht="37.5" customHeight="1" x14ac:dyDescent="0.2">
      <c r="B593" s="39">
        <v>578</v>
      </c>
      <c r="C593" s="39"/>
      <c r="D593" s="41">
        <v>44690</v>
      </c>
      <c r="E593" s="40">
        <v>45670</v>
      </c>
      <c r="F593" s="40" t="s">
        <v>22</v>
      </c>
      <c r="G593" s="46">
        <v>0</v>
      </c>
      <c r="H593" s="42">
        <v>15327.65</v>
      </c>
      <c r="I593" s="35">
        <f t="shared" ref="I593:I824" si="9">+I592+G593-H593</f>
        <v>571844395.88000059</v>
      </c>
      <c r="M593" s="24"/>
      <c r="N593" s="28"/>
    </row>
    <row r="594" spans="2:14" s="6" customFormat="1" ht="37.5" customHeight="1" x14ac:dyDescent="0.2">
      <c r="B594" s="39">
        <v>579</v>
      </c>
      <c r="C594" s="39"/>
      <c r="D594" s="41">
        <v>44690</v>
      </c>
      <c r="E594" s="40">
        <v>45670</v>
      </c>
      <c r="F594" s="40" t="s">
        <v>22</v>
      </c>
      <c r="G594" s="46">
        <v>0</v>
      </c>
      <c r="H594" s="42">
        <v>260048.36</v>
      </c>
      <c r="I594" s="35">
        <f t="shared" si="9"/>
        <v>571584347.52000058</v>
      </c>
      <c r="M594" s="24"/>
      <c r="N594" s="28"/>
    </row>
    <row r="595" spans="2:14" s="6" customFormat="1" ht="37.5" customHeight="1" x14ac:dyDescent="0.2">
      <c r="B595" s="39">
        <v>580</v>
      </c>
      <c r="C595" s="39"/>
      <c r="D595" s="41">
        <v>44690</v>
      </c>
      <c r="E595" s="40">
        <v>45671</v>
      </c>
      <c r="F595" s="40" t="s">
        <v>22</v>
      </c>
      <c r="G595" s="46">
        <v>0</v>
      </c>
      <c r="H595" s="42">
        <v>137438.34</v>
      </c>
      <c r="I595" s="35">
        <f t="shared" si="9"/>
        <v>571446909.18000054</v>
      </c>
      <c r="M595" s="24"/>
      <c r="N595" s="28"/>
    </row>
    <row r="596" spans="2:14" s="6" customFormat="1" ht="37.5" customHeight="1" x14ac:dyDescent="0.2">
      <c r="B596" s="39">
        <v>581</v>
      </c>
      <c r="C596" s="39"/>
      <c r="D596" s="41">
        <v>44690</v>
      </c>
      <c r="E596" s="40">
        <v>45671</v>
      </c>
      <c r="F596" s="40" t="s">
        <v>22</v>
      </c>
      <c r="G596" s="46">
        <v>0</v>
      </c>
      <c r="H596" s="42">
        <v>402032.95</v>
      </c>
      <c r="I596" s="35">
        <f t="shared" si="9"/>
        <v>571044876.2300005</v>
      </c>
      <c r="M596" s="24"/>
      <c r="N596" s="28"/>
    </row>
    <row r="597" spans="2:14" s="6" customFormat="1" ht="37.5" customHeight="1" x14ac:dyDescent="0.2">
      <c r="B597" s="39">
        <v>582</v>
      </c>
      <c r="C597" s="39"/>
      <c r="D597" s="41">
        <v>44690</v>
      </c>
      <c r="E597" s="40">
        <v>45672</v>
      </c>
      <c r="F597" s="40" t="s">
        <v>22</v>
      </c>
      <c r="G597" s="46">
        <v>0</v>
      </c>
      <c r="H597" s="42">
        <v>60152.82</v>
      </c>
      <c r="I597" s="35">
        <f t="shared" si="9"/>
        <v>570984723.41000044</v>
      </c>
      <c r="M597" s="24"/>
      <c r="N597" s="28"/>
    </row>
    <row r="598" spans="2:14" s="6" customFormat="1" ht="37.5" customHeight="1" x14ac:dyDescent="0.2">
      <c r="B598" s="39">
        <v>583</v>
      </c>
      <c r="C598" s="39"/>
      <c r="D598" s="41">
        <v>44690</v>
      </c>
      <c r="E598" s="40">
        <v>45672</v>
      </c>
      <c r="F598" s="40" t="s">
        <v>22</v>
      </c>
      <c r="G598" s="46">
        <v>0</v>
      </c>
      <c r="H598" s="42">
        <v>174617.29</v>
      </c>
      <c r="I598" s="35">
        <f t="shared" si="9"/>
        <v>570810106.12000048</v>
      </c>
      <c r="M598" s="24"/>
      <c r="N598" s="28"/>
    </row>
    <row r="599" spans="2:14" s="6" customFormat="1" ht="37.5" customHeight="1" x14ac:dyDescent="0.2">
      <c r="B599" s="39">
        <v>584</v>
      </c>
      <c r="C599" s="39"/>
      <c r="D599" s="41">
        <v>44690</v>
      </c>
      <c r="E599" s="40">
        <v>45673</v>
      </c>
      <c r="F599" s="40" t="s">
        <v>22</v>
      </c>
      <c r="G599" s="46">
        <v>0</v>
      </c>
      <c r="H599" s="42">
        <v>19403.8</v>
      </c>
      <c r="I599" s="35">
        <f t="shared" si="9"/>
        <v>570790702.32000053</v>
      </c>
      <c r="M599" s="24"/>
      <c r="N599" s="28"/>
    </row>
    <row r="600" spans="2:14" s="6" customFormat="1" ht="37.5" customHeight="1" x14ac:dyDescent="0.2">
      <c r="B600" s="39">
        <v>585</v>
      </c>
      <c r="C600" s="39"/>
      <c r="D600" s="41">
        <v>44690</v>
      </c>
      <c r="E600" s="40">
        <v>45673</v>
      </c>
      <c r="F600" s="40" t="s">
        <v>22</v>
      </c>
      <c r="G600" s="46">
        <v>0</v>
      </c>
      <c r="H600" s="42">
        <v>330901.21000000002</v>
      </c>
      <c r="I600" s="35">
        <f t="shared" si="9"/>
        <v>570459801.11000049</v>
      </c>
      <c r="M600" s="24"/>
      <c r="N600" s="28"/>
    </row>
    <row r="601" spans="2:14" s="6" customFormat="1" ht="37.5" customHeight="1" x14ac:dyDescent="0.2">
      <c r="B601" s="39">
        <v>586</v>
      </c>
      <c r="C601" s="39"/>
      <c r="D601" s="41">
        <v>44690</v>
      </c>
      <c r="E601" s="40">
        <v>45674</v>
      </c>
      <c r="F601" s="40" t="s">
        <v>22</v>
      </c>
      <c r="G601" s="46">
        <v>0</v>
      </c>
      <c r="H601" s="42">
        <v>23982.400000000001</v>
      </c>
      <c r="I601" s="35">
        <f t="shared" si="9"/>
        <v>570435818.71000051</v>
      </c>
      <c r="M601" s="24"/>
      <c r="N601" s="28"/>
    </row>
    <row r="602" spans="2:14" s="6" customFormat="1" ht="37.5" customHeight="1" x14ac:dyDescent="0.2">
      <c r="B602" s="39">
        <v>587</v>
      </c>
      <c r="C602" s="39"/>
      <c r="D602" s="41">
        <v>44690</v>
      </c>
      <c r="E602" s="40">
        <v>45674</v>
      </c>
      <c r="F602" s="40" t="s">
        <v>22</v>
      </c>
      <c r="G602" s="46">
        <v>0</v>
      </c>
      <c r="H602" s="42">
        <v>408934.49</v>
      </c>
      <c r="I602" s="35">
        <f t="shared" si="9"/>
        <v>570026884.22000051</v>
      </c>
      <c r="M602" s="24"/>
      <c r="N602" s="28"/>
    </row>
    <row r="603" spans="2:14" s="6" customFormat="1" ht="37.5" customHeight="1" x14ac:dyDescent="0.2">
      <c r="B603" s="39">
        <v>588</v>
      </c>
      <c r="C603" s="39"/>
      <c r="D603" s="41">
        <v>44690</v>
      </c>
      <c r="E603" s="40">
        <v>45675</v>
      </c>
      <c r="F603" s="40" t="s">
        <v>22</v>
      </c>
      <c r="G603" s="46">
        <v>0</v>
      </c>
      <c r="H603" s="42">
        <v>167469.9</v>
      </c>
      <c r="I603" s="35">
        <f t="shared" si="9"/>
        <v>569859414.32000053</v>
      </c>
      <c r="M603" s="24"/>
      <c r="N603" s="28"/>
    </row>
    <row r="604" spans="2:14" s="6" customFormat="1" ht="37.5" customHeight="1" x14ac:dyDescent="0.2">
      <c r="B604" s="39">
        <v>589</v>
      </c>
      <c r="C604" s="39"/>
      <c r="D604" s="41">
        <v>44690</v>
      </c>
      <c r="E604" s="40">
        <v>45675</v>
      </c>
      <c r="F604" s="40" t="s">
        <v>22</v>
      </c>
      <c r="G604" s="46">
        <v>0</v>
      </c>
      <c r="H604" s="42">
        <v>478992.37</v>
      </c>
      <c r="I604" s="35">
        <f t="shared" si="9"/>
        <v>569380421.95000052</v>
      </c>
      <c r="M604" s="24"/>
      <c r="N604" s="28"/>
    </row>
    <row r="605" spans="2:14" s="6" customFormat="1" ht="37.5" customHeight="1" x14ac:dyDescent="0.2">
      <c r="B605" s="39">
        <v>590</v>
      </c>
      <c r="C605" s="39"/>
      <c r="D605" s="41">
        <v>44690</v>
      </c>
      <c r="E605" s="40">
        <v>45676</v>
      </c>
      <c r="F605" s="40" t="s">
        <v>22</v>
      </c>
      <c r="G605" s="46">
        <v>0</v>
      </c>
      <c r="H605" s="42">
        <v>21658</v>
      </c>
      <c r="I605" s="35">
        <f t="shared" si="9"/>
        <v>569358763.95000052</v>
      </c>
      <c r="M605" s="24"/>
      <c r="N605" s="28"/>
    </row>
    <row r="606" spans="2:14" s="6" customFormat="1" ht="37.5" customHeight="1" x14ac:dyDescent="0.2">
      <c r="B606" s="39">
        <v>591</v>
      </c>
      <c r="C606" s="39"/>
      <c r="D606" s="41">
        <v>44690</v>
      </c>
      <c r="E606" s="40">
        <v>45676</v>
      </c>
      <c r="F606" s="40" t="s">
        <v>22</v>
      </c>
      <c r="G606" s="46">
        <v>0</v>
      </c>
      <c r="H606" s="42">
        <v>368136.77</v>
      </c>
      <c r="I606" s="35">
        <f t="shared" si="9"/>
        <v>568990627.18000054</v>
      </c>
      <c r="M606" s="24"/>
      <c r="N606" s="28"/>
    </row>
    <row r="607" spans="2:14" s="6" customFormat="1" ht="37.5" customHeight="1" x14ac:dyDescent="0.2">
      <c r="B607" s="39">
        <v>592</v>
      </c>
      <c r="C607" s="39"/>
      <c r="D607" s="41">
        <v>44690</v>
      </c>
      <c r="E607" s="40">
        <v>45677</v>
      </c>
      <c r="F607" s="40" t="s">
        <v>22</v>
      </c>
      <c r="G607" s="46">
        <v>0</v>
      </c>
      <c r="H607" s="42">
        <v>3955.05</v>
      </c>
      <c r="I607" s="35">
        <f t="shared" si="9"/>
        <v>568986672.13000059</v>
      </c>
      <c r="M607" s="24"/>
      <c r="N607" s="28"/>
    </row>
    <row r="608" spans="2:14" s="6" customFormat="1" ht="37.5" customHeight="1" x14ac:dyDescent="0.2">
      <c r="B608" s="39">
        <v>593</v>
      </c>
      <c r="C608" s="39"/>
      <c r="D608" s="41">
        <v>44690</v>
      </c>
      <c r="E608" s="40">
        <v>45677</v>
      </c>
      <c r="F608" s="40" t="s">
        <v>22</v>
      </c>
      <c r="G608" s="46">
        <v>0</v>
      </c>
      <c r="H608" s="42">
        <v>25269.07</v>
      </c>
      <c r="I608" s="35">
        <f t="shared" si="9"/>
        <v>568961403.06000054</v>
      </c>
      <c r="M608" s="24"/>
      <c r="N608" s="28"/>
    </row>
    <row r="609" spans="2:14" s="6" customFormat="1" ht="37.5" customHeight="1" x14ac:dyDescent="0.2">
      <c r="B609" s="39">
        <v>594</v>
      </c>
      <c r="C609" s="39"/>
      <c r="D609" s="41">
        <v>44690</v>
      </c>
      <c r="E609" s="40">
        <v>45678</v>
      </c>
      <c r="F609" s="40" t="s">
        <v>22</v>
      </c>
      <c r="G609" s="46">
        <v>0</v>
      </c>
      <c r="H609" s="42">
        <v>32362.05</v>
      </c>
      <c r="I609" s="35">
        <f t="shared" si="9"/>
        <v>568929041.01000059</v>
      </c>
      <c r="M609" s="24"/>
      <c r="N609" s="28"/>
    </row>
    <row r="610" spans="2:14" s="6" customFormat="1" ht="37.5" customHeight="1" x14ac:dyDescent="0.2">
      <c r="B610" s="39">
        <v>595</v>
      </c>
      <c r="C610" s="39"/>
      <c r="D610" s="41">
        <v>44690</v>
      </c>
      <c r="E610" s="40">
        <v>45678</v>
      </c>
      <c r="F610" s="40" t="s">
        <v>22</v>
      </c>
      <c r="G610" s="46">
        <v>0</v>
      </c>
      <c r="H610" s="42">
        <v>532244.59</v>
      </c>
      <c r="I610" s="35">
        <f t="shared" si="9"/>
        <v>568396796.42000055</v>
      </c>
      <c r="M610" s="24"/>
      <c r="N610" s="28"/>
    </row>
    <row r="611" spans="2:14" s="6" customFormat="1" ht="37.5" customHeight="1" x14ac:dyDescent="0.2">
      <c r="B611" s="39">
        <v>596</v>
      </c>
      <c r="C611" s="39"/>
      <c r="D611" s="41">
        <v>44690</v>
      </c>
      <c r="E611" s="40">
        <v>45679</v>
      </c>
      <c r="F611" s="40" t="s">
        <v>22</v>
      </c>
      <c r="G611" s="46">
        <v>0</v>
      </c>
      <c r="H611" s="42">
        <v>118304.64</v>
      </c>
      <c r="I611" s="35">
        <f t="shared" si="9"/>
        <v>568278491.78000057</v>
      </c>
      <c r="M611" s="24"/>
      <c r="N611" s="28"/>
    </row>
    <row r="612" spans="2:14" s="6" customFormat="1" ht="37.5" customHeight="1" x14ac:dyDescent="0.2">
      <c r="B612" s="39">
        <v>597</v>
      </c>
      <c r="C612" s="39"/>
      <c r="D612" s="41">
        <v>44690</v>
      </c>
      <c r="E612" s="40">
        <v>45679</v>
      </c>
      <c r="F612" s="40" t="s">
        <v>22</v>
      </c>
      <c r="G612" s="46">
        <v>0</v>
      </c>
      <c r="H612" s="42">
        <v>334239.15000000002</v>
      </c>
      <c r="I612" s="35">
        <f t="shared" si="9"/>
        <v>567944252.63000059</v>
      </c>
      <c r="M612" s="24"/>
      <c r="N612" s="28"/>
    </row>
    <row r="613" spans="2:14" s="6" customFormat="1" ht="37.5" customHeight="1" x14ac:dyDescent="0.2">
      <c r="B613" s="39">
        <v>598</v>
      </c>
      <c r="C613" s="39"/>
      <c r="D613" s="41">
        <v>44690</v>
      </c>
      <c r="E613" s="40">
        <v>45680</v>
      </c>
      <c r="F613" s="40" t="s">
        <v>22</v>
      </c>
      <c r="G613" s="46">
        <v>0</v>
      </c>
      <c r="H613" s="42">
        <v>77838.67</v>
      </c>
      <c r="I613" s="35">
        <f t="shared" si="9"/>
        <v>567866413.96000063</v>
      </c>
      <c r="M613" s="24"/>
      <c r="N613" s="28"/>
    </row>
    <row r="614" spans="2:14" s="6" customFormat="1" ht="37.5" customHeight="1" x14ac:dyDescent="0.2">
      <c r="B614" s="39">
        <v>599</v>
      </c>
      <c r="C614" s="39"/>
      <c r="D614" s="41">
        <v>44690</v>
      </c>
      <c r="E614" s="40">
        <v>45680</v>
      </c>
      <c r="F614" s="40" t="s">
        <v>22</v>
      </c>
      <c r="G614" s="46">
        <v>0</v>
      </c>
      <c r="H614" s="42">
        <v>225935.51</v>
      </c>
      <c r="I614" s="35">
        <f>+I613+G614-H614</f>
        <v>567640478.45000064</v>
      </c>
      <c r="M614" s="24"/>
      <c r="N614" s="28"/>
    </row>
    <row r="615" spans="2:14" s="6" customFormat="1" ht="37.5" customHeight="1" x14ac:dyDescent="0.2">
      <c r="B615" s="39">
        <v>600</v>
      </c>
      <c r="C615" s="39"/>
      <c r="D615" s="41">
        <v>44690</v>
      </c>
      <c r="E615" s="40">
        <v>45681</v>
      </c>
      <c r="F615" s="40" t="s">
        <v>22</v>
      </c>
      <c r="G615" s="46">
        <v>0</v>
      </c>
      <c r="H615" s="42">
        <v>49497.84</v>
      </c>
      <c r="I615" s="35">
        <f t="shared" si="9"/>
        <v>567590980.61000061</v>
      </c>
      <c r="M615" s="24"/>
      <c r="N615" s="28"/>
    </row>
    <row r="616" spans="2:14" s="6" customFormat="1" ht="37.5" customHeight="1" x14ac:dyDescent="0.2">
      <c r="B616" s="39">
        <v>601</v>
      </c>
      <c r="C616" s="39"/>
      <c r="D616" s="41">
        <v>44690</v>
      </c>
      <c r="E616" s="40">
        <v>45681</v>
      </c>
      <c r="F616" s="40" t="s">
        <v>22</v>
      </c>
      <c r="G616" s="46">
        <v>0</v>
      </c>
      <c r="H616" s="42">
        <v>73980.899999999994</v>
      </c>
      <c r="I616" s="35">
        <f t="shared" si="9"/>
        <v>567516999.71000063</v>
      </c>
      <c r="M616" s="24"/>
      <c r="N616" s="28"/>
    </row>
    <row r="617" spans="2:14" s="6" customFormat="1" ht="37.5" customHeight="1" x14ac:dyDescent="0.2">
      <c r="B617" s="39">
        <v>602</v>
      </c>
      <c r="C617" s="39"/>
      <c r="D617" s="41">
        <v>44690</v>
      </c>
      <c r="E617" s="40">
        <v>45682</v>
      </c>
      <c r="F617" s="40" t="s">
        <v>22</v>
      </c>
      <c r="G617" s="46">
        <v>0</v>
      </c>
      <c r="H617" s="42">
        <v>16590.7</v>
      </c>
      <c r="I617" s="35">
        <f t="shared" si="9"/>
        <v>567500409.01000059</v>
      </c>
      <c r="M617" s="24"/>
      <c r="N617" s="28"/>
    </row>
    <row r="618" spans="2:14" s="6" customFormat="1" ht="37.5" customHeight="1" x14ac:dyDescent="0.2">
      <c r="B618" s="39">
        <v>603</v>
      </c>
      <c r="C618" s="39"/>
      <c r="D618" s="41">
        <v>44690</v>
      </c>
      <c r="E618" s="40">
        <v>45682</v>
      </c>
      <c r="F618" s="40" t="s">
        <v>22</v>
      </c>
      <c r="G618" s="46">
        <v>0</v>
      </c>
      <c r="H618" s="42">
        <v>307580.68</v>
      </c>
      <c r="I618" s="35">
        <f t="shared" si="9"/>
        <v>567192828.33000064</v>
      </c>
      <c r="M618" s="24"/>
      <c r="N618" s="28"/>
    </row>
    <row r="619" spans="2:14" s="6" customFormat="1" ht="37.5" customHeight="1" x14ac:dyDescent="0.2">
      <c r="B619" s="39">
        <v>604</v>
      </c>
      <c r="C619" s="39"/>
      <c r="D619" s="41">
        <v>44690</v>
      </c>
      <c r="E619" s="40">
        <v>45683</v>
      </c>
      <c r="F619" s="40" t="s">
        <v>22</v>
      </c>
      <c r="G619" s="46">
        <v>0</v>
      </c>
      <c r="H619" s="42">
        <v>19396.650000000001</v>
      </c>
      <c r="I619" s="35">
        <f t="shared" si="9"/>
        <v>567173431.68000066</v>
      </c>
      <c r="M619" s="24"/>
      <c r="N619" s="28"/>
    </row>
    <row r="620" spans="2:14" s="6" customFormat="1" ht="37.5" customHeight="1" x14ac:dyDescent="0.2">
      <c r="B620" s="39">
        <v>605</v>
      </c>
      <c r="C620" s="39"/>
      <c r="D620" s="41">
        <v>44690</v>
      </c>
      <c r="E620" s="40">
        <v>45683</v>
      </c>
      <c r="F620" s="40" t="s">
        <v>22</v>
      </c>
      <c r="G620" s="46">
        <v>0</v>
      </c>
      <c r="H620" s="42">
        <v>329890.55</v>
      </c>
      <c r="I620" s="35">
        <f t="shared" si="9"/>
        <v>566843541.13000071</v>
      </c>
      <c r="M620" s="24"/>
      <c r="N620" s="28"/>
    </row>
    <row r="621" spans="2:14" s="6" customFormat="1" ht="37.5" customHeight="1" x14ac:dyDescent="0.2">
      <c r="B621" s="39">
        <v>606</v>
      </c>
      <c r="C621" s="39"/>
      <c r="D621" s="41">
        <v>44690</v>
      </c>
      <c r="E621" s="40">
        <v>45684</v>
      </c>
      <c r="F621" s="40" t="s">
        <v>22</v>
      </c>
      <c r="G621" s="46">
        <v>0</v>
      </c>
      <c r="H621" s="42">
        <v>7488.34</v>
      </c>
      <c r="I621" s="35">
        <f t="shared" si="9"/>
        <v>566836052.79000068</v>
      </c>
      <c r="M621" s="24"/>
      <c r="N621" s="28"/>
    </row>
    <row r="622" spans="2:14" s="6" customFormat="1" ht="37.5" customHeight="1" x14ac:dyDescent="0.2">
      <c r="B622" s="39">
        <v>607</v>
      </c>
      <c r="C622" s="39"/>
      <c r="D622" s="41">
        <v>44690</v>
      </c>
      <c r="E622" s="40">
        <v>45684</v>
      </c>
      <c r="F622" s="40" t="s">
        <v>22</v>
      </c>
      <c r="G622" s="46">
        <v>0</v>
      </c>
      <c r="H622" s="42">
        <v>30930.1</v>
      </c>
      <c r="I622" s="35">
        <f t="shared" si="9"/>
        <v>566805122.69000065</v>
      </c>
      <c r="M622" s="24"/>
      <c r="N622" s="28"/>
    </row>
    <row r="623" spans="2:14" s="6" customFormat="1" ht="37.5" customHeight="1" x14ac:dyDescent="0.2">
      <c r="B623" s="39">
        <v>608</v>
      </c>
      <c r="C623" s="39"/>
      <c r="D623" s="41">
        <v>44690</v>
      </c>
      <c r="E623" s="40">
        <v>45685</v>
      </c>
      <c r="F623" s="40" t="s">
        <v>22</v>
      </c>
      <c r="G623" s="46">
        <v>0</v>
      </c>
      <c r="H623" s="42">
        <v>27444.15</v>
      </c>
      <c r="I623" s="35">
        <f t="shared" si="9"/>
        <v>566777678.54000068</v>
      </c>
      <c r="M623" s="24"/>
      <c r="N623" s="28"/>
    </row>
    <row r="624" spans="2:14" s="6" customFormat="1" ht="37.5" customHeight="1" x14ac:dyDescent="0.2">
      <c r="B624" s="39">
        <v>609</v>
      </c>
      <c r="C624" s="39"/>
      <c r="D624" s="41">
        <v>44690</v>
      </c>
      <c r="E624" s="40">
        <v>45685</v>
      </c>
      <c r="F624" s="40" t="s">
        <v>22</v>
      </c>
      <c r="G624" s="46">
        <v>0</v>
      </c>
      <c r="H624" s="42">
        <v>488296.61</v>
      </c>
      <c r="I624" s="35">
        <f t="shared" si="9"/>
        <v>566289381.93000066</v>
      </c>
      <c r="M624" s="24"/>
      <c r="N624" s="28"/>
    </row>
    <row r="625" spans="2:14" s="6" customFormat="1" ht="37.5" customHeight="1" x14ac:dyDescent="0.2">
      <c r="B625" s="39">
        <v>610</v>
      </c>
      <c r="C625" s="39"/>
      <c r="D625" s="41">
        <v>44690</v>
      </c>
      <c r="E625" s="40">
        <v>45686</v>
      </c>
      <c r="F625" s="40" t="s">
        <v>22</v>
      </c>
      <c r="G625" s="46">
        <v>0</v>
      </c>
      <c r="H625" s="42">
        <v>45512.35</v>
      </c>
      <c r="I625" s="35">
        <f t="shared" si="9"/>
        <v>566243869.58000064</v>
      </c>
      <c r="M625" s="24"/>
      <c r="N625" s="28"/>
    </row>
    <row r="626" spans="2:14" s="6" customFormat="1" ht="37.5" customHeight="1" x14ac:dyDescent="0.2">
      <c r="B626" s="39">
        <v>611</v>
      </c>
      <c r="C626" s="39"/>
      <c r="D626" s="41">
        <v>44690</v>
      </c>
      <c r="E626" s="40">
        <v>45686</v>
      </c>
      <c r="F626" s="40" t="s">
        <v>22</v>
      </c>
      <c r="G626" s="46">
        <v>0</v>
      </c>
      <c r="H626" s="42">
        <v>774823.45</v>
      </c>
      <c r="I626" s="35">
        <f t="shared" si="9"/>
        <v>565469046.13000059</v>
      </c>
      <c r="M626" s="24"/>
      <c r="N626" s="28"/>
    </row>
    <row r="627" spans="2:14" s="6" customFormat="1" ht="37.5" customHeight="1" x14ac:dyDescent="0.2">
      <c r="B627" s="39">
        <v>612</v>
      </c>
      <c r="C627" s="39"/>
      <c r="D627" s="41">
        <v>44690</v>
      </c>
      <c r="E627" s="40">
        <v>45687</v>
      </c>
      <c r="F627" s="40" t="s">
        <v>22</v>
      </c>
      <c r="G627" s="46">
        <v>0</v>
      </c>
      <c r="H627" s="42">
        <v>90199.33</v>
      </c>
      <c r="I627" s="35">
        <f t="shared" si="9"/>
        <v>565378846.80000055</v>
      </c>
      <c r="M627" s="24"/>
      <c r="N627" s="28"/>
    </row>
    <row r="628" spans="2:14" s="6" customFormat="1" ht="37.5" customHeight="1" x14ac:dyDescent="0.2">
      <c r="B628" s="39">
        <v>613</v>
      </c>
      <c r="C628" s="39"/>
      <c r="D628" s="41">
        <v>44690</v>
      </c>
      <c r="E628" s="40">
        <v>45687</v>
      </c>
      <c r="F628" s="40" t="s">
        <v>22</v>
      </c>
      <c r="G628" s="46">
        <v>0</v>
      </c>
      <c r="H628" s="42">
        <v>372562.45</v>
      </c>
      <c r="I628" s="35">
        <f t="shared" si="9"/>
        <v>565006284.3500005</v>
      </c>
      <c r="M628" s="24"/>
      <c r="N628" s="28"/>
    </row>
    <row r="629" spans="2:14" s="6" customFormat="1" ht="37.5" customHeight="1" x14ac:dyDescent="0.2">
      <c r="B629" s="39">
        <v>614</v>
      </c>
      <c r="C629" s="39"/>
      <c r="D629" s="41">
        <v>44690</v>
      </c>
      <c r="E629" s="40">
        <v>45688</v>
      </c>
      <c r="F629" s="40" t="s">
        <v>22</v>
      </c>
      <c r="G629" s="46">
        <v>0</v>
      </c>
      <c r="H629" s="42">
        <v>6306.75</v>
      </c>
      <c r="I629" s="35">
        <f t="shared" si="9"/>
        <v>564999977.6000005</v>
      </c>
      <c r="M629" s="24"/>
      <c r="N629" s="28"/>
    </row>
    <row r="630" spans="2:14" s="6" customFormat="1" ht="37.5" customHeight="1" x14ac:dyDescent="0.2">
      <c r="B630" s="39">
        <v>615</v>
      </c>
      <c r="C630" s="39"/>
      <c r="D630" s="41">
        <v>44690</v>
      </c>
      <c r="E630" s="40">
        <v>45688</v>
      </c>
      <c r="F630" s="40" t="s">
        <v>22</v>
      </c>
      <c r="G630" s="46">
        <v>0</v>
      </c>
      <c r="H630" s="42">
        <v>85439.06</v>
      </c>
      <c r="I630" s="35">
        <f t="shared" si="9"/>
        <v>564914538.54000056</v>
      </c>
      <c r="M630" s="24"/>
      <c r="N630" s="28"/>
    </row>
    <row r="631" spans="2:14" s="6" customFormat="1" ht="37.5" customHeight="1" x14ac:dyDescent="0.2">
      <c r="B631" s="39">
        <v>616</v>
      </c>
      <c r="C631" s="39"/>
      <c r="D631" s="41">
        <v>44690</v>
      </c>
      <c r="E631" s="40">
        <v>45689</v>
      </c>
      <c r="F631" s="40" t="s">
        <v>22</v>
      </c>
      <c r="G631" s="46">
        <v>0</v>
      </c>
      <c r="H631" s="42">
        <v>36299.25</v>
      </c>
      <c r="I631" s="35">
        <f t="shared" si="9"/>
        <v>564878239.29000056</v>
      </c>
      <c r="M631" s="24"/>
      <c r="N631" s="28"/>
    </row>
    <row r="632" spans="2:14" s="6" customFormat="1" ht="37.5" customHeight="1" x14ac:dyDescent="0.2">
      <c r="B632" s="39">
        <v>617</v>
      </c>
      <c r="C632" s="39"/>
      <c r="D632" s="41">
        <v>44690</v>
      </c>
      <c r="E632" s="40">
        <v>45689</v>
      </c>
      <c r="F632" s="40" t="s">
        <v>22</v>
      </c>
      <c r="G632" s="46">
        <v>0</v>
      </c>
      <c r="H632" s="42">
        <v>529248.35</v>
      </c>
      <c r="I632" s="35">
        <f t="shared" si="9"/>
        <v>564348990.94000053</v>
      </c>
      <c r="M632" s="24"/>
      <c r="N632" s="28"/>
    </row>
    <row r="633" spans="2:14" s="6" customFormat="1" ht="37.5" customHeight="1" x14ac:dyDescent="0.2">
      <c r="B633" s="39">
        <v>618</v>
      </c>
      <c r="C633" s="39"/>
      <c r="D633" s="41">
        <v>44690</v>
      </c>
      <c r="E633" s="40">
        <v>45690</v>
      </c>
      <c r="F633" s="40" t="s">
        <v>22</v>
      </c>
      <c r="G633" s="46">
        <v>0</v>
      </c>
      <c r="H633" s="42">
        <v>163426.73000000001</v>
      </c>
      <c r="I633" s="35">
        <f t="shared" si="9"/>
        <v>564185564.21000051</v>
      </c>
      <c r="M633" s="24"/>
      <c r="N633" s="28"/>
    </row>
    <row r="634" spans="2:14" s="6" customFormat="1" ht="37.5" customHeight="1" x14ac:dyDescent="0.2">
      <c r="B634" s="39">
        <v>619</v>
      </c>
      <c r="C634" s="39"/>
      <c r="D634" s="41">
        <v>44690</v>
      </c>
      <c r="E634" s="40">
        <v>45690</v>
      </c>
      <c r="F634" s="40" t="s">
        <v>22</v>
      </c>
      <c r="G634" s="46">
        <v>0</v>
      </c>
      <c r="H634" s="42">
        <v>451370.39</v>
      </c>
      <c r="I634" s="35">
        <f t="shared" si="9"/>
        <v>563734193.82000053</v>
      </c>
      <c r="M634" s="24"/>
      <c r="N634" s="28"/>
    </row>
    <row r="635" spans="2:14" s="6" customFormat="1" ht="37.5" customHeight="1" x14ac:dyDescent="0.2">
      <c r="B635" s="39">
        <v>620</v>
      </c>
      <c r="C635" s="39"/>
      <c r="D635" s="41">
        <v>44690</v>
      </c>
      <c r="E635" s="40">
        <v>45691</v>
      </c>
      <c r="F635" s="40" t="s">
        <v>22</v>
      </c>
      <c r="G635" s="46">
        <v>0</v>
      </c>
      <c r="H635" s="42">
        <v>7371</v>
      </c>
      <c r="I635" s="35">
        <f t="shared" si="9"/>
        <v>563726822.82000053</v>
      </c>
      <c r="M635" s="24"/>
      <c r="N635" s="28"/>
    </row>
    <row r="636" spans="2:14" s="6" customFormat="1" ht="37.5" customHeight="1" x14ac:dyDescent="0.2">
      <c r="B636" s="39">
        <v>621</v>
      </c>
      <c r="C636" s="39"/>
      <c r="D636" s="41">
        <v>44690</v>
      </c>
      <c r="E636" s="40">
        <v>45691</v>
      </c>
      <c r="F636" s="40" t="s">
        <v>22</v>
      </c>
      <c r="G636" s="46">
        <v>0</v>
      </c>
      <c r="H636" s="42">
        <v>125025.78</v>
      </c>
      <c r="I636" s="35">
        <f t="shared" si="9"/>
        <v>563601797.04000056</v>
      </c>
      <c r="M636" s="24"/>
      <c r="N636" s="28"/>
    </row>
    <row r="637" spans="2:14" s="6" customFormat="1" ht="37.5" customHeight="1" x14ac:dyDescent="0.2">
      <c r="B637" s="39">
        <v>622</v>
      </c>
      <c r="C637" s="39"/>
      <c r="D637" s="41">
        <v>44690</v>
      </c>
      <c r="E637" s="40">
        <v>45692</v>
      </c>
      <c r="F637" s="40" t="s">
        <v>22</v>
      </c>
      <c r="G637" s="46">
        <v>0</v>
      </c>
      <c r="H637" s="42">
        <v>60233.32</v>
      </c>
      <c r="I637" s="35">
        <f t="shared" si="9"/>
        <v>563541563.72000051</v>
      </c>
      <c r="M637" s="24"/>
      <c r="N637" s="28"/>
    </row>
    <row r="638" spans="2:14" s="6" customFormat="1" ht="37.5" customHeight="1" x14ac:dyDescent="0.2">
      <c r="B638" s="39">
        <v>623</v>
      </c>
      <c r="C638" s="39"/>
      <c r="D638" s="41">
        <v>44690</v>
      </c>
      <c r="E638" s="40">
        <v>45692</v>
      </c>
      <c r="F638" s="40" t="s">
        <v>22</v>
      </c>
      <c r="G638" s="46">
        <v>0</v>
      </c>
      <c r="H638" s="42">
        <v>195598.04</v>
      </c>
      <c r="I638" s="35">
        <f t="shared" si="9"/>
        <v>563345965.68000054</v>
      </c>
      <c r="M638" s="24"/>
      <c r="N638" s="28"/>
    </row>
    <row r="639" spans="2:14" s="6" customFormat="1" ht="37.5" customHeight="1" x14ac:dyDescent="0.2">
      <c r="B639" s="39">
        <v>624</v>
      </c>
      <c r="C639" s="39"/>
      <c r="D639" s="41">
        <v>44690</v>
      </c>
      <c r="E639" s="40">
        <v>45693</v>
      </c>
      <c r="F639" s="40" t="s">
        <v>22</v>
      </c>
      <c r="G639" s="46">
        <v>0</v>
      </c>
      <c r="H639" s="42">
        <v>42308.04</v>
      </c>
      <c r="I639" s="35">
        <f t="shared" si="9"/>
        <v>563303657.64000058</v>
      </c>
      <c r="M639" s="24"/>
      <c r="N639" s="28"/>
    </row>
    <row r="640" spans="2:14" s="6" customFormat="1" ht="37.5" customHeight="1" x14ac:dyDescent="0.2">
      <c r="B640" s="39">
        <v>625</v>
      </c>
      <c r="C640" s="39"/>
      <c r="D640" s="41">
        <v>44690</v>
      </c>
      <c r="E640" s="40">
        <v>45693</v>
      </c>
      <c r="F640" s="40" t="s">
        <v>22</v>
      </c>
      <c r="G640" s="46">
        <v>0</v>
      </c>
      <c r="H640" s="42">
        <v>115924.61</v>
      </c>
      <c r="I640" s="35">
        <f t="shared" si="9"/>
        <v>563187733.03000057</v>
      </c>
      <c r="M640" s="24"/>
      <c r="N640" s="28"/>
    </row>
    <row r="641" spans="2:14" s="6" customFormat="1" ht="37.5" customHeight="1" x14ac:dyDescent="0.2">
      <c r="B641" s="39">
        <v>626</v>
      </c>
      <c r="C641" s="39"/>
      <c r="D641" s="41">
        <v>44690</v>
      </c>
      <c r="E641" s="40">
        <v>45694</v>
      </c>
      <c r="F641" s="40" t="s">
        <v>22</v>
      </c>
      <c r="G641" s="46">
        <v>0</v>
      </c>
      <c r="H641" s="42">
        <v>145532.73000000001</v>
      </c>
      <c r="I641" s="35">
        <f t="shared" si="9"/>
        <v>563042200.30000055</v>
      </c>
      <c r="M641" s="24"/>
      <c r="N641" s="28"/>
    </row>
    <row r="642" spans="2:14" s="6" customFormat="1" ht="37.5" customHeight="1" x14ac:dyDescent="0.2">
      <c r="B642" s="39">
        <v>627</v>
      </c>
      <c r="C642" s="39"/>
      <c r="D642" s="41">
        <v>44690</v>
      </c>
      <c r="E642" s="40">
        <v>45694</v>
      </c>
      <c r="F642" s="40" t="s">
        <v>22</v>
      </c>
      <c r="G642" s="46">
        <v>0</v>
      </c>
      <c r="H642" s="42">
        <v>407888.36</v>
      </c>
      <c r="I642" s="35">
        <f t="shared" si="9"/>
        <v>562634311.94000053</v>
      </c>
      <c r="M642" s="24"/>
      <c r="N642" s="28"/>
    </row>
    <row r="643" spans="2:14" s="6" customFormat="1" ht="37.5" customHeight="1" x14ac:dyDescent="0.2">
      <c r="B643" s="39">
        <v>628</v>
      </c>
      <c r="C643" s="39"/>
      <c r="D643" s="41">
        <v>44690</v>
      </c>
      <c r="E643" s="40">
        <v>45698</v>
      </c>
      <c r="F643" s="40" t="s">
        <v>22</v>
      </c>
      <c r="G643" s="46">
        <v>0</v>
      </c>
      <c r="H643" s="42">
        <v>19315.349999999999</v>
      </c>
      <c r="I643" s="35">
        <f t="shared" si="9"/>
        <v>562614996.59000051</v>
      </c>
      <c r="M643" s="24"/>
      <c r="N643" s="28"/>
    </row>
    <row r="644" spans="2:14" s="6" customFormat="1" ht="37.5" customHeight="1" x14ac:dyDescent="0.2">
      <c r="B644" s="39">
        <v>629</v>
      </c>
      <c r="C644" s="39"/>
      <c r="D644" s="41">
        <v>44690</v>
      </c>
      <c r="E644" s="40">
        <v>45698</v>
      </c>
      <c r="F644" s="40" t="s">
        <v>22</v>
      </c>
      <c r="G644" s="46">
        <v>0</v>
      </c>
      <c r="H644" s="42">
        <v>281694</v>
      </c>
      <c r="I644" s="35">
        <f t="shared" si="9"/>
        <v>562333302.59000051</v>
      </c>
      <c r="M644" s="24"/>
      <c r="N644" s="28"/>
    </row>
    <row r="645" spans="2:14" s="6" customFormat="1" ht="37.5" customHeight="1" x14ac:dyDescent="0.2">
      <c r="B645" s="39">
        <v>630</v>
      </c>
      <c r="C645" s="39"/>
      <c r="D645" s="41">
        <v>44690</v>
      </c>
      <c r="E645" s="40">
        <v>45695</v>
      </c>
      <c r="F645" s="40" t="s">
        <v>22</v>
      </c>
      <c r="G645" s="46">
        <v>0</v>
      </c>
      <c r="H645" s="42">
        <v>15305.55</v>
      </c>
      <c r="I645" s="35">
        <f t="shared" si="9"/>
        <v>562317997.04000056</v>
      </c>
      <c r="M645" s="24"/>
      <c r="N645" s="28"/>
    </row>
    <row r="646" spans="2:14" s="6" customFormat="1" ht="37.5" customHeight="1" x14ac:dyDescent="0.2">
      <c r="B646" s="39">
        <v>631</v>
      </c>
      <c r="C646" s="39"/>
      <c r="D646" s="41">
        <v>44690</v>
      </c>
      <c r="E646" s="40">
        <v>45695</v>
      </c>
      <c r="F646" s="40" t="s">
        <v>22</v>
      </c>
      <c r="G646" s="46">
        <v>0</v>
      </c>
      <c r="H646" s="42">
        <v>259884.39</v>
      </c>
      <c r="I646" s="35">
        <f t="shared" si="9"/>
        <v>562058112.65000057</v>
      </c>
      <c r="M646" s="24"/>
      <c r="N646" s="28"/>
    </row>
    <row r="647" spans="2:14" s="6" customFormat="1" ht="37.5" customHeight="1" x14ac:dyDescent="0.2">
      <c r="B647" s="39">
        <v>632</v>
      </c>
      <c r="C647" s="39"/>
      <c r="D647" s="41">
        <v>44690</v>
      </c>
      <c r="E647" s="40">
        <v>45696</v>
      </c>
      <c r="F647" s="40" t="s">
        <v>22</v>
      </c>
      <c r="G647" s="46">
        <v>0</v>
      </c>
      <c r="H647" s="42">
        <v>114931</v>
      </c>
      <c r="I647" s="35">
        <f t="shared" si="9"/>
        <v>561943181.65000057</v>
      </c>
      <c r="M647" s="24"/>
      <c r="N647" s="28"/>
    </row>
    <row r="648" spans="2:14" s="6" customFormat="1" ht="37.5" customHeight="1" x14ac:dyDescent="0.2">
      <c r="B648" s="39">
        <v>633</v>
      </c>
      <c r="C648" s="39"/>
      <c r="D648" s="41">
        <v>44690</v>
      </c>
      <c r="E648" s="40">
        <v>45696</v>
      </c>
      <c r="F648" s="40" t="s">
        <v>22</v>
      </c>
      <c r="G648" s="46">
        <v>0</v>
      </c>
      <c r="H648" s="42">
        <v>322220.83</v>
      </c>
      <c r="I648" s="35">
        <f t="shared" si="9"/>
        <v>561620960.82000053</v>
      </c>
      <c r="M648" s="24"/>
      <c r="N648" s="28"/>
    </row>
    <row r="649" spans="2:14" s="6" customFormat="1" ht="37.5" customHeight="1" x14ac:dyDescent="0.2">
      <c r="B649" s="39">
        <v>634</v>
      </c>
      <c r="C649" s="39"/>
      <c r="D649" s="41">
        <v>44690</v>
      </c>
      <c r="E649" s="40">
        <v>45697</v>
      </c>
      <c r="F649" s="40" t="s">
        <v>22</v>
      </c>
      <c r="G649" s="46">
        <v>0</v>
      </c>
      <c r="H649" s="42">
        <v>35196.21</v>
      </c>
      <c r="I649" s="35">
        <f t="shared" si="9"/>
        <v>561585764.61000049</v>
      </c>
      <c r="M649" s="24"/>
      <c r="N649" s="28"/>
    </row>
    <row r="650" spans="2:14" s="6" customFormat="1" ht="37.5" customHeight="1" x14ac:dyDescent="0.2">
      <c r="B650" s="39">
        <v>635</v>
      </c>
      <c r="C650" s="39"/>
      <c r="D650" s="41">
        <v>44690</v>
      </c>
      <c r="E650" s="40">
        <v>45697</v>
      </c>
      <c r="F650" s="40" t="s">
        <v>22</v>
      </c>
      <c r="G650" s="46">
        <v>0</v>
      </c>
      <c r="H650" s="42">
        <v>82938.009999999995</v>
      </c>
      <c r="I650" s="35">
        <f t="shared" si="9"/>
        <v>561502826.6000005</v>
      </c>
      <c r="M650" s="24"/>
      <c r="N650" s="28"/>
    </row>
    <row r="651" spans="2:14" s="6" customFormat="1" ht="37.5" customHeight="1" x14ac:dyDescent="0.2">
      <c r="B651" s="39">
        <v>636</v>
      </c>
      <c r="C651" s="39"/>
      <c r="D651" s="41">
        <v>44690</v>
      </c>
      <c r="E651" s="40">
        <v>45699</v>
      </c>
      <c r="F651" s="40" t="s">
        <v>22</v>
      </c>
      <c r="G651" s="46">
        <v>0</v>
      </c>
      <c r="H651" s="42">
        <v>50273.86</v>
      </c>
      <c r="I651" s="35">
        <f t="shared" si="9"/>
        <v>561452552.74000049</v>
      </c>
      <c r="M651" s="24"/>
      <c r="N651" s="28"/>
    </row>
    <row r="652" spans="2:14" s="6" customFormat="1" ht="37.5" customHeight="1" x14ac:dyDescent="0.2">
      <c r="B652" s="39">
        <v>637</v>
      </c>
      <c r="C652" s="39"/>
      <c r="D652" s="41">
        <v>44690</v>
      </c>
      <c r="E652" s="40">
        <v>45699</v>
      </c>
      <c r="F652" s="40" t="s">
        <v>22</v>
      </c>
      <c r="G652" s="46">
        <v>0</v>
      </c>
      <c r="H652" s="42">
        <v>93343.360000000001</v>
      </c>
      <c r="I652" s="35">
        <f t="shared" si="9"/>
        <v>561359209.38000047</v>
      </c>
      <c r="M652" s="24"/>
      <c r="N652" s="28"/>
    </row>
    <row r="653" spans="2:14" s="6" customFormat="1" ht="37.5" customHeight="1" x14ac:dyDescent="0.2">
      <c r="B653" s="39">
        <v>638</v>
      </c>
      <c r="C653" s="39"/>
      <c r="D653" s="41">
        <v>44690</v>
      </c>
      <c r="E653" s="40">
        <v>45700</v>
      </c>
      <c r="F653" s="40" t="s">
        <v>22</v>
      </c>
      <c r="G653" s="46">
        <v>0</v>
      </c>
      <c r="H653" s="42">
        <v>13637.65</v>
      </c>
      <c r="I653" s="35">
        <f t="shared" si="9"/>
        <v>561345571.7300005</v>
      </c>
      <c r="M653" s="24"/>
      <c r="N653" s="28"/>
    </row>
    <row r="654" spans="2:14" s="6" customFormat="1" ht="37.5" customHeight="1" x14ac:dyDescent="0.2">
      <c r="B654" s="39">
        <v>639</v>
      </c>
      <c r="C654" s="39"/>
      <c r="D654" s="41">
        <v>44690</v>
      </c>
      <c r="E654" s="40">
        <v>45700</v>
      </c>
      <c r="F654" s="40" t="s">
        <v>22</v>
      </c>
      <c r="G654" s="46">
        <v>0</v>
      </c>
      <c r="H654" s="42">
        <v>231363.93</v>
      </c>
      <c r="I654" s="35">
        <f t="shared" si="9"/>
        <v>561114207.80000055</v>
      </c>
      <c r="M654" s="24"/>
      <c r="N654" s="28"/>
    </row>
    <row r="655" spans="2:14" s="6" customFormat="1" ht="37.5" customHeight="1" x14ac:dyDescent="0.2">
      <c r="B655" s="39">
        <v>640</v>
      </c>
      <c r="C655" s="39"/>
      <c r="D655" s="41">
        <v>44690</v>
      </c>
      <c r="E655" s="40">
        <v>45701</v>
      </c>
      <c r="F655" s="40" t="s">
        <v>22</v>
      </c>
      <c r="G655" s="46">
        <v>0</v>
      </c>
      <c r="H655" s="42">
        <v>154366.79999999999</v>
      </c>
      <c r="I655" s="35">
        <f t="shared" si="9"/>
        <v>560959841.0000006</v>
      </c>
      <c r="M655" s="24"/>
      <c r="N655" s="28"/>
    </row>
    <row r="656" spans="2:14" s="6" customFormat="1" ht="37.5" customHeight="1" x14ac:dyDescent="0.2">
      <c r="B656" s="39">
        <v>641</v>
      </c>
      <c r="C656" s="39"/>
      <c r="D656" s="41">
        <v>44690</v>
      </c>
      <c r="E656" s="40">
        <v>45701</v>
      </c>
      <c r="F656" s="40" t="s">
        <v>22</v>
      </c>
      <c r="G656" s="46">
        <v>0</v>
      </c>
      <c r="H656" s="42">
        <v>388107.33</v>
      </c>
      <c r="I656" s="35">
        <f t="shared" si="9"/>
        <v>560571733.67000055</v>
      </c>
      <c r="M656" s="24"/>
      <c r="N656" s="28"/>
    </row>
    <row r="657" spans="2:14" s="6" customFormat="1" ht="37.5" customHeight="1" x14ac:dyDescent="0.2">
      <c r="B657" s="39">
        <v>642</v>
      </c>
      <c r="C657" s="39"/>
      <c r="D657" s="41">
        <v>44690</v>
      </c>
      <c r="E657" s="40">
        <v>45702</v>
      </c>
      <c r="F657" s="40" t="s">
        <v>22</v>
      </c>
      <c r="G657" s="46">
        <v>0</v>
      </c>
      <c r="H657" s="42">
        <v>3354.3</v>
      </c>
      <c r="I657" s="35">
        <f t="shared" si="9"/>
        <v>560568379.3700006</v>
      </c>
      <c r="M657" s="24"/>
      <c r="N657" s="28"/>
    </row>
    <row r="658" spans="2:14" s="6" customFormat="1" ht="37.5" customHeight="1" x14ac:dyDescent="0.2">
      <c r="B658" s="39">
        <v>643</v>
      </c>
      <c r="C658" s="39"/>
      <c r="D658" s="41">
        <v>44690</v>
      </c>
      <c r="E658" s="40">
        <v>45702</v>
      </c>
      <c r="F658" s="40" t="s">
        <v>22</v>
      </c>
      <c r="G658" s="46">
        <v>0</v>
      </c>
      <c r="H658" s="42">
        <v>35035.300000000003</v>
      </c>
      <c r="I658" s="35">
        <f t="shared" si="9"/>
        <v>560533344.07000065</v>
      </c>
      <c r="M658" s="24"/>
      <c r="N658" s="28"/>
    </row>
    <row r="659" spans="2:14" s="6" customFormat="1" ht="37.5" customHeight="1" x14ac:dyDescent="0.2">
      <c r="B659" s="39">
        <v>644</v>
      </c>
      <c r="C659" s="39"/>
      <c r="D659" s="41">
        <v>44690</v>
      </c>
      <c r="E659" s="40">
        <v>45703</v>
      </c>
      <c r="F659" s="40" t="s">
        <v>22</v>
      </c>
      <c r="G659" s="46">
        <v>0</v>
      </c>
      <c r="H659" s="42">
        <v>98879.3</v>
      </c>
      <c r="I659" s="35">
        <f t="shared" si="9"/>
        <v>560434464.7700007</v>
      </c>
      <c r="M659" s="24"/>
      <c r="N659" s="28"/>
    </row>
    <row r="660" spans="2:14" s="6" customFormat="1" ht="37.5" customHeight="1" x14ac:dyDescent="0.2">
      <c r="B660" s="39">
        <v>645</v>
      </c>
      <c r="C660" s="39"/>
      <c r="D660" s="41">
        <v>44690</v>
      </c>
      <c r="E660" s="40">
        <v>45703</v>
      </c>
      <c r="F660" s="40" t="s">
        <v>22</v>
      </c>
      <c r="G660" s="46">
        <v>0</v>
      </c>
      <c r="H660" s="42">
        <v>289138.94</v>
      </c>
      <c r="I660" s="35">
        <f t="shared" si="9"/>
        <v>560145325.83000064</v>
      </c>
      <c r="M660" s="24"/>
      <c r="N660" s="28"/>
    </row>
    <row r="661" spans="2:14" s="6" customFormat="1" ht="37.5" customHeight="1" x14ac:dyDescent="0.2">
      <c r="B661" s="39">
        <v>646</v>
      </c>
      <c r="C661" s="39"/>
      <c r="D661" s="41">
        <v>44690</v>
      </c>
      <c r="E661" s="40">
        <v>45704</v>
      </c>
      <c r="F661" s="40" t="s">
        <v>22</v>
      </c>
      <c r="G661" s="46">
        <v>0</v>
      </c>
      <c r="H661" s="42">
        <v>31281.599999999999</v>
      </c>
      <c r="I661" s="35">
        <f t="shared" si="9"/>
        <v>560114044.23000062</v>
      </c>
      <c r="M661" s="24"/>
      <c r="N661" s="28"/>
    </row>
    <row r="662" spans="2:14" s="6" customFormat="1" ht="37.5" customHeight="1" x14ac:dyDescent="0.2">
      <c r="B662" s="39">
        <v>647</v>
      </c>
      <c r="C662" s="39"/>
      <c r="D662" s="41">
        <v>44690</v>
      </c>
      <c r="E662" s="40">
        <v>45704</v>
      </c>
      <c r="F662" s="40" t="s">
        <v>22</v>
      </c>
      <c r="G662" s="46">
        <v>0</v>
      </c>
      <c r="H662" s="42">
        <v>514453.3</v>
      </c>
      <c r="I662" s="35">
        <f t="shared" si="9"/>
        <v>559599590.93000066</v>
      </c>
      <c r="M662" s="24"/>
      <c r="N662" s="28"/>
    </row>
    <row r="663" spans="2:14" s="6" customFormat="1" ht="37.5" customHeight="1" x14ac:dyDescent="0.2">
      <c r="B663" s="39">
        <v>648</v>
      </c>
      <c r="C663" s="39"/>
      <c r="D663" s="41">
        <v>44690</v>
      </c>
      <c r="E663" s="40">
        <v>45705</v>
      </c>
      <c r="F663" s="40" t="s">
        <v>22</v>
      </c>
      <c r="G663" s="46">
        <v>0</v>
      </c>
      <c r="H663" s="42">
        <v>42487.9</v>
      </c>
      <c r="I663" s="35">
        <f t="shared" si="9"/>
        <v>559557103.03000069</v>
      </c>
      <c r="M663" s="24"/>
      <c r="N663" s="28"/>
    </row>
    <row r="664" spans="2:14" s="6" customFormat="1" ht="37.5" customHeight="1" x14ac:dyDescent="0.2">
      <c r="B664" s="39">
        <v>649</v>
      </c>
      <c r="C664" s="39"/>
      <c r="D664" s="41">
        <v>44690</v>
      </c>
      <c r="E664" s="40">
        <v>45705</v>
      </c>
      <c r="F664" s="40" t="s">
        <v>22</v>
      </c>
      <c r="G664" s="46">
        <v>0</v>
      </c>
      <c r="H664" s="42">
        <v>41112.800000000003</v>
      </c>
      <c r="I664" s="35">
        <f t="shared" si="9"/>
        <v>559515990.23000073</v>
      </c>
      <c r="M664" s="24"/>
      <c r="N664" s="28"/>
    </row>
    <row r="665" spans="2:14" s="6" customFormat="1" ht="37.5" customHeight="1" x14ac:dyDescent="0.2">
      <c r="B665" s="39">
        <v>650</v>
      </c>
      <c r="C665" s="39"/>
      <c r="D665" s="41">
        <v>44690</v>
      </c>
      <c r="E665" s="40">
        <v>45706</v>
      </c>
      <c r="F665" s="40" t="s">
        <v>22</v>
      </c>
      <c r="G665" s="46">
        <v>0</v>
      </c>
      <c r="H665" s="42">
        <v>76469.399999999994</v>
      </c>
      <c r="I665" s="35">
        <f t="shared" si="9"/>
        <v>559439520.83000076</v>
      </c>
      <c r="M665" s="24"/>
      <c r="N665" s="28"/>
    </row>
    <row r="666" spans="2:14" s="6" customFormat="1" ht="37.5" customHeight="1" x14ac:dyDescent="0.2">
      <c r="B666" s="39">
        <v>651</v>
      </c>
      <c r="C666" s="39"/>
      <c r="D666" s="41">
        <v>44690</v>
      </c>
      <c r="E666" s="40">
        <v>45706</v>
      </c>
      <c r="F666" s="40" t="s">
        <v>22</v>
      </c>
      <c r="G666" s="46">
        <v>0</v>
      </c>
      <c r="H666" s="42">
        <v>1273645.8899999999</v>
      </c>
      <c r="I666" s="35">
        <f t="shared" si="9"/>
        <v>558165874.94000077</v>
      </c>
      <c r="M666" s="24"/>
      <c r="N666" s="28"/>
    </row>
    <row r="667" spans="2:14" s="6" customFormat="1" ht="37.5" customHeight="1" x14ac:dyDescent="0.2">
      <c r="B667" s="39">
        <v>652</v>
      </c>
      <c r="C667" s="39"/>
      <c r="D667" s="41">
        <v>44690</v>
      </c>
      <c r="E667" s="40">
        <v>45707</v>
      </c>
      <c r="F667" s="40" t="s">
        <v>22</v>
      </c>
      <c r="G667" s="46">
        <v>0</v>
      </c>
      <c r="H667" s="42">
        <v>373983.68</v>
      </c>
      <c r="I667" s="35">
        <f t="shared" si="9"/>
        <v>557791891.26000082</v>
      </c>
      <c r="M667" s="24"/>
      <c r="N667" s="28"/>
    </row>
    <row r="668" spans="2:14" s="6" customFormat="1" ht="37.5" customHeight="1" x14ac:dyDescent="0.2">
      <c r="B668" s="39">
        <v>653</v>
      </c>
      <c r="C668" s="39"/>
      <c r="D668" s="41">
        <v>44690</v>
      </c>
      <c r="E668" s="40">
        <v>45707</v>
      </c>
      <c r="F668" s="40" t="s">
        <v>22</v>
      </c>
      <c r="G668" s="46">
        <v>0</v>
      </c>
      <c r="H668" s="42">
        <v>1061677.78</v>
      </c>
      <c r="I668" s="35">
        <f t="shared" si="9"/>
        <v>556730213.48000085</v>
      </c>
      <c r="M668" s="24"/>
      <c r="N668" s="28"/>
    </row>
    <row r="669" spans="2:14" s="6" customFormat="1" ht="37.5" customHeight="1" x14ac:dyDescent="0.2">
      <c r="B669" s="39">
        <v>654</v>
      </c>
      <c r="C669" s="39"/>
      <c r="D669" s="41">
        <v>44690</v>
      </c>
      <c r="E669" s="40">
        <v>45708</v>
      </c>
      <c r="F669" s="40" t="s">
        <v>22</v>
      </c>
      <c r="G669" s="46">
        <v>0</v>
      </c>
      <c r="H669" s="42">
        <v>9623.9</v>
      </c>
      <c r="I669" s="35">
        <f t="shared" si="9"/>
        <v>556720589.58000088</v>
      </c>
      <c r="M669" s="24"/>
      <c r="N669" s="28"/>
    </row>
    <row r="670" spans="2:14" s="6" customFormat="1" ht="37.5" customHeight="1" x14ac:dyDescent="0.2">
      <c r="B670" s="39">
        <v>655</v>
      </c>
      <c r="C670" s="39"/>
      <c r="D670" s="41">
        <v>44690</v>
      </c>
      <c r="E670" s="40">
        <v>45708</v>
      </c>
      <c r="F670" s="40" t="s">
        <v>22</v>
      </c>
      <c r="G670" s="46">
        <v>0</v>
      </c>
      <c r="H670" s="42">
        <v>163346.1</v>
      </c>
      <c r="I670" s="35">
        <f t="shared" si="9"/>
        <v>556557243.48000085</v>
      </c>
      <c r="M670" s="24"/>
      <c r="N670" s="28"/>
    </row>
    <row r="671" spans="2:14" s="6" customFormat="1" ht="37.5" customHeight="1" x14ac:dyDescent="0.2">
      <c r="B671" s="39">
        <v>656</v>
      </c>
      <c r="C671" s="39"/>
      <c r="D671" s="41">
        <v>44690</v>
      </c>
      <c r="E671" s="40">
        <v>45709</v>
      </c>
      <c r="F671" s="40" t="s">
        <v>22</v>
      </c>
      <c r="G671" s="46">
        <v>0</v>
      </c>
      <c r="H671" s="42">
        <v>93867.6</v>
      </c>
      <c r="I671" s="35">
        <f t="shared" si="9"/>
        <v>556463375.88000083</v>
      </c>
      <c r="M671" s="24"/>
      <c r="N671" s="28"/>
    </row>
    <row r="672" spans="2:14" s="6" customFormat="1" ht="37.5" customHeight="1" x14ac:dyDescent="0.2">
      <c r="B672" s="39">
        <v>657</v>
      </c>
      <c r="C672" s="39"/>
      <c r="D672" s="41">
        <v>44690</v>
      </c>
      <c r="E672" s="40">
        <v>45709</v>
      </c>
      <c r="F672" s="40" t="s">
        <v>22</v>
      </c>
      <c r="G672" s="46">
        <v>0</v>
      </c>
      <c r="H672" s="42">
        <v>191984.96</v>
      </c>
      <c r="I672" s="35">
        <f t="shared" si="9"/>
        <v>556271390.92000079</v>
      </c>
      <c r="M672" s="24"/>
      <c r="N672" s="28"/>
    </row>
    <row r="673" spans="2:14" s="6" customFormat="1" ht="37.5" customHeight="1" x14ac:dyDescent="0.2">
      <c r="B673" s="39">
        <v>658</v>
      </c>
      <c r="C673" s="39"/>
      <c r="D673" s="41">
        <v>44690</v>
      </c>
      <c r="E673" s="40">
        <v>45710</v>
      </c>
      <c r="F673" s="40" t="s">
        <v>22</v>
      </c>
      <c r="G673" s="46">
        <v>0</v>
      </c>
      <c r="H673" s="42">
        <v>91625.56</v>
      </c>
      <c r="I673" s="35">
        <f t="shared" si="9"/>
        <v>556179765.36000085</v>
      </c>
      <c r="M673" s="24"/>
      <c r="N673" s="28"/>
    </row>
    <row r="674" spans="2:14" s="6" customFormat="1" ht="37.5" customHeight="1" x14ac:dyDescent="0.2">
      <c r="B674" s="39">
        <v>659</v>
      </c>
      <c r="C674" s="39"/>
      <c r="D674" s="41">
        <v>44690</v>
      </c>
      <c r="E674" s="40">
        <v>45710</v>
      </c>
      <c r="F674" s="40" t="s">
        <v>22</v>
      </c>
      <c r="G674" s="46">
        <v>0</v>
      </c>
      <c r="H674" s="42">
        <v>268033.01</v>
      </c>
      <c r="I674" s="35">
        <f t="shared" si="9"/>
        <v>555911732.35000086</v>
      </c>
      <c r="M674" s="24"/>
      <c r="N674" s="28"/>
    </row>
    <row r="675" spans="2:14" s="6" customFormat="1" ht="37.5" customHeight="1" x14ac:dyDescent="0.2">
      <c r="B675" s="39">
        <v>660</v>
      </c>
      <c r="C675" s="39"/>
      <c r="D675" s="41">
        <v>44690</v>
      </c>
      <c r="E675" s="40">
        <v>45711</v>
      </c>
      <c r="F675" s="40" t="s">
        <v>22</v>
      </c>
      <c r="G675" s="46">
        <v>0</v>
      </c>
      <c r="H675" s="42">
        <v>4574</v>
      </c>
      <c r="I675" s="35">
        <f t="shared" si="9"/>
        <v>555907158.35000086</v>
      </c>
      <c r="M675" s="24"/>
      <c r="N675" s="28"/>
    </row>
    <row r="676" spans="2:14" s="6" customFormat="1" ht="37.5" customHeight="1" x14ac:dyDescent="0.2">
      <c r="B676" s="39">
        <v>661</v>
      </c>
      <c r="C676" s="39"/>
      <c r="D676" s="41">
        <v>44690</v>
      </c>
      <c r="E676" s="40">
        <v>45711</v>
      </c>
      <c r="F676" s="40" t="s">
        <v>22</v>
      </c>
      <c r="G676" s="46">
        <v>0</v>
      </c>
      <c r="H676" s="42">
        <v>69952.22</v>
      </c>
      <c r="I676" s="35">
        <f t="shared" si="9"/>
        <v>555837206.13000083</v>
      </c>
      <c r="M676" s="24"/>
      <c r="N676" s="28"/>
    </row>
    <row r="677" spans="2:14" s="6" customFormat="1" ht="37.5" customHeight="1" x14ac:dyDescent="0.2">
      <c r="B677" s="39">
        <v>662</v>
      </c>
      <c r="C677" s="39"/>
      <c r="D677" s="41">
        <v>44690</v>
      </c>
      <c r="E677" s="40">
        <v>45712</v>
      </c>
      <c r="F677" s="40" t="s">
        <v>22</v>
      </c>
      <c r="G677" s="46">
        <v>0</v>
      </c>
      <c r="H677" s="42">
        <v>22513</v>
      </c>
      <c r="I677" s="35">
        <f t="shared" si="9"/>
        <v>555814693.13000083</v>
      </c>
      <c r="M677" s="24"/>
      <c r="N677" s="28"/>
    </row>
    <row r="678" spans="2:14" s="6" customFormat="1" ht="37.5" customHeight="1" x14ac:dyDescent="0.2">
      <c r="B678" s="39">
        <v>663</v>
      </c>
      <c r="C678" s="39"/>
      <c r="D678" s="41">
        <v>44690</v>
      </c>
      <c r="E678" s="40">
        <v>45712</v>
      </c>
      <c r="F678" s="40" t="s">
        <v>22</v>
      </c>
      <c r="G678" s="46">
        <v>0</v>
      </c>
      <c r="H678" s="42">
        <v>346725.17</v>
      </c>
      <c r="I678" s="35">
        <f t="shared" si="9"/>
        <v>555467967.96000087</v>
      </c>
      <c r="M678" s="24"/>
      <c r="N678" s="28"/>
    </row>
    <row r="679" spans="2:14" s="6" customFormat="1" ht="37.5" customHeight="1" x14ac:dyDescent="0.2">
      <c r="B679" s="39">
        <v>664</v>
      </c>
      <c r="C679" s="39"/>
      <c r="D679" s="41">
        <v>44690</v>
      </c>
      <c r="E679" s="40">
        <v>45713</v>
      </c>
      <c r="F679" s="40" t="s">
        <v>22</v>
      </c>
      <c r="G679" s="46">
        <v>0</v>
      </c>
      <c r="H679" s="42">
        <v>8974.65</v>
      </c>
      <c r="I679" s="35">
        <f t="shared" si="9"/>
        <v>555458993.3100009</v>
      </c>
      <c r="M679" s="24"/>
      <c r="N679" s="28"/>
    </row>
    <row r="680" spans="2:14" s="6" customFormat="1" ht="37.5" customHeight="1" x14ac:dyDescent="0.2">
      <c r="B680" s="39">
        <v>665</v>
      </c>
      <c r="C680" s="39"/>
      <c r="D680" s="41">
        <v>44690</v>
      </c>
      <c r="E680" s="40">
        <v>45713</v>
      </c>
      <c r="F680" s="40" t="s">
        <v>22</v>
      </c>
      <c r="G680" s="46">
        <v>0</v>
      </c>
      <c r="H680" s="42">
        <v>202827.09</v>
      </c>
      <c r="I680" s="35">
        <f t="shared" si="9"/>
        <v>555256166.22000086</v>
      </c>
      <c r="M680" s="24"/>
      <c r="N680" s="28"/>
    </row>
    <row r="681" spans="2:14" s="6" customFormat="1" ht="37.5" customHeight="1" x14ac:dyDescent="0.2">
      <c r="B681" s="39">
        <v>666</v>
      </c>
      <c r="C681" s="39"/>
      <c r="D681" s="41">
        <v>44690</v>
      </c>
      <c r="E681" s="40">
        <v>45714</v>
      </c>
      <c r="F681" s="40" t="s">
        <v>22</v>
      </c>
      <c r="G681" s="46">
        <v>0</v>
      </c>
      <c r="H681" s="42">
        <v>115481.16</v>
      </c>
      <c r="I681" s="35">
        <f t="shared" si="9"/>
        <v>555140685.0600009</v>
      </c>
      <c r="M681" s="24"/>
      <c r="N681" s="28"/>
    </row>
    <row r="682" spans="2:14" s="6" customFormat="1" ht="37.5" customHeight="1" x14ac:dyDescent="0.2">
      <c r="B682" s="39">
        <v>667</v>
      </c>
      <c r="C682" s="39"/>
      <c r="D682" s="41">
        <v>44690</v>
      </c>
      <c r="E682" s="40">
        <v>45714</v>
      </c>
      <c r="F682" s="40" t="s">
        <v>22</v>
      </c>
      <c r="G682" s="46">
        <v>0</v>
      </c>
      <c r="H682" s="42">
        <v>325451.36</v>
      </c>
      <c r="I682" s="35">
        <f t="shared" si="9"/>
        <v>554815233.70000088</v>
      </c>
      <c r="M682" s="24"/>
      <c r="N682" s="28"/>
    </row>
    <row r="683" spans="2:14" s="6" customFormat="1" ht="37.5" customHeight="1" x14ac:dyDescent="0.2">
      <c r="B683" s="39">
        <v>668</v>
      </c>
      <c r="C683" s="39"/>
      <c r="D683" s="41">
        <v>44690</v>
      </c>
      <c r="E683" s="40">
        <v>45715</v>
      </c>
      <c r="F683" s="40" t="s">
        <v>22</v>
      </c>
      <c r="G683" s="46">
        <v>0</v>
      </c>
      <c r="H683" s="42">
        <v>31436.3</v>
      </c>
      <c r="I683" s="35">
        <f t="shared" si="9"/>
        <v>554783797.40000093</v>
      </c>
      <c r="M683" s="24"/>
      <c r="N683" s="28"/>
    </row>
    <row r="684" spans="2:14" s="6" customFormat="1" ht="37.5" customHeight="1" x14ac:dyDescent="0.2">
      <c r="B684" s="39">
        <v>669</v>
      </c>
      <c r="C684" s="39"/>
      <c r="D684" s="41">
        <v>44690</v>
      </c>
      <c r="E684" s="40">
        <v>45715</v>
      </c>
      <c r="F684" s="40" t="s">
        <v>22</v>
      </c>
      <c r="G684" s="46">
        <v>0</v>
      </c>
      <c r="H684" s="42">
        <v>710460.38</v>
      </c>
      <c r="I684" s="35">
        <f t="shared" si="9"/>
        <v>554073337.02000093</v>
      </c>
      <c r="M684" s="24"/>
      <c r="N684" s="28"/>
    </row>
    <row r="685" spans="2:14" s="6" customFormat="1" ht="37.5" customHeight="1" x14ac:dyDescent="0.2">
      <c r="B685" s="39">
        <v>670</v>
      </c>
      <c r="C685" s="39"/>
      <c r="D685" s="41">
        <v>44690</v>
      </c>
      <c r="E685" s="40">
        <v>45716</v>
      </c>
      <c r="F685" s="40" t="s">
        <v>22</v>
      </c>
      <c r="G685" s="46">
        <v>0</v>
      </c>
      <c r="H685" s="42">
        <v>50207.85</v>
      </c>
      <c r="I685" s="35">
        <f t="shared" si="9"/>
        <v>554023129.17000091</v>
      </c>
      <c r="M685" s="24"/>
      <c r="N685" s="28"/>
    </row>
    <row r="686" spans="2:14" s="6" customFormat="1" ht="37.5" customHeight="1" x14ac:dyDescent="0.2">
      <c r="B686" s="39">
        <v>671</v>
      </c>
      <c r="C686" s="39"/>
      <c r="D686" s="41">
        <v>44690</v>
      </c>
      <c r="E686" s="40">
        <v>45716</v>
      </c>
      <c r="F686" s="40" t="s">
        <v>22</v>
      </c>
      <c r="G686" s="46">
        <v>0</v>
      </c>
      <c r="H686" s="42">
        <v>134505.28</v>
      </c>
      <c r="I686" s="35">
        <f t="shared" si="9"/>
        <v>553888623.89000094</v>
      </c>
      <c r="M686" s="24"/>
      <c r="N686" s="28"/>
    </row>
    <row r="687" spans="2:14" s="6" customFormat="1" ht="37.5" customHeight="1" x14ac:dyDescent="0.2">
      <c r="B687" s="39">
        <v>672</v>
      </c>
      <c r="C687" s="39"/>
      <c r="D687" s="41">
        <v>44690</v>
      </c>
      <c r="E687" s="40">
        <v>45717</v>
      </c>
      <c r="F687" s="40" t="s">
        <v>22</v>
      </c>
      <c r="G687" s="46">
        <v>0</v>
      </c>
      <c r="H687" s="42">
        <v>1246129.56</v>
      </c>
      <c r="I687" s="35">
        <f t="shared" si="9"/>
        <v>552642494.330001</v>
      </c>
      <c r="M687" s="24"/>
      <c r="N687" s="28"/>
    </row>
    <row r="688" spans="2:14" s="6" customFormat="1" ht="37.5" customHeight="1" x14ac:dyDescent="0.2">
      <c r="B688" s="39">
        <v>673</v>
      </c>
      <c r="C688" s="39"/>
      <c r="D688" s="41">
        <v>44690</v>
      </c>
      <c r="E688" s="40">
        <v>45724</v>
      </c>
      <c r="F688" s="40" t="s">
        <v>22</v>
      </c>
      <c r="G688" s="46">
        <v>0</v>
      </c>
      <c r="H688" s="42">
        <v>91686.75</v>
      </c>
      <c r="I688" s="35">
        <f t="shared" si="9"/>
        <v>552550807.580001</v>
      </c>
      <c r="M688" s="24"/>
      <c r="N688" s="28"/>
    </row>
    <row r="689" spans="2:14" s="6" customFormat="1" ht="37.5" customHeight="1" x14ac:dyDescent="0.2">
      <c r="B689" s="39">
        <v>674</v>
      </c>
      <c r="C689" s="39"/>
      <c r="D689" s="41">
        <v>44690</v>
      </c>
      <c r="E689" s="40">
        <v>45724</v>
      </c>
      <c r="F689" s="40" t="s">
        <v>22</v>
      </c>
      <c r="G689" s="46">
        <v>0</v>
      </c>
      <c r="H689" s="42">
        <v>1523930.3</v>
      </c>
      <c r="I689" s="35">
        <f t="shared" si="9"/>
        <v>551026877.28000104</v>
      </c>
      <c r="M689" s="24"/>
      <c r="N689" s="28"/>
    </row>
    <row r="690" spans="2:14" s="6" customFormat="1" ht="37.5" customHeight="1" x14ac:dyDescent="0.2">
      <c r="B690" s="39">
        <v>675</v>
      </c>
      <c r="C690" s="39"/>
      <c r="D690" s="41">
        <v>44690</v>
      </c>
      <c r="E690" s="40">
        <v>45723</v>
      </c>
      <c r="F690" s="40" t="s">
        <v>22</v>
      </c>
      <c r="G690" s="46">
        <v>0</v>
      </c>
      <c r="H690" s="42">
        <v>74648.7</v>
      </c>
      <c r="I690" s="35">
        <f t="shared" si="9"/>
        <v>550952228.580001</v>
      </c>
      <c r="M690" s="24"/>
      <c r="N690" s="28"/>
    </row>
    <row r="691" spans="2:14" s="6" customFormat="1" ht="37.5" customHeight="1" x14ac:dyDescent="0.2">
      <c r="B691" s="39">
        <v>676</v>
      </c>
      <c r="C691" s="39"/>
      <c r="D691" s="41">
        <v>44690</v>
      </c>
      <c r="E691" s="40">
        <v>45723</v>
      </c>
      <c r="F691" s="40" t="s">
        <v>22</v>
      </c>
      <c r="G691" s="46">
        <v>0</v>
      </c>
      <c r="H691" s="42">
        <v>1223414.6399999999</v>
      </c>
      <c r="I691" s="35">
        <f t="shared" si="9"/>
        <v>549728813.94000101</v>
      </c>
      <c r="M691" s="24"/>
      <c r="N691" s="28"/>
    </row>
    <row r="692" spans="2:14" s="6" customFormat="1" ht="37.5" customHeight="1" x14ac:dyDescent="0.2">
      <c r="B692" s="39">
        <v>677</v>
      </c>
      <c r="C692" s="39"/>
      <c r="D692" s="41">
        <v>44690</v>
      </c>
      <c r="E692" s="40">
        <v>45718</v>
      </c>
      <c r="F692" s="40" t="s">
        <v>22</v>
      </c>
      <c r="G692" s="46">
        <v>0</v>
      </c>
      <c r="H692" s="42">
        <v>70227.350000000006</v>
      </c>
      <c r="I692" s="35">
        <f t="shared" si="9"/>
        <v>549658586.59000099</v>
      </c>
      <c r="M692" s="24"/>
      <c r="N692" s="28"/>
    </row>
    <row r="693" spans="2:14" s="6" customFormat="1" ht="37.5" customHeight="1" x14ac:dyDescent="0.2">
      <c r="B693" s="39">
        <v>678</v>
      </c>
      <c r="C693" s="39"/>
      <c r="D693" s="41">
        <v>44690</v>
      </c>
      <c r="E693" s="40">
        <v>45718</v>
      </c>
      <c r="F693" s="40" t="s">
        <v>22</v>
      </c>
      <c r="G693" s="46">
        <v>0</v>
      </c>
      <c r="H693" s="42">
        <v>1134293.95</v>
      </c>
      <c r="I693" s="35">
        <f t="shared" si="9"/>
        <v>548524292.64000094</v>
      </c>
      <c r="M693" s="24"/>
      <c r="N693" s="28"/>
    </row>
    <row r="694" spans="2:14" s="6" customFormat="1" ht="37.5" customHeight="1" x14ac:dyDescent="0.2">
      <c r="B694" s="39">
        <v>679</v>
      </c>
      <c r="C694" s="39"/>
      <c r="D694" s="41">
        <v>44690</v>
      </c>
      <c r="E694" s="40">
        <v>45719</v>
      </c>
      <c r="F694" s="40" t="s">
        <v>22</v>
      </c>
      <c r="G694" s="46">
        <v>0</v>
      </c>
      <c r="H694" s="42">
        <v>2694</v>
      </c>
      <c r="I694" s="35">
        <f t="shared" si="9"/>
        <v>548521598.64000094</v>
      </c>
      <c r="M694" s="24"/>
      <c r="N694" s="28"/>
    </row>
    <row r="695" spans="2:14" s="6" customFormat="1" ht="37.5" customHeight="1" x14ac:dyDescent="0.2">
      <c r="B695" s="39">
        <v>680</v>
      </c>
      <c r="C695" s="39"/>
      <c r="D695" s="41">
        <v>44690</v>
      </c>
      <c r="E695" s="40">
        <v>45719</v>
      </c>
      <c r="F695" s="40" t="s">
        <v>22</v>
      </c>
      <c r="G695" s="46">
        <v>0</v>
      </c>
      <c r="H695" s="42">
        <v>21462.75</v>
      </c>
      <c r="I695" s="35">
        <f t="shared" si="9"/>
        <v>548500135.89000094</v>
      </c>
      <c r="M695" s="24"/>
      <c r="N695" s="28"/>
    </row>
    <row r="696" spans="2:14" s="6" customFormat="1" ht="37.5" customHeight="1" x14ac:dyDescent="0.2">
      <c r="B696" s="39">
        <v>681</v>
      </c>
      <c r="C696" s="39"/>
      <c r="D696" s="41">
        <v>44690</v>
      </c>
      <c r="E696" s="40">
        <v>45720</v>
      </c>
      <c r="F696" s="40" t="s">
        <v>22</v>
      </c>
      <c r="G696" s="46">
        <v>0</v>
      </c>
      <c r="H696" s="42">
        <v>933055.5</v>
      </c>
      <c r="I696" s="35">
        <f t="shared" si="9"/>
        <v>547567080.39000094</v>
      </c>
      <c r="M696" s="24"/>
      <c r="N696" s="28"/>
    </row>
    <row r="697" spans="2:14" s="6" customFormat="1" ht="37.5" customHeight="1" x14ac:dyDescent="0.2">
      <c r="B697" s="39">
        <v>682</v>
      </c>
      <c r="C697" s="39"/>
      <c r="D697" s="41">
        <v>44690</v>
      </c>
      <c r="E697" s="40">
        <v>45721</v>
      </c>
      <c r="F697" s="40" t="s">
        <v>22</v>
      </c>
      <c r="G697" s="46">
        <v>0</v>
      </c>
      <c r="H697" s="42">
        <v>129082.8</v>
      </c>
      <c r="I697" s="35">
        <f t="shared" si="9"/>
        <v>547437997.59000099</v>
      </c>
      <c r="M697" s="24"/>
      <c r="N697" s="28"/>
    </row>
    <row r="698" spans="2:14" s="6" customFormat="1" ht="37.5" customHeight="1" x14ac:dyDescent="0.2">
      <c r="B698" s="39">
        <v>683</v>
      </c>
      <c r="C698" s="39"/>
      <c r="D698" s="41">
        <v>44690</v>
      </c>
      <c r="E698" s="40">
        <v>45721</v>
      </c>
      <c r="F698" s="40" t="s">
        <v>22</v>
      </c>
      <c r="G698" s="46">
        <v>0</v>
      </c>
      <c r="H698" s="42">
        <v>1949454.11</v>
      </c>
      <c r="I698" s="35">
        <f t="shared" si="9"/>
        <v>545488543.48000097</v>
      </c>
      <c r="M698" s="24"/>
      <c r="N698" s="28"/>
    </row>
    <row r="699" spans="2:14" s="6" customFormat="1" ht="37.5" customHeight="1" x14ac:dyDescent="0.2">
      <c r="B699" s="39">
        <v>684</v>
      </c>
      <c r="C699" s="39"/>
      <c r="D699" s="41">
        <v>44690</v>
      </c>
      <c r="E699" s="40">
        <v>45722</v>
      </c>
      <c r="F699" s="40" t="s">
        <v>22</v>
      </c>
      <c r="G699" s="46">
        <v>0</v>
      </c>
      <c r="H699" s="42">
        <v>214431.53</v>
      </c>
      <c r="I699" s="35">
        <f t="shared" si="9"/>
        <v>545274111.950001</v>
      </c>
      <c r="M699" s="24"/>
      <c r="N699" s="28"/>
    </row>
    <row r="700" spans="2:14" s="6" customFormat="1" ht="37.5" customHeight="1" x14ac:dyDescent="0.2">
      <c r="B700" s="39">
        <v>685</v>
      </c>
      <c r="C700" s="39"/>
      <c r="D700" s="41">
        <v>44690</v>
      </c>
      <c r="E700" s="40">
        <v>45722</v>
      </c>
      <c r="F700" s="40" t="s">
        <v>22</v>
      </c>
      <c r="G700" s="46">
        <v>0</v>
      </c>
      <c r="H700" s="42">
        <v>590585.30000000005</v>
      </c>
      <c r="I700" s="35">
        <f t="shared" si="9"/>
        <v>544683526.65000105</v>
      </c>
      <c r="M700" s="24"/>
      <c r="N700" s="28"/>
    </row>
    <row r="701" spans="2:14" s="6" customFormat="1" ht="37.5" customHeight="1" x14ac:dyDescent="0.2">
      <c r="B701" s="39">
        <v>686</v>
      </c>
      <c r="C701" s="39"/>
      <c r="D701" s="41">
        <v>44690</v>
      </c>
      <c r="E701" s="40">
        <v>45726</v>
      </c>
      <c r="F701" s="40" t="s">
        <v>22</v>
      </c>
      <c r="G701" s="46">
        <v>0</v>
      </c>
      <c r="H701" s="42">
        <v>403503.35999999999</v>
      </c>
      <c r="I701" s="35">
        <f t="shared" si="9"/>
        <v>544280023.29000103</v>
      </c>
      <c r="M701" s="24"/>
      <c r="N701" s="28"/>
    </row>
    <row r="702" spans="2:14" s="6" customFormat="1" ht="37.5" customHeight="1" x14ac:dyDescent="0.2">
      <c r="B702" s="39">
        <v>687</v>
      </c>
      <c r="C702" s="39"/>
      <c r="D702" s="41">
        <v>44690</v>
      </c>
      <c r="E702" s="40">
        <v>45725</v>
      </c>
      <c r="F702" s="40" t="s">
        <v>22</v>
      </c>
      <c r="G702" s="46">
        <v>0</v>
      </c>
      <c r="H702" s="42">
        <v>83237</v>
      </c>
      <c r="I702" s="35">
        <f t="shared" si="9"/>
        <v>544196786.29000103</v>
      </c>
      <c r="M702" s="24"/>
      <c r="N702" s="28"/>
    </row>
    <row r="703" spans="2:14" s="6" customFormat="1" ht="37.5" customHeight="1" x14ac:dyDescent="0.2">
      <c r="B703" s="39">
        <v>688</v>
      </c>
      <c r="C703" s="39"/>
      <c r="D703" s="41">
        <v>44690</v>
      </c>
      <c r="E703" s="40">
        <v>45725</v>
      </c>
      <c r="F703" s="40" t="s">
        <v>22</v>
      </c>
      <c r="G703" s="46">
        <v>0</v>
      </c>
      <c r="H703" s="42">
        <v>271358.94</v>
      </c>
      <c r="I703" s="35">
        <f t="shared" si="9"/>
        <v>543925427.35000098</v>
      </c>
      <c r="M703" s="24"/>
      <c r="N703" s="28"/>
    </row>
    <row r="704" spans="2:14" s="6" customFormat="1" ht="37.5" customHeight="1" x14ac:dyDescent="0.2">
      <c r="B704" s="39">
        <v>689</v>
      </c>
      <c r="C704" s="39"/>
      <c r="D704" s="41">
        <v>44690</v>
      </c>
      <c r="E704" s="40">
        <v>45727</v>
      </c>
      <c r="F704" s="40" t="s">
        <v>22</v>
      </c>
      <c r="G704" s="46">
        <v>0</v>
      </c>
      <c r="H704" s="42">
        <v>17521.400000000001</v>
      </c>
      <c r="I704" s="35">
        <f t="shared" si="9"/>
        <v>543907905.950001</v>
      </c>
      <c r="M704" s="24"/>
      <c r="N704" s="28"/>
    </row>
    <row r="705" spans="2:14" s="6" customFormat="1" ht="37.5" customHeight="1" x14ac:dyDescent="0.2">
      <c r="B705" s="39">
        <v>690</v>
      </c>
      <c r="C705" s="39"/>
      <c r="D705" s="41">
        <v>44690</v>
      </c>
      <c r="E705" s="40">
        <v>45727</v>
      </c>
      <c r="F705" s="40" t="s">
        <v>22</v>
      </c>
      <c r="G705" s="46">
        <v>0</v>
      </c>
      <c r="H705" s="42">
        <v>2371</v>
      </c>
      <c r="I705" s="35">
        <f t="shared" si="9"/>
        <v>543905534.950001</v>
      </c>
      <c r="M705" s="24"/>
      <c r="N705" s="28"/>
    </row>
    <row r="706" spans="2:14" s="6" customFormat="1" ht="37.5" customHeight="1" x14ac:dyDescent="0.2">
      <c r="B706" s="39">
        <v>691</v>
      </c>
      <c r="C706" s="39"/>
      <c r="D706" s="41">
        <v>44690</v>
      </c>
      <c r="E706" s="40">
        <v>45728</v>
      </c>
      <c r="F706" s="40" t="s">
        <v>22</v>
      </c>
      <c r="G706" s="46">
        <v>0</v>
      </c>
      <c r="H706" s="42">
        <v>62715.77</v>
      </c>
      <c r="I706" s="35">
        <f t="shared" si="9"/>
        <v>543842819.18000102</v>
      </c>
      <c r="M706" s="24"/>
      <c r="N706" s="28"/>
    </row>
    <row r="707" spans="2:14" s="6" customFormat="1" ht="37.5" customHeight="1" x14ac:dyDescent="0.2">
      <c r="B707" s="39">
        <v>692</v>
      </c>
      <c r="C707" s="39"/>
      <c r="D707" s="41">
        <v>44690</v>
      </c>
      <c r="E707" s="40">
        <v>45728</v>
      </c>
      <c r="F707" s="40" t="s">
        <v>22</v>
      </c>
      <c r="G707" s="46">
        <v>0</v>
      </c>
      <c r="H707" s="42">
        <v>317765</v>
      </c>
      <c r="I707" s="35">
        <f t="shared" si="9"/>
        <v>543525054.18000102</v>
      </c>
      <c r="M707" s="24"/>
      <c r="N707" s="28"/>
    </row>
    <row r="708" spans="2:14" s="6" customFormat="1" ht="37.5" customHeight="1" x14ac:dyDescent="0.2">
      <c r="B708" s="39">
        <v>693</v>
      </c>
      <c r="C708" s="39"/>
      <c r="D708" s="41">
        <v>44690</v>
      </c>
      <c r="E708" s="40">
        <v>45729</v>
      </c>
      <c r="F708" s="40" t="s">
        <v>22</v>
      </c>
      <c r="G708" s="46">
        <v>0</v>
      </c>
      <c r="H708" s="42">
        <v>48987.75</v>
      </c>
      <c r="I708" s="35">
        <f t="shared" si="9"/>
        <v>543476066.43000102</v>
      </c>
      <c r="M708" s="24"/>
      <c r="N708" s="28"/>
    </row>
    <row r="709" spans="2:14" s="6" customFormat="1" ht="37.5" customHeight="1" x14ac:dyDescent="0.2">
      <c r="B709" s="39">
        <v>694</v>
      </c>
      <c r="C709" s="39"/>
      <c r="D709" s="41">
        <v>44690</v>
      </c>
      <c r="E709" s="40">
        <v>45729</v>
      </c>
      <c r="F709" s="40" t="s">
        <v>22</v>
      </c>
      <c r="G709" s="46">
        <v>0</v>
      </c>
      <c r="H709" s="42">
        <v>809576.23</v>
      </c>
      <c r="I709" s="35">
        <f t="shared" si="9"/>
        <v>542666490.200001</v>
      </c>
      <c r="M709" s="24"/>
      <c r="N709" s="28"/>
    </row>
    <row r="710" spans="2:14" s="6" customFormat="1" ht="37.5" customHeight="1" x14ac:dyDescent="0.2">
      <c r="B710" s="39">
        <v>695</v>
      </c>
      <c r="C710" s="39"/>
      <c r="D710" s="41">
        <v>44690</v>
      </c>
      <c r="E710" s="40">
        <v>45730</v>
      </c>
      <c r="F710" s="40" t="s">
        <v>22</v>
      </c>
      <c r="G710" s="46">
        <v>0</v>
      </c>
      <c r="H710" s="42">
        <v>1392565.2</v>
      </c>
      <c r="I710" s="35">
        <f t="shared" si="9"/>
        <v>541273925.00000095</v>
      </c>
      <c r="M710" s="24"/>
      <c r="N710" s="28"/>
    </row>
    <row r="711" spans="2:14" s="6" customFormat="1" ht="37.5" customHeight="1" x14ac:dyDescent="0.2">
      <c r="B711" s="39">
        <v>696</v>
      </c>
      <c r="C711" s="39"/>
      <c r="D711" s="41">
        <v>44690</v>
      </c>
      <c r="E711" s="40">
        <v>45731</v>
      </c>
      <c r="F711" s="40" t="s">
        <v>22</v>
      </c>
      <c r="G711" s="46">
        <v>0</v>
      </c>
      <c r="H711" s="42">
        <v>423476.04</v>
      </c>
      <c r="I711" s="35">
        <f t="shared" si="9"/>
        <v>540850448.96000099</v>
      </c>
      <c r="M711" s="24"/>
      <c r="N711" s="28"/>
    </row>
    <row r="712" spans="2:14" s="6" customFormat="1" ht="37.5" customHeight="1" x14ac:dyDescent="0.2">
      <c r="B712" s="39">
        <v>697</v>
      </c>
      <c r="C712" s="39"/>
      <c r="D712" s="41">
        <v>44690</v>
      </c>
      <c r="E712" s="40">
        <v>45732</v>
      </c>
      <c r="F712" s="40" t="s">
        <v>22</v>
      </c>
      <c r="G712" s="46">
        <v>0</v>
      </c>
      <c r="H712" s="42">
        <v>766877.28</v>
      </c>
      <c r="I712" s="35">
        <f t="shared" si="9"/>
        <v>540083571.68000102</v>
      </c>
      <c r="M712" s="24"/>
      <c r="N712" s="28"/>
    </row>
    <row r="713" spans="2:14" s="6" customFormat="1" ht="37.5" customHeight="1" x14ac:dyDescent="0.2">
      <c r="B713" s="39">
        <v>698</v>
      </c>
      <c r="C713" s="39"/>
      <c r="D713" s="41">
        <v>44690</v>
      </c>
      <c r="E713" s="40">
        <v>45733</v>
      </c>
      <c r="F713" s="40" t="s">
        <v>22</v>
      </c>
      <c r="G713" s="46">
        <v>0</v>
      </c>
      <c r="H713" s="42">
        <v>1180366.98</v>
      </c>
      <c r="I713" s="35">
        <f t="shared" si="9"/>
        <v>538903204.700001</v>
      </c>
      <c r="M713" s="24"/>
      <c r="N713" s="28"/>
    </row>
    <row r="714" spans="2:14" s="6" customFormat="1" ht="37.5" customHeight="1" x14ac:dyDescent="0.2">
      <c r="B714" s="39">
        <v>699</v>
      </c>
      <c r="C714" s="39"/>
      <c r="D714" s="41">
        <v>44690</v>
      </c>
      <c r="E714" s="40">
        <v>45734</v>
      </c>
      <c r="F714" s="40" t="s">
        <v>22</v>
      </c>
      <c r="G714" s="46">
        <v>0</v>
      </c>
      <c r="H714" s="42">
        <v>1873566.24</v>
      </c>
      <c r="I714" s="35">
        <f t="shared" si="9"/>
        <v>537029638.46000099</v>
      </c>
      <c r="M714" s="24"/>
      <c r="N714" s="28"/>
    </row>
    <row r="715" spans="2:14" s="6" customFormat="1" ht="37.5" customHeight="1" x14ac:dyDescent="0.2">
      <c r="B715" s="39">
        <v>700</v>
      </c>
      <c r="C715" s="39"/>
      <c r="D715" s="41">
        <v>44690</v>
      </c>
      <c r="E715" s="40">
        <v>45735</v>
      </c>
      <c r="F715" s="40" t="s">
        <v>22</v>
      </c>
      <c r="G715" s="46">
        <v>0</v>
      </c>
      <c r="H715" s="42">
        <v>2230313.2799999998</v>
      </c>
      <c r="I715" s="35">
        <f t="shared" si="9"/>
        <v>534799325.18000102</v>
      </c>
      <c r="M715" s="24"/>
      <c r="N715" s="28"/>
    </row>
    <row r="716" spans="2:14" s="6" customFormat="1" ht="37.5" customHeight="1" x14ac:dyDescent="0.2">
      <c r="B716" s="39">
        <v>701</v>
      </c>
      <c r="C716" s="39"/>
      <c r="D716" s="41">
        <v>44690</v>
      </c>
      <c r="E716" s="40">
        <v>45736</v>
      </c>
      <c r="F716" s="40" t="s">
        <v>22</v>
      </c>
      <c r="G716" s="46">
        <v>0</v>
      </c>
      <c r="H716" s="42">
        <v>2288942.7599999998</v>
      </c>
      <c r="I716" s="35">
        <f t="shared" si="9"/>
        <v>532510382.42000103</v>
      </c>
      <c r="M716" s="24"/>
      <c r="N716" s="28"/>
    </row>
    <row r="717" spans="2:14" s="6" customFormat="1" ht="37.5" customHeight="1" x14ac:dyDescent="0.2">
      <c r="B717" s="39">
        <v>702</v>
      </c>
      <c r="C717" s="39"/>
      <c r="D717" s="41">
        <v>44690</v>
      </c>
      <c r="E717" s="40">
        <v>45842</v>
      </c>
      <c r="F717" s="40" t="s">
        <v>22</v>
      </c>
      <c r="G717" s="46">
        <v>0</v>
      </c>
      <c r="H717" s="42">
        <v>7150</v>
      </c>
      <c r="I717" s="35">
        <f t="shared" si="9"/>
        <v>532503232.42000103</v>
      </c>
      <c r="M717" s="24"/>
      <c r="N717" s="28"/>
    </row>
    <row r="718" spans="2:14" s="6" customFormat="1" ht="37.5" customHeight="1" x14ac:dyDescent="0.2">
      <c r="B718" s="39">
        <v>703</v>
      </c>
      <c r="C718" s="39"/>
      <c r="D718" s="41">
        <v>44690</v>
      </c>
      <c r="E718" s="40">
        <v>45857</v>
      </c>
      <c r="F718" s="40" t="s">
        <v>22</v>
      </c>
      <c r="G718" s="46">
        <v>0</v>
      </c>
      <c r="H718" s="42">
        <v>4600</v>
      </c>
      <c r="I718" s="35">
        <f t="shared" si="9"/>
        <v>532498632.42000103</v>
      </c>
      <c r="M718" s="24"/>
      <c r="N718" s="28"/>
    </row>
    <row r="719" spans="2:14" s="6" customFormat="1" ht="37.5" customHeight="1" x14ac:dyDescent="0.2">
      <c r="B719" s="39">
        <v>704</v>
      </c>
      <c r="C719" s="39"/>
      <c r="D719" s="41">
        <v>44690</v>
      </c>
      <c r="E719" s="40">
        <v>45856</v>
      </c>
      <c r="F719" s="40" t="s">
        <v>22</v>
      </c>
      <c r="G719" s="46">
        <v>0</v>
      </c>
      <c r="H719" s="42">
        <v>18650</v>
      </c>
      <c r="I719" s="35">
        <f t="shared" si="9"/>
        <v>532479982.42000103</v>
      </c>
      <c r="M719" s="24"/>
      <c r="N719" s="28"/>
    </row>
    <row r="720" spans="2:14" s="6" customFormat="1" ht="37.5" customHeight="1" x14ac:dyDescent="0.2">
      <c r="B720" s="39">
        <v>705</v>
      </c>
      <c r="C720" s="39"/>
      <c r="D720" s="41">
        <v>44690</v>
      </c>
      <c r="E720" s="40">
        <v>46043</v>
      </c>
      <c r="F720" s="40" t="s">
        <v>22</v>
      </c>
      <c r="G720" s="46">
        <v>0</v>
      </c>
      <c r="H720" s="42">
        <v>1178250.06</v>
      </c>
      <c r="I720" s="35">
        <f t="shared" si="9"/>
        <v>531301732.36000103</v>
      </c>
      <c r="M720" s="24"/>
      <c r="N720" s="28"/>
    </row>
    <row r="721" spans="2:14" s="6" customFormat="1" ht="37.5" customHeight="1" x14ac:dyDescent="0.2">
      <c r="B721" s="39">
        <v>706</v>
      </c>
      <c r="C721" s="39"/>
      <c r="D721" s="41">
        <v>44690</v>
      </c>
      <c r="E721" s="40">
        <v>46074</v>
      </c>
      <c r="F721" s="40" t="s">
        <v>22</v>
      </c>
      <c r="G721" s="46">
        <v>0</v>
      </c>
      <c r="H721" s="42">
        <v>1170472.68</v>
      </c>
      <c r="I721" s="35">
        <f t="shared" si="9"/>
        <v>530131259.68000102</v>
      </c>
      <c r="M721" s="24"/>
      <c r="N721" s="28"/>
    </row>
    <row r="722" spans="2:14" s="6" customFormat="1" ht="37.5" customHeight="1" x14ac:dyDescent="0.2">
      <c r="B722" s="39">
        <v>707</v>
      </c>
      <c r="C722" s="39"/>
      <c r="D722" s="41">
        <v>44690</v>
      </c>
      <c r="E722" s="40">
        <v>46045</v>
      </c>
      <c r="F722" s="40" t="s">
        <v>22</v>
      </c>
      <c r="G722" s="46">
        <v>0</v>
      </c>
      <c r="H722" s="42">
        <v>1564957.06</v>
      </c>
      <c r="I722" s="35">
        <f t="shared" si="9"/>
        <v>528566302.62000102</v>
      </c>
      <c r="M722" s="24"/>
      <c r="N722" s="28"/>
    </row>
    <row r="723" spans="2:14" s="6" customFormat="1" ht="37.5" customHeight="1" x14ac:dyDescent="0.2">
      <c r="B723" s="39">
        <v>708</v>
      </c>
      <c r="C723" s="39"/>
      <c r="D723" s="41">
        <v>44690</v>
      </c>
      <c r="E723" s="40">
        <v>46046</v>
      </c>
      <c r="F723" s="40" t="s">
        <v>22</v>
      </c>
      <c r="G723" s="46">
        <v>0</v>
      </c>
      <c r="H723" s="42">
        <v>20420.400000000001</v>
      </c>
      <c r="I723" s="35">
        <f t="shared" si="9"/>
        <v>528545882.22000104</v>
      </c>
      <c r="M723" s="24"/>
      <c r="N723" s="28"/>
    </row>
    <row r="724" spans="2:14" s="6" customFormat="1" ht="37.5" customHeight="1" x14ac:dyDescent="0.2">
      <c r="B724" s="39">
        <v>709</v>
      </c>
      <c r="C724" s="39"/>
      <c r="D724" s="41">
        <v>44690</v>
      </c>
      <c r="E724" s="40">
        <v>46046</v>
      </c>
      <c r="F724" s="40" t="s">
        <v>22</v>
      </c>
      <c r="G724" s="46">
        <v>0</v>
      </c>
      <c r="H724" s="42">
        <v>328181.74</v>
      </c>
      <c r="I724" s="35">
        <f t="shared" si="9"/>
        <v>528217700.48000103</v>
      </c>
      <c r="M724" s="24"/>
      <c r="N724" s="28"/>
    </row>
    <row r="725" spans="2:14" s="6" customFormat="1" ht="37.5" customHeight="1" x14ac:dyDescent="0.2">
      <c r="B725" s="39">
        <v>710</v>
      </c>
      <c r="C725" s="39"/>
      <c r="D725" s="41">
        <v>44690</v>
      </c>
      <c r="E725" s="40">
        <v>46047</v>
      </c>
      <c r="F725" s="40" t="s">
        <v>22</v>
      </c>
      <c r="G725" s="46">
        <v>0</v>
      </c>
      <c r="H725" s="42">
        <v>30753.3</v>
      </c>
      <c r="I725" s="35">
        <f t="shared" si="9"/>
        <v>528186947.18000102</v>
      </c>
      <c r="M725" s="24"/>
      <c r="N725" s="28"/>
    </row>
    <row r="726" spans="2:14" s="6" customFormat="1" ht="37.5" customHeight="1" x14ac:dyDescent="0.2">
      <c r="B726" s="39">
        <v>711</v>
      </c>
      <c r="C726" s="39"/>
      <c r="D726" s="41">
        <v>44690</v>
      </c>
      <c r="E726" s="40">
        <v>46047</v>
      </c>
      <c r="F726" s="40" t="s">
        <v>22</v>
      </c>
      <c r="G726" s="46">
        <v>0</v>
      </c>
      <c r="H726" s="42">
        <v>78122.27</v>
      </c>
      <c r="I726" s="35">
        <f t="shared" si="9"/>
        <v>528108824.91000104</v>
      </c>
      <c r="M726" s="24"/>
      <c r="N726" s="28"/>
    </row>
    <row r="727" spans="2:14" s="6" customFormat="1" ht="37.5" customHeight="1" x14ac:dyDescent="0.2">
      <c r="B727" s="39">
        <v>712</v>
      </c>
      <c r="C727" s="39"/>
      <c r="D727" s="41">
        <v>44690</v>
      </c>
      <c r="E727" s="40">
        <v>46048</v>
      </c>
      <c r="F727" s="40" t="s">
        <v>22</v>
      </c>
      <c r="G727" s="46">
        <v>0</v>
      </c>
      <c r="H727" s="42">
        <v>59043.53</v>
      </c>
      <c r="I727" s="35">
        <f t="shared" si="9"/>
        <v>528049781.38000107</v>
      </c>
      <c r="M727" s="24"/>
      <c r="N727" s="28"/>
    </row>
    <row r="728" spans="2:14" s="6" customFormat="1" ht="37.5" customHeight="1" x14ac:dyDescent="0.2">
      <c r="B728" s="39">
        <v>713</v>
      </c>
      <c r="C728" s="39"/>
      <c r="D728" s="41">
        <v>44690</v>
      </c>
      <c r="E728" s="40">
        <v>46048</v>
      </c>
      <c r="F728" s="40" t="s">
        <v>22</v>
      </c>
      <c r="G728" s="46">
        <v>0</v>
      </c>
      <c r="H728" s="42">
        <v>171373.24</v>
      </c>
      <c r="I728" s="35">
        <f t="shared" si="9"/>
        <v>527878408.14000106</v>
      </c>
      <c r="M728" s="24"/>
      <c r="N728" s="28"/>
    </row>
    <row r="729" spans="2:14" s="6" customFormat="1" ht="37.5" customHeight="1" x14ac:dyDescent="0.2">
      <c r="B729" s="39">
        <v>714</v>
      </c>
      <c r="C729" s="39"/>
      <c r="D729" s="41">
        <v>44690</v>
      </c>
      <c r="E729" s="40">
        <v>46049</v>
      </c>
      <c r="F729" s="40" t="s">
        <v>22</v>
      </c>
      <c r="G729" s="46">
        <v>0</v>
      </c>
      <c r="H729" s="42">
        <v>20753.75</v>
      </c>
      <c r="I729" s="35">
        <f t="shared" si="9"/>
        <v>527857654.39000106</v>
      </c>
      <c r="M729" s="24"/>
      <c r="N729" s="28"/>
    </row>
    <row r="730" spans="2:14" s="6" customFormat="1" ht="37.5" customHeight="1" x14ac:dyDescent="0.2">
      <c r="B730" s="39">
        <v>715</v>
      </c>
      <c r="C730" s="39"/>
      <c r="D730" s="41">
        <v>44690</v>
      </c>
      <c r="E730" s="40">
        <v>46049</v>
      </c>
      <c r="F730" s="40" t="s">
        <v>22</v>
      </c>
      <c r="G730" s="46">
        <v>0</v>
      </c>
      <c r="H730" s="42">
        <v>168913.58</v>
      </c>
      <c r="I730" s="35">
        <f t="shared" si="9"/>
        <v>527688740.81000108</v>
      </c>
      <c r="M730" s="24"/>
      <c r="N730" s="28"/>
    </row>
    <row r="731" spans="2:14" s="6" customFormat="1" ht="37.5" customHeight="1" x14ac:dyDescent="0.2">
      <c r="B731" s="39">
        <v>716</v>
      </c>
      <c r="C731" s="39"/>
      <c r="D731" s="41">
        <v>44690</v>
      </c>
      <c r="E731" s="40">
        <v>46050</v>
      </c>
      <c r="F731" s="40" t="s">
        <v>22</v>
      </c>
      <c r="G731" s="46">
        <v>0</v>
      </c>
      <c r="H731" s="42">
        <v>7198.1</v>
      </c>
      <c r="I731" s="35">
        <f t="shared" si="9"/>
        <v>527681542.71000105</v>
      </c>
      <c r="M731" s="24"/>
      <c r="N731" s="28"/>
    </row>
    <row r="732" spans="2:14" s="6" customFormat="1" ht="37.5" customHeight="1" x14ac:dyDescent="0.2">
      <c r="B732" s="39">
        <v>717</v>
      </c>
      <c r="C732" s="39"/>
      <c r="D732" s="41">
        <v>44690</v>
      </c>
      <c r="E732" s="40">
        <v>46050</v>
      </c>
      <c r="F732" s="40" t="s">
        <v>22</v>
      </c>
      <c r="G732" s="46">
        <v>0</v>
      </c>
      <c r="H732" s="42">
        <v>122046</v>
      </c>
      <c r="I732" s="35">
        <f t="shared" si="9"/>
        <v>527559496.71000105</v>
      </c>
      <c r="M732" s="24"/>
      <c r="N732" s="28"/>
    </row>
    <row r="733" spans="2:14" s="6" customFormat="1" ht="37.5" customHeight="1" x14ac:dyDescent="0.2">
      <c r="B733" s="39">
        <v>718</v>
      </c>
      <c r="C733" s="39"/>
      <c r="D733" s="41">
        <v>44690</v>
      </c>
      <c r="E733" s="40">
        <v>46051</v>
      </c>
      <c r="F733" s="40" t="s">
        <v>22</v>
      </c>
      <c r="G733" s="46">
        <v>0</v>
      </c>
      <c r="H733" s="42">
        <v>102359.66</v>
      </c>
      <c r="I733" s="35">
        <f t="shared" si="9"/>
        <v>527457137.05000103</v>
      </c>
      <c r="M733" s="24"/>
      <c r="N733" s="28"/>
    </row>
    <row r="734" spans="2:14" s="6" customFormat="1" ht="37.5" customHeight="1" x14ac:dyDescent="0.2">
      <c r="B734" s="39">
        <v>719</v>
      </c>
      <c r="C734" s="39"/>
      <c r="D734" s="41">
        <v>44690</v>
      </c>
      <c r="E734" s="40">
        <v>46051</v>
      </c>
      <c r="F734" s="40" t="s">
        <v>22</v>
      </c>
      <c r="G734" s="46">
        <v>0</v>
      </c>
      <c r="H734" s="42">
        <v>298726.42</v>
      </c>
      <c r="I734" s="35">
        <f t="shared" si="9"/>
        <v>527158410.63000101</v>
      </c>
      <c r="M734" s="24"/>
      <c r="N734" s="28"/>
    </row>
    <row r="735" spans="2:14" s="6" customFormat="1" ht="37.5" customHeight="1" x14ac:dyDescent="0.2">
      <c r="B735" s="39">
        <v>720</v>
      </c>
      <c r="C735" s="39"/>
      <c r="D735" s="41">
        <v>44690</v>
      </c>
      <c r="E735" s="40">
        <v>46052</v>
      </c>
      <c r="F735" s="40" t="s">
        <v>22</v>
      </c>
      <c r="G735" s="46">
        <v>0</v>
      </c>
      <c r="H735" s="42">
        <v>5810.35</v>
      </c>
      <c r="I735" s="35">
        <f t="shared" si="9"/>
        <v>527152600.28000098</v>
      </c>
      <c r="M735" s="24"/>
      <c r="N735" s="28"/>
    </row>
    <row r="736" spans="2:14" s="6" customFormat="1" ht="37.5" customHeight="1" x14ac:dyDescent="0.2">
      <c r="B736" s="39">
        <v>721</v>
      </c>
      <c r="C736" s="39"/>
      <c r="D736" s="41">
        <v>44690</v>
      </c>
      <c r="E736" s="40">
        <v>46052</v>
      </c>
      <c r="F736" s="40" t="s">
        <v>22</v>
      </c>
      <c r="G736" s="46">
        <v>0</v>
      </c>
      <c r="H736" s="42">
        <v>98676.53</v>
      </c>
      <c r="I736" s="35">
        <f t="shared" si="9"/>
        <v>527053923.75000101</v>
      </c>
      <c r="M736" s="24"/>
      <c r="N736" s="28"/>
    </row>
    <row r="737" spans="2:14" s="6" customFormat="1" ht="37.5" customHeight="1" x14ac:dyDescent="0.2">
      <c r="B737" s="39">
        <v>722</v>
      </c>
      <c r="C737" s="39"/>
      <c r="D737" s="41">
        <v>44690</v>
      </c>
      <c r="E737" s="40">
        <v>46053</v>
      </c>
      <c r="F737" s="40" t="s">
        <v>22</v>
      </c>
      <c r="G737" s="46">
        <v>0</v>
      </c>
      <c r="H737" s="42">
        <v>12077.95</v>
      </c>
      <c r="I737" s="35">
        <f t="shared" si="9"/>
        <v>527041845.80000103</v>
      </c>
      <c r="M737" s="24"/>
      <c r="N737" s="28"/>
    </row>
    <row r="738" spans="2:14" s="6" customFormat="1" ht="37.5" customHeight="1" x14ac:dyDescent="0.2">
      <c r="B738" s="39">
        <v>723</v>
      </c>
      <c r="C738" s="39"/>
      <c r="D738" s="41">
        <v>44690</v>
      </c>
      <c r="E738" s="40">
        <v>46053</v>
      </c>
      <c r="F738" s="40" t="s">
        <v>22</v>
      </c>
      <c r="G738" s="46">
        <v>0</v>
      </c>
      <c r="H738" s="42">
        <v>94735.87</v>
      </c>
      <c r="I738" s="35">
        <f t="shared" si="9"/>
        <v>526947109.93000102</v>
      </c>
      <c r="M738" s="24"/>
      <c r="N738" s="28"/>
    </row>
    <row r="739" spans="2:14" s="6" customFormat="1" ht="37.5" customHeight="1" x14ac:dyDescent="0.2">
      <c r="B739" s="39">
        <v>724</v>
      </c>
      <c r="C739" s="39"/>
      <c r="D739" s="41">
        <v>44690</v>
      </c>
      <c r="E739" s="40">
        <v>46054</v>
      </c>
      <c r="F739" s="40" t="s">
        <v>22</v>
      </c>
      <c r="G739" s="46">
        <v>0</v>
      </c>
      <c r="H739" s="42">
        <v>20083.14</v>
      </c>
      <c r="I739" s="35">
        <f t="shared" si="9"/>
        <v>526927026.79000103</v>
      </c>
      <c r="M739" s="24"/>
      <c r="N739" s="28"/>
    </row>
    <row r="740" spans="2:14" s="6" customFormat="1" ht="37.5" customHeight="1" x14ac:dyDescent="0.2">
      <c r="B740" s="39">
        <v>725</v>
      </c>
      <c r="C740" s="39"/>
      <c r="D740" s="41">
        <v>44690</v>
      </c>
      <c r="E740" s="40">
        <v>46054</v>
      </c>
      <c r="F740" s="40" t="s">
        <v>22</v>
      </c>
      <c r="G740" s="46">
        <v>0</v>
      </c>
      <c r="H740" s="42">
        <v>53876.66</v>
      </c>
      <c r="I740" s="35">
        <f t="shared" si="9"/>
        <v>526873150.13000101</v>
      </c>
      <c r="M740" s="24"/>
      <c r="N740" s="28"/>
    </row>
    <row r="741" spans="2:14" s="6" customFormat="1" ht="37.5" customHeight="1" x14ac:dyDescent="0.2">
      <c r="B741" s="39">
        <v>726</v>
      </c>
      <c r="C741" s="39"/>
      <c r="D741" s="41">
        <v>44690</v>
      </c>
      <c r="E741" s="40">
        <v>46062</v>
      </c>
      <c r="F741" s="40" t="s">
        <v>22</v>
      </c>
      <c r="G741" s="46">
        <v>0</v>
      </c>
      <c r="H741" s="42">
        <v>85867.22</v>
      </c>
      <c r="I741" s="35">
        <f t="shared" si="9"/>
        <v>526787282.91000098</v>
      </c>
      <c r="M741" s="24"/>
      <c r="N741" s="28"/>
    </row>
    <row r="742" spans="2:14" s="6" customFormat="1" ht="37.5" customHeight="1" x14ac:dyDescent="0.2">
      <c r="B742" s="39">
        <v>727</v>
      </c>
      <c r="C742" s="39"/>
      <c r="D742" s="41">
        <v>44690</v>
      </c>
      <c r="E742" s="40">
        <v>46062</v>
      </c>
      <c r="F742" s="40" t="s">
        <v>22</v>
      </c>
      <c r="G742" s="46">
        <v>0</v>
      </c>
      <c r="H742" s="42">
        <v>651462.9</v>
      </c>
      <c r="I742" s="35">
        <f t="shared" si="9"/>
        <v>526135820.010001</v>
      </c>
      <c r="M742" s="24"/>
      <c r="N742" s="28"/>
    </row>
    <row r="743" spans="2:14" s="6" customFormat="1" ht="37.5" customHeight="1" x14ac:dyDescent="0.2">
      <c r="B743" s="39">
        <v>728</v>
      </c>
      <c r="C743" s="39"/>
      <c r="D743" s="41">
        <v>44690</v>
      </c>
      <c r="E743" s="40">
        <v>46061</v>
      </c>
      <c r="F743" s="40" t="s">
        <v>22</v>
      </c>
      <c r="G743" s="46">
        <v>0</v>
      </c>
      <c r="H743" s="42">
        <v>97411.62</v>
      </c>
      <c r="I743" s="35">
        <f t="shared" si="9"/>
        <v>526038408.390001</v>
      </c>
      <c r="M743" s="24"/>
      <c r="N743" s="28"/>
    </row>
    <row r="744" spans="2:14" s="6" customFormat="1" ht="37.5" customHeight="1" x14ac:dyDescent="0.2">
      <c r="B744" s="39">
        <v>729</v>
      </c>
      <c r="C744" s="39"/>
      <c r="D744" s="41">
        <v>44690</v>
      </c>
      <c r="E744" s="40">
        <v>46061</v>
      </c>
      <c r="F744" s="40" t="s">
        <v>22</v>
      </c>
      <c r="G744" s="46">
        <v>0</v>
      </c>
      <c r="H744" s="42">
        <v>694965.73</v>
      </c>
      <c r="I744" s="35">
        <f t="shared" si="9"/>
        <v>525343442.66000098</v>
      </c>
      <c r="M744" s="24"/>
      <c r="N744" s="28"/>
    </row>
    <row r="745" spans="2:14" s="6" customFormat="1" ht="37.5" customHeight="1" x14ac:dyDescent="0.2">
      <c r="B745" s="39">
        <v>730</v>
      </c>
      <c r="C745" s="39"/>
      <c r="D745" s="41">
        <v>44690</v>
      </c>
      <c r="E745" s="40">
        <v>46060</v>
      </c>
      <c r="F745" s="40" t="s">
        <v>22</v>
      </c>
      <c r="G745" s="46">
        <v>0</v>
      </c>
      <c r="H745" s="42">
        <v>50513.599999999999</v>
      </c>
      <c r="I745" s="35">
        <f t="shared" si="9"/>
        <v>525292929.06000096</v>
      </c>
      <c r="M745" s="24"/>
      <c r="N745" s="28"/>
    </row>
    <row r="746" spans="2:14" s="6" customFormat="1" ht="37.5" customHeight="1" x14ac:dyDescent="0.2">
      <c r="B746" s="39">
        <v>731</v>
      </c>
      <c r="C746" s="39"/>
      <c r="D746" s="41">
        <v>44690</v>
      </c>
      <c r="E746" s="40">
        <v>46060</v>
      </c>
      <c r="F746" s="40" t="s">
        <v>22</v>
      </c>
      <c r="G746" s="46">
        <v>0</v>
      </c>
      <c r="H746" s="42">
        <v>743986.28</v>
      </c>
      <c r="I746" s="35">
        <f t="shared" si="9"/>
        <v>524548942.78000098</v>
      </c>
      <c r="M746" s="24"/>
      <c r="N746" s="28"/>
    </row>
    <row r="747" spans="2:14" s="6" customFormat="1" ht="37.5" customHeight="1" x14ac:dyDescent="0.2">
      <c r="B747" s="39">
        <v>732</v>
      </c>
      <c r="C747" s="39"/>
      <c r="D747" s="41">
        <v>44690</v>
      </c>
      <c r="E747" s="40">
        <v>46059</v>
      </c>
      <c r="F747" s="40" t="s">
        <v>22</v>
      </c>
      <c r="G747" s="46">
        <v>0</v>
      </c>
      <c r="H747" s="42">
        <v>22868.3</v>
      </c>
      <c r="I747" s="35">
        <f t="shared" si="9"/>
        <v>524526074.48000097</v>
      </c>
      <c r="M747" s="24"/>
      <c r="N747" s="28"/>
    </row>
    <row r="748" spans="2:14" s="6" customFormat="1" ht="37.5" customHeight="1" x14ac:dyDescent="0.2">
      <c r="B748" s="39">
        <v>733</v>
      </c>
      <c r="C748" s="39"/>
      <c r="D748" s="41">
        <v>44690</v>
      </c>
      <c r="E748" s="40">
        <v>46059</v>
      </c>
      <c r="F748" s="40" t="s">
        <v>22</v>
      </c>
      <c r="G748" s="46">
        <v>0</v>
      </c>
      <c r="H748" s="42">
        <v>379274.4</v>
      </c>
      <c r="I748" s="35">
        <f t="shared" si="9"/>
        <v>524146800.080001</v>
      </c>
      <c r="M748" s="24"/>
      <c r="N748" s="28"/>
    </row>
    <row r="749" spans="2:14" s="6" customFormat="1" ht="37.5" customHeight="1" x14ac:dyDescent="0.2">
      <c r="B749" s="39">
        <v>734</v>
      </c>
      <c r="C749" s="39"/>
      <c r="D749" s="41">
        <v>44690</v>
      </c>
      <c r="E749" s="40">
        <v>46058</v>
      </c>
      <c r="F749" s="40" t="s">
        <v>22</v>
      </c>
      <c r="G749" s="46">
        <v>0</v>
      </c>
      <c r="H749" s="42">
        <v>18007.25</v>
      </c>
      <c r="I749" s="35">
        <f t="shared" si="9"/>
        <v>524128792.830001</v>
      </c>
      <c r="M749" s="24"/>
      <c r="N749" s="28"/>
    </row>
    <row r="750" spans="2:14" s="6" customFormat="1" ht="37.5" customHeight="1" x14ac:dyDescent="0.2">
      <c r="B750" s="39">
        <v>735</v>
      </c>
      <c r="C750" s="39"/>
      <c r="D750" s="41">
        <v>44690</v>
      </c>
      <c r="E750" s="40">
        <v>46058</v>
      </c>
      <c r="F750" s="40" t="s">
        <v>22</v>
      </c>
      <c r="G750" s="46">
        <v>0</v>
      </c>
      <c r="H750" s="42">
        <v>239370.05</v>
      </c>
      <c r="I750" s="35">
        <f t="shared" si="9"/>
        <v>523889422.78000098</v>
      </c>
      <c r="M750" s="24"/>
      <c r="N750" s="28"/>
    </row>
    <row r="751" spans="2:14" s="6" customFormat="1" ht="37.5" customHeight="1" x14ac:dyDescent="0.2">
      <c r="B751" s="39">
        <v>736</v>
      </c>
      <c r="C751" s="39"/>
      <c r="D751" s="41">
        <v>44690</v>
      </c>
      <c r="E751" s="40">
        <v>46057</v>
      </c>
      <c r="F751" s="40" t="s">
        <v>22</v>
      </c>
      <c r="G751" s="46">
        <v>0</v>
      </c>
      <c r="H751" s="42">
        <v>76755.14</v>
      </c>
      <c r="I751" s="35">
        <f t="shared" si="9"/>
        <v>523812667.640001</v>
      </c>
      <c r="M751" s="24"/>
      <c r="N751" s="28"/>
    </row>
    <row r="752" spans="2:14" s="6" customFormat="1" ht="37.5" customHeight="1" x14ac:dyDescent="0.2">
      <c r="B752" s="39">
        <v>737</v>
      </c>
      <c r="C752" s="39"/>
      <c r="D752" s="41">
        <v>44690</v>
      </c>
      <c r="E752" s="40">
        <v>46057</v>
      </c>
      <c r="F752" s="40" t="s">
        <v>22</v>
      </c>
      <c r="G752" s="46">
        <v>0</v>
      </c>
      <c r="H752" s="42">
        <v>209224.73</v>
      </c>
      <c r="I752" s="35">
        <f t="shared" si="9"/>
        <v>523603442.91000098</v>
      </c>
      <c r="M752" s="24"/>
      <c r="N752" s="28"/>
    </row>
    <row r="753" spans="2:14" s="6" customFormat="1" ht="37.5" customHeight="1" x14ac:dyDescent="0.2">
      <c r="B753" s="39">
        <v>738</v>
      </c>
      <c r="C753" s="39"/>
      <c r="D753" s="41">
        <v>44690</v>
      </c>
      <c r="E753" s="40">
        <v>46056</v>
      </c>
      <c r="F753" s="40" t="s">
        <v>22</v>
      </c>
      <c r="G753" s="46">
        <v>0</v>
      </c>
      <c r="H753" s="42">
        <v>433923.75</v>
      </c>
      <c r="I753" s="35">
        <f t="shared" si="9"/>
        <v>523169519.16000098</v>
      </c>
      <c r="M753" s="24"/>
      <c r="N753" s="28"/>
    </row>
    <row r="754" spans="2:14" s="6" customFormat="1" ht="37.5" customHeight="1" x14ac:dyDescent="0.2">
      <c r="B754" s="39">
        <v>739</v>
      </c>
      <c r="C754" s="39"/>
      <c r="D754" s="41">
        <v>44690</v>
      </c>
      <c r="E754" s="40">
        <v>46056</v>
      </c>
      <c r="F754" s="40" t="s">
        <v>22</v>
      </c>
      <c r="G754" s="46">
        <v>0</v>
      </c>
      <c r="H754" s="42">
        <v>1229568.55</v>
      </c>
      <c r="I754" s="35">
        <f t="shared" si="9"/>
        <v>521939950.61000097</v>
      </c>
      <c r="M754" s="24"/>
      <c r="N754" s="28"/>
    </row>
    <row r="755" spans="2:14" s="6" customFormat="1" ht="37.5" customHeight="1" x14ac:dyDescent="0.2">
      <c r="B755" s="39">
        <v>740</v>
      </c>
      <c r="C755" s="39"/>
      <c r="D755" s="41">
        <v>44690</v>
      </c>
      <c r="E755" s="40">
        <v>46055</v>
      </c>
      <c r="F755" s="40" t="s">
        <v>22</v>
      </c>
      <c r="G755" s="46">
        <v>0</v>
      </c>
      <c r="H755" s="42">
        <v>30330.3</v>
      </c>
      <c r="I755" s="35">
        <f t="shared" si="9"/>
        <v>521909620.31000096</v>
      </c>
      <c r="M755" s="24"/>
      <c r="N755" s="28"/>
    </row>
    <row r="756" spans="2:14" s="6" customFormat="1" ht="37.5" customHeight="1" x14ac:dyDescent="0.2">
      <c r="B756" s="39">
        <v>741</v>
      </c>
      <c r="C756" s="39"/>
      <c r="D756" s="41">
        <v>44690</v>
      </c>
      <c r="E756" s="40">
        <v>46055</v>
      </c>
      <c r="F756" s="40" t="s">
        <v>22</v>
      </c>
      <c r="G756" s="46">
        <v>0</v>
      </c>
      <c r="H756" s="42">
        <v>516988.78</v>
      </c>
      <c r="I756" s="35">
        <f t="shared" si="9"/>
        <v>521392631.53000098</v>
      </c>
      <c r="M756" s="24"/>
      <c r="N756" s="28"/>
    </row>
    <row r="757" spans="2:14" s="6" customFormat="1" ht="37.5" customHeight="1" x14ac:dyDescent="0.2">
      <c r="B757" s="39">
        <v>742</v>
      </c>
      <c r="C757" s="39"/>
      <c r="D757" s="41">
        <v>44690</v>
      </c>
      <c r="E757" s="40">
        <v>46063</v>
      </c>
      <c r="F757" s="40" t="s">
        <v>22</v>
      </c>
      <c r="G757" s="46">
        <v>0</v>
      </c>
      <c r="H757" s="42">
        <v>84382.9</v>
      </c>
      <c r="I757" s="35">
        <f t="shared" si="9"/>
        <v>521308248.63000101</v>
      </c>
      <c r="M757" s="24"/>
      <c r="N757" s="28"/>
    </row>
    <row r="758" spans="2:14" s="6" customFormat="1" ht="37.5" customHeight="1" x14ac:dyDescent="0.2">
      <c r="B758" s="39">
        <v>743</v>
      </c>
      <c r="C758" s="39"/>
      <c r="D758" s="41">
        <v>44690</v>
      </c>
      <c r="E758" s="40">
        <v>46063</v>
      </c>
      <c r="F758" s="40" t="s">
        <v>22</v>
      </c>
      <c r="G758" s="46">
        <v>0</v>
      </c>
      <c r="H758" s="42">
        <v>1907053.54</v>
      </c>
      <c r="I758" s="35">
        <f t="shared" si="9"/>
        <v>519401195.09000099</v>
      </c>
      <c r="M758" s="24"/>
      <c r="N758" s="28"/>
    </row>
    <row r="759" spans="2:14" s="6" customFormat="1" ht="37.5" customHeight="1" x14ac:dyDescent="0.2">
      <c r="B759" s="39">
        <v>744</v>
      </c>
      <c r="C759" s="39"/>
      <c r="D759" s="41">
        <v>44690</v>
      </c>
      <c r="E759" s="40">
        <v>46066</v>
      </c>
      <c r="F759" s="40" t="s">
        <v>22</v>
      </c>
      <c r="G759" s="46">
        <v>0</v>
      </c>
      <c r="H759" s="42">
        <v>4576.6000000000004</v>
      </c>
      <c r="I759" s="35">
        <f t="shared" si="9"/>
        <v>519396618.49000096</v>
      </c>
      <c r="M759" s="24"/>
      <c r="N759" s="28"/>
    </row>
    <row r="760" spans="2:14" s="6" customFormat="1" ht="37.5" customHeight="1" x14ac:dyDescent="0.2">
      <c r="B760" s="39">
        <v>745</v>
      </c>
      <c r="C760" s="39"/>
      <c r="D760" s="41">
        <v>44690</v>
      </c>
      <c r="E760" s="40">
        <v>46066</v>
      </c>
      <c r="F760" s="40" t="s">
        <v>22</v>
      </c>
      <c r="G760" s="46">
        <v>0</v>
      </c>
      <c r="H760" s="42">
        <v>19456.16</v>
      </c>
      <c r="I760" s="35">
        <f t="shared" si="9"/>
        <v>519377162.33000094</v>
      </c>
      <c r="M760" s="24"/>
      <c r="N760" s="28"/>
    </row>
    <row r="761" spans="2:14" s="6" customFormat="1" ht="37.5" customHeight="1" x14ac:dyDescent="0.2">
      <c r="B761" s="39">
        <v>746</v>
      </c>
      <c r="C761" s="39"/>
      <c r="D761" s="41">
        <v>44690</v>
      </c>
      <c r="E761" s="40">
        <v>46065</v>
      </c>
      <c r="F761" s="40" t="s">
        <v>22</v>
      </c>
      <c r="G761" s="46">
        <v>0</v>
      </c>
      <c r="H761" s="42">
        <v>72466.100000000006</v>
      </c>
      <c r="I761" s="35">
        <f t="shared" si="9"/>
        <v>519304696.23000091</v>
      </c>
      <c r="M761" s="24"/>
      <c r="N761" s="28"/>
    </row>
    <row r="762" spans="2:14" s="6" customFormat="1" ht="37.5" customHeight="1" x14ac:dyDescent="0.2">
      <c r="B762" s="39">
        <v>747</v>
      </c>
      <c r="C762" s="39"/>
      <c r="D762" s="41">
        <v>44690</v>
      </c>
      <c r="E762" s="40">
        <v>46065</v>
      </c>
      <c r="F762" s="40" t="s">
        <v>22</v>
      </c>
      <c r="G762" s="46">
        <v>0</v>
      </c>
      <c r="H762" s="42">
        <v>184692.18</v>
      </c>
      <c r="I762" s="35">
        <f t="shared" si="9"/>
        <v>519120004.05000091</v>
      </c>
      <c r="M762" s="24"/>
      <c r="N762" s="28"/>
    </row>
    <row r="763" spans="2:14" s="6" customFormat="1" ht="37.5" customHeight="1" x14ac:dyDescent="0.2">
      <c r="B763" s="39">
        <v>748</v>
      </c>
      <c r="C763" s="39"/>
      <c r="D763" s="41">
        <v>44690</v>
      </c>
      <c r="E763" s="40">
        <v>46064</v>
      </c>
      <c r="F763" s="40" t="s">
        <v>22</v>
      </c>
      <c r="G763" s="46">
        <v>0</v>
      </c>
      <c r="H763" s="42">
        <v>168801.6</v>
      </c>
      <c r="I763" s="35">
        <f t="shared" si="9"/>
        <v>518951202.45000088</v>
      </c>
      <c r="M763" s="24"/>
      <c r="N763" s="28"/>
    </row>
    <row r="764" spans="2:14" s="6" customFormat="1" ht="37.5" customHeight="1" x14ac:dyDescent="0.2">
      <c r="B764" s="39">
        <v>749</v>
      </c>
      <c r="C764" s="39"/>
      <c r="D764" s="41">
        <v>44690</v>
      </c>
      <c r="E764" s="40">
        <v>46064</v>
      </c>
      <c r="F764" s="40" t="s">
        <v>22</v>
      </c>
      <c r="G764" s="46">
        <v>0</v>
      </c>
      <c r="H764" s="42">
        <v>402869.04</v>
      </c>
      <c r="I764" s="35">
        <f t="shared" si="9"/>
        <v>518548333.41000086</v>
      </c>
      <c r="M764" s="24"/>
      <c r="N764" s="28"/>
    </row>
    <row r="765" spans="2:14" s="6" customFormat="1" ht="37.5" customHeight="1" x14ac:dyDescent="0.2">
      <c r="B765" s="39">
        <v>750</v>
      </c>
      <c r="C765" s="39"/>
      <c r="D765" s="41">
        <v>44690</v>
      </c>
      <c r="E765" s="40">
        <v>46067</v>
      </c>
      <c r="F765" s="40" t="s">
        <v>22</v>
      </c>
      <c r="G765" s="46">
        <v>0</v>
      </c>
      <c r="H765" s="42">
        <v>9845.5499999999993</v>
      </c>
      <c r="I765" s="35">
        <f t="shared" si="9"/>
        <v>518538487.86000085</v>
      </c>
      <c r="M765" s="24"/>
      <c r="N765" s="28"/>
    </row>
    <row r="766" spans="2:14" s="6" customFormat="1" ht="37.5" customHeight="1" x14ac:dyDescent="0.2">
      <c r="B766" s="39">
        <v>751</v>
      </c>
      <c r="C766" s="39"/>
      <c r="D766" s="41">
        <v>44690</v>
      </c>
      <c r="E766" s="40">
        <v>46067</v>
      </c>
      <c r="F766" s="40" t="s">
        <v>22</v>
      </c>
      <c r="G766" s="46">
        <v>0</v>
      </c>
      <c r="H766" s="42">
        <v>148811.63</v>
      </c>
      <c r="I766" s="35">
        <f t="shared" si="9"/>
        <v>518389676.23000085</v>
      </c>
      <c r="M766" s="24"/>
      <c r="N766" s="28"/>
    </row>
    <row r="767" spans="2:14" s="6" customFormat="1" ht="37.5" customHeight="1" x14ac:dyDescent="0.2">
      <c r="B767" s="39">
        <v>752</v>
      </c>
      <c r="C767" s="39"/>
      <c r="D767" s="41">
        <v>44690</v>
      </c>
      <c r="E767" s="40">
        <v>46068</v>
      </c>
      <c r="F767" s="40" t="s">
        <v>22</v>
      </c>
      <c r="G767" s="46">
        <v>0</v>
      </c>
      <c r="H767" s="42">
        <v>6733.25</v>
      </c>
      <c r="I767" s="35">
        <f t="shared" si="9"/>
        <v>518382942.98000085</v>
      </c>
      <c r="M767" s="24"/>
      <c r="N767" s="28"/>
    </row>
    <row r="768" spans="2:14" s="6" customFormat="1" ht="37.5" customHeight="1" x14ac:dyDescent="0.2">
      <c r="B768" s="39">
        <v>753</v>
      </c>
      <c r="C768" s="39"/>
      <c r="D768" s="41">
        <v>44690</v>
      </c>
      <c r="E768" s="40">
        <v>46068</v>
      </c>
      <c r="F768" s="40" t="s">
        <v>22</v>
      </c>
      <c r="G768" s="46">
        <v>0</v>
      </c>
      <c r="H768" s="42">
        <v>6319.45</v>
      </c>
      <c r="I768" s="35">
        <f t="shared" si="9"/>
        <v>518376623.53000087</v>
      </c>
      <c r="M768" s="24"/>
      <c r="N768" s="28"/>
    </row>
    <row r="769" spans="2:14" s="6" customFormat="1" ht="37.5" customHeight="1" x14ac:dyDescent="0.2">
      <c r="B769" s="39">
        <v>754</v>
      </c>
      <c r="C769" s="39"/>
      <c r="D769" s="41">
        <v>44690</v>
      </c>
      <c r="E769" s="40">
        <v>46069</v>
      </c>
      <c r="F769" s="40" t="s">
        <v>22</v>
      </c>
      <c r="G769" s="46">
        <v>0</v>
      </c>
      <c r="H769" s="42">
        <v>204703.68</v>
      </c>
      <c r="I769" s="35">
        <f t="shared" si="9"/>
        <v>518171919.85000086</v>
      </c>
      <c r="M769" s="24"/>
      <c r="N769" s="28"/>
    </row>
    <row r="770" spans="2:14" s="6" customFormat="1" ht="37.5" customHeight="1" x14ac:dyDescent="0.2">
      <c r="B770" s="39">
        <v>755</v>
      </c>
      <c r="C770" s="39"/>
      <c r="D770" s="41">
        <v>44690</v>
      </c>
      <c r="E770" s="40">
        <v>46069</v>
      </c>
      <c r="F770" s="40" t="s">
        <v>22</v>
      </c>
      <c r="G770" s="46">
        <v>0</v>
      </c>
      <c r="H770" s="42">
        <v>493383.51</v>
      </c>
      <c r="I770" s="35">
        <f t="shared" si="9"/>
        <v>517678536.34000087</v>
      </c>
      <c r="M770" s="24"/>
      <c r="N770" s="28"/>
    </row>
    <row r="771" spans="2:14" s="6" customFormat="1" ht="37.5" customHeight="1" x14ac:dyDescent="0.2">
      <c r="B771" s="39">
        <v>756</v>
      </c>
      <c r="C771" s="39"/>
      <c r="D771" s="41">
        <v>44690</v>
      </c>
      <c r="E771" s="40">
        <v>46072</v>
      </c>
      <c r="F771" s="40" t="s">
        <v>22</v>
      </c>
      <c r="G771" s="46">
        <v>0</v>
      </c>
      <c r="H771" s="42">
        <v>61951.199999999997</v>
      </c>
      <c r="I771" s="35">
        <f t="shared" si="9"/>
        <v>517616585.14000088</v>
      </c>
      <c r="M771" s="24"/>
      <c r="N771" s="28"/>
    </row>
    <row r="772" spans="2:14" s="6" customFormat="1" ht="37.5" customHeight="1" x14ac:dyDescent="0.2">
      <c r="B772" s="39">
        <v>757</v>
      </c>
      <c r="C772" s="39"/>
      <c r="D772" s="41">
        <v>44690</v>
      </c>
      <c r="E772" s="40">
        <v>46072</v>
      </c>
      <c r="F772" s="40" t="s">
        <v>22</v>
      </c>
      <c r="G772" s="46">
        <v>0</v>
      </c>
      <c r="H772" s="42">
        <v>1072344.98</v>
      </c>
      <c r="I772" s="35">
        <f t="shared" si="9"/>
        <v>516544240.16000086</v>
      </c>
      <c r="M772" s="24"/>
      <c r="N772" s="28"/>
    </row>
    <row r="773" spans="2:14" s="6" customFormat="1" ht="37.5" customHeight="1" x14ac:dyDescent="0.2">
      <c r="B773" s="39">
        <v>758</v>
      </c>
      <c r="C773" s="39"/>
      <c r="D773" s="41">
        <v>44690</v>
      </c>
      <c r="E773" s="40">
        <v>46071</v>
      </c>
      <c r="F773" s="40" t="s">
        <v>22</v>
      </c>
      <c r="G773" s="46">
        <v>0</v>
      </c>
      <c r="H773" s="42">
        <v>4998</v>
      </c>
      <c r="I773" s="35">
        <f t="shared" si="9"/>
        <v>516539242.16000086</v>
      </c>
      <c r="M773" s="24"/>
      <c r="N773" s="28"/>
    </row>
    <row r="774" spans="2:14" s="6" customFormat="1" ht="37.5" customHeight="1" x14ac:dyDescent="0.2">
      <c r="B774" s="39">
        <v>759</v>
      </c>
      <c r="C774" s="39"/>
      <c r="D774" s="41">
        <v>44690</v>
      </c>
      <c r="E774" s="40">
        <v>46071</v>
      </c>
      <c r="F774" s="40" t="s">
        <v>22</v>
      </c>
      <c r="G774" s="46">
        <v>0</v>
      </c>
      <c r="H774" s="42">
        <v>18583.89</v>
      </c>
      <c r="I774" s="35">
        <f t="shared" si="9"/>
        <v>516520658.27000087</v>
      </c>
      <c r="M774" s="24"/>
      <c r="N774" s="28"/>
    </row>
    <row r="775" spans="2:14" s="6" customFormat="1" ht="37.5" customHeight="1" x14ac:dyDescent="0.2">
      <c r="B775" s="39">
        <v>760</v>
      </c>
      <c r="C775" s="39"/>
      <c r="D775" s="41">
        <v>44690</v>
      </c>
      <c r="E775" s="40">
        <v>46070</v>
      </c>
      <c r="F775" s="40" t="s">
        <v>22</v>
      </c>
      <c r="G775" s="46">
        <v>0</v>
      </c>
      <c r="H775" s="42">
        <v>15131.7</v>
      </c>
      <c r="I775" s="35">
        <f t="shared" si="9"/>
        <v>516505526.57000089</v>
      </c>
      <c r="M775" s="24"/>
      <c r="N775" s="28"/>
    </row>
    <row r="776" spans="2:14" s="6" customFormat="1" ht="37.5" customHeight="1" x14ac:dyDescent="0.2">
      <c r="B776" s="39">
        <v>761</v>
      </c>
      <c r="C776" s="39"/>
      <c r="D776" s="41">
        <v>44690</v>
      </c>
      <c r="E776" s="40">
        <v>46070</v>
      </c>
      <c r="F776" s="40" t="s">
        <v>22</v>
      </c>
      <c r="G776" s="46">
        <v>0</v>
      </c>
      <c r="H776" s="42">
        <v>38453.21</v>
      </c>
      <c r="I776" s="35">
        <f t="shared" si="9"/>
        <v>516467073.36000091</v>
      </c>
      <c r="M776" s="24"/>
      <c r="N776" s="28"/>
    </row>
    <row r="777" spans="2:14" s="6" customFormat="1" ht="37.5" customHeight="1" x14ac:dyDescent="0.2">
      <c r="B777" s="39">
        <v>762</v>
      </c>
      <c r="C777" s="39"/>
      <c r="D777" s="41">
        <v>44690</v>
      </c>
      <c r="E777" s="40">
        <v>46044</v>
      </c>
      <c r="F777" s="40" t="s">
        <v>22</v>
      </c>
      <c r="G777" s="46">
        <v>0</v>
      </c>
      <c r="H777" s="42">
        <v>76345.3</v>
      </c>
      <c r="I777" s="35">
        <f t="shared" si="9"/>
        <v>516390728.0600009</v>
      </c>
      <c r="M777" s="24"/>
      <c r="N777" s="28"/>
    </row>
    <row r="778" spans="2:14" s="6" customFormat="1" ht="37.5" customHeight="1" x14ac:dyDescent="0.2">
      <c r="B778" s="39">
        <v>763</v>
      </c>
      <c r="C778" s="39"/>
      <c r="D778" s="41">
        <v>44690</v>
      </c>
      <c r="E778" s="40">
        <v>46044</v>
      </c>
      <c r="F778" s="40" t="s">
        <v>22</v>
      </c>
      <c r="G778" s="46">
        <v>0</v>
      </c>
      <c r="H778" s="42">
        <v>1725403.78</v>
      </c>
      <c r="I778" s="35">
        <f t="shared" si="9"/>
        <v>514665324.28000093</v>
      </c>
      <c r="M778" s="24"/>
      <c r="N778" s="28"/>
    </row>
    <row r="779" spans="2:14" s="6" customFormat="1" ht="37.5" customHeight="1" x14ac:dyDescent="0.2">
      <c r="B779" s="39">
        <v>764</v>
      </c>
      <c r="C779" s="39"/>
      <c r="D779" s="41">
        <v>44690</v>
      </c>
      <c r="E779" s="40">
        <v>46073</v>
      </c>
      <c r="F779" s="40" t="s">
        <v>22</v>
      </c>
      <c r="G779" s="46">
        <v>0</v>
      </c>
      <c r="H779" s="42">
        <v>26953.7</v>
      </c>
      <c r="I779" s="35">
        <f t="shared" si="9"/>
        <v>514638370.58000094</v>
      </c>
      <c r="M779" s="24"/>
      <c r="N779" s="28"/>
    </row>
    <row r="780" spans="2:14" s="6" customFormat="1" ht="37.5" customHeight="1" x14ac:dyDescent="0.2">
      <c r="B780" s="39">
        <v>765</v>
      </c>
      <c r="C780" s="39"/>
      <c r="D780" s="41">
        <v>44690</v>
      </c>
      <c r="E780" s="40">
        <v>46073</v>
      </c>
      <c r="F780" s="40" t="s">
        <v>22</v>
      </c>
      <c r="G780" s="46">
        <v>0</v>
      </c>
      <c r="H780" s="42">
        <v>25516.55</v>
      </c>
      <c r="I780" s="35">
        <f t="shared" si="9"/>
        <v>514612854.03000093</v>
      </c>
      <c r="M780" s="24"/>
      <c r="N780" s="28"/>
    </row>
    <row r="781" spans="2:14" s="6" customFormat="1" ht="37.5" customHeight="1" x14ac:dyDescent="0.2">
      <c r="B781" s="39">
        <v>766</v>
      </c>
      <c r="C781" s="39"/>
      <c r="D781" s="41">
        <v>44691</v>
      </c>
      <c r="E781" s="40">
        <v>36709</v>
      </c>
      <c r="F781" s="40" t="s">
        <v>21</v>
      </c>
      <c r="G781" s="46">
        <v>31710282.829999998</v>
      </c>
      <c r="H781" s="42">
        <v>0</v>
      </c>
      <c r="I781" s="35">
        <f t="shared" si="9"/>
        <v>546323136.86000097</v>
      </c>
      <c r="M781" s="24"/>
      <c r="N781" s="28"/>
    </row>
    <row r="782" spans="2:14" s="6" customFormat="1" ht="37.5" customHeight="1" x14ac:dyDescent="0.2">
      <c r="B782" s="39">
        <v>767</v>
      </c>
      <c r="C782" s="39"/>
      <c r="D782" s="41">
        <v>44691</v>
      </c>
      <c r="E782" s="40">
        <v>46265</v>
      </c>
      <c r="F782" s="40" t="s">
        <v>22</v>
      </c>
      <c r="G782" s="46">
        <v>0</v>
      </c>
      <c r="H782" s="42">
        <v>65900</v>
      </c>
      <c r="I782" s="35">
        <f t="shared" si="9"/>
        <v>546257236.86000097</v>
      </c>
      <c r="M782" s="24"/>
      <c r="N782" s="28"/>
    </row>
    <row r="783" spans="2:14" s="6" customFormat="1" ht="37.5" customHeight="1" x14ac:dyDescent="0.2">
      <c r="B783" s="39">
        <v>768</v>
      </c>
      <c r="C783" s="39"/>
      <c r="D783" s="41">
        <v>44691</v>
      </c>
      <c r="E783" s="40">
        <v>46326</v>
      </c>
      <c r="F783" s="40" t="s">
        <v>22</v>
      </c>
      <c r="G783" s="46">
        <v>0</v>
      </c>
      <c r="H783" s="42">
        <v>61337600</v>
      </c>
      <c r="I783" s="35">
        <f t="shared" si="9"/>
        <v>484919636.86000097</v>
      </c>
      <c r="M783" s="24"/>
      <c r="N783" s="28"/>
    </row>
    <row r="784" spans="2:14" s="6" customFormat="1" ht="37.5" customHeight="1" x14ac:dyDescent="0.2">
      <c r="B784" s="39">
        <v>769</v>
      </c>
      <c r="C784" s="39"/>
      <c r="D784" s="41">
        <v>44691</v>
      </c>
      <c r="E784" s="40">
        <v>46329</v>
      </c>
      <c r="F784" s="40" t="s">
        <v>22</v>
      </c>
      <c r="G784" s="46">
        <v>0</v>
      </c>
      <c r="H784" s="42">
        <v>4550</v>
      </c>
      <c r="I784" s="35">
        <f t="shared" si="9"/>
        <v>484915086.86000097</v>
      </c>
      <c r="M784" s="24"/>
      <c r="N784" s="28"/>
    </row>
    <row r="785" spans="2:14" s="6" customFormat="1" ht="37.5" customHeight="1" x14ac:dyDescent="0.2">
      <c r="B785" s="39">
        <v>770</v>
      </c>
      <c r="C785" s="39"/>
      <c r="D785" s="41">
        <v>44691</v>
      </c>
      <c r="E785" s="40">
        <v>46330</v>
      </c>
      <c r="F785" s="40" t="s">
        <v>22</v>
      </c>
      <c r="G785" s="46">
        <v>0</v>
      </c>
      <c r="H785" s="42">
        <v>4750</v>
      </c>
      <c r="I785" s="35">
        <f t="shared" si="9"/>
        <v>484910336.86000097</v>
      </c>
      <c r="M785" s="24"/>
      <c r="N785" s="28"/>
    </row>
    <row r="786" spans="2:14" s="6" customFormat="1" ht="37.5" customHeight="1" x14ac:dyDescent="0.2">
      <c r="B786" s="39">
        <v>771</v>
      </c>
      <c r="C786" s="39"/>
      <c r="D786" s="41">
        <v>44691</v>
      </c>
      <c r="E786" s="40">
        <v>46495</v>
      </c>
      <c r="F786" s="40" t="s">
        <v>22</v>
      </c>
      <c r="G786" s="46">
        <v>0</v>
      </c>
      <c r="H786" s="42">
        <v>31105.02</v>
      </c>
      <c r="I786" s="35">
        <f t="shared" si="9"/>
        <v>484879231.84000099</v>
      </c>
      <c r="M786" s="24"/>
      <c r="N786" s="28"/>
    </row>
    <row r="787" spans="2:14" s="6" customFormat="1" ht="37.5" customHeight="1" x14ac:dyDescent="0.2">
      <c r="B787" s="39">
        <v>772</v>
      </c>
      <c r="C787" s="39"/>
      <c r="D787" s="41">
        <v>44691</v>
      </c>
      <c r="E787" s="40">
        <v>46495</v>
      </c>
      <c r="F787" s="40" t="s">
        <v>22</v>
      </c>
      <c r="G787" s="46">
        <v>0</v>
      </c>
      <c r="H787" s="42">
        <v>698052.81</v>
      </c>
      <c r="I787" s="35">
        <f t="shared" si="9"/>
        <v>484181179.03000098</v>
      </c>
      <c r="M787" s="24"/>
      <c r="N787" s="28"/>
    </row>
    <row r="788" spans="2:14" s="6" customFormat="1" ht="37.5" customHeight="1" x14ac:dyDescent="0.2">
      <c r="B788" s="39">
        <v>773</v>
      </c>
      <c r="C788" s="39"/>
      <c r="D788" s="41">
        <v>44691</v>
      </c>
      <c r="E788" s="40">
        <v>46523</v>
      </c>
      <c r="F788" s="40" t="s">
        <v>22</v>
      </c>
      <c r="G788" s="46">
        <v>0</v>
      </c>
      <c r="H788" s="42">
        <v>12250</v>
      </c>
      <c r="I788" s="35">
        <f t="shared" si="9"/>
        <v>484168929.03000098</v>
      </c>
      <c r="M788" s="24"/>
      <c r="N788" s="28"/>
    </row>
    <row r="789" spans="2:14" s="6" customFormat="1" ht="37.5" customHeight="1" x14ac:dyDescent="0.2">
      <c r="B789" s="39">
        <v>774</v>
      </c>
      <c r="C789" s="39"/>
      <c r="D789" s="41">
        <v>44691</v>
      </c>
      <c r="E789" s="40">
        <v>46523</v>
      </c>
      <c r="F789" s="40" t="s">
        <v>22</v>
      </c>
      <c r="G789" s="46">
        <v>0</v>
      </c>
      <c r="H789" s="42">
        <v>276850</v>
      </c>
      <c r="I789" s="35">
        <f t="shared" si="9"/>
        <v>483892079.03000098</v>
      </c>
      <c r="M789" s="24"/>
      <c r="N789" s="28"/>
    </row>
    <row r="790" spans="2:14" s="6" customFormat="1" ht="37.5" customHeight="1" x14ac:dyDescent="0.2">
      <c r="B790" s="39">
        <v>775</v>
      </c>
      <c r="C790" s="39"/>
      <c r="D790" s="41">
        <v>44691</v>
      </c>
      <c r="E790" s="40">
        <v>46497</v>
      </c>
      <c r="F790" s="40" t="s">
        <v>22</v>
      </c>
      <c r="G790" s="46">
        <v>0</v>
      </c>
      <c r="H790" s="42">
        <v>10213.799999999999</v>
      </c>
      <c r="I790" s="35">
        <f t="shared" si="9"/>
        <v>483881865.23000097</v>
      </c>
      <c r="M790" s="24"/>
      <c r="N790" s="28"/>
    </row>
    <row r="791" spans="2:14" s="6" customFormat="1" ht="37.5" customHeight="1" x14ac:dyDescent="0.2">
      <c r="B791" s="39">
        <v>776</v>
      </c>
      <c r="C791" s="39"/>
      <c r="D791" s="41">
        <v>44691</v>
      </c>
      <c r="E791" s="40">
        <v>46497</v>
      </c>
      <c r="F791" s="40" t="s">
        <v>22</v>
      </c>
      <c r="G791" s="46">
        <v>0</v>
      </c>
      <c r="H791" s="42">
        <v>108031.65</v>
      </c>
      <c r="I791" s="35">
        <f t="shared" si="9"/>
        <v>483773833.580001</v>
      </c>
      <c r="M791" s="24"/>
      <c r="N791" s="28"/>
    </row>
    <row r="792" spans="2:14" s="6" customFormat="1" ht="37.5" customHeight="1" x14ac:dyDescent="0.2">
      <c r="B792" s="39">
        <v>777</v>
      </c>
      <c r="C792" s="39"/>
      <c r="D792" s="41">
        <v>44691</v>
      </c>
      <c r="E792" s="40">
        <v>46500</v>
      </c>
      <c r="F792" s="40" t="s">
        <v>22</v>
      </c>
      <c r="G792" s="46">
        <v>0</v>
      </c>
      <c r="H792" s="42">
        <v>8474</v>
      </c>
      <c r="I792" s="35">
        <f t="shared" si="9"/>
        <v>483765359.580001</v>
      </c>
      <c r="M792" s="24"/>
      <c r="N792" s="28"/>
    </row>
    <row r="793" spans="2:14" s="6" customFormat="1" ht="37.5" customHeight="1" x14ac:dyDescent="0.2">
      <c r="B793" s="39">
        <v>778</v>
      </c>
      <c r="C793" s="39"/>
      <c r="D793" s="41">
        <v>44691</v>
      </c>
      <c r="E793" s="40">
        <v>46500</v>
      </c>
      <c r="F793" s="40" t="s">
        <v>22</v>
      </c>
      <c r="G793" s="46">
        <v>0</v>
      </c>
      <c r="H793" s="42">
        <v>714685.2</v>
      </c>
      <c r="I793" s="35">
        <f t="shared" si="9"/>
        <v>483050674.38000101</v>
      </c>
      <c r="M793" s="24"/>
      <c r="N793" s="28"/>
    </row>
    <row r="794" spans="2:14" s="6" customFormat="1" ht="37.5" customHeight="1" x14ac:dyDescent="0.2">
      <c r="B794" s="39">
        <v>779</v>
      </c>
      <c r="C794" s="39"/>
      <c r="D794" s="41">
        <v>44691</v>
      </c>
      <c r="E794" s="40">
        <v>46499</v>
      </c>
      <c r="F794" s="40" t="s">
        <v>22</v>
      </c>
      <c r="G794" s="46">
        <v>0</v>
      </c>
      <c r="H794" s="42">
        <v>22780.35</v>
      </c>
      <c r="I794" s="35">
        <f t="shared" si="9"/>
        <v>483027894.03000098</v>
      </c>
      <c r="M794" s="24"/>
      <c r="N794" s="28"/>
    </row>
    <row r="795" spans="2:14" s="6" customFormat="1" ht="37.5" customHeight="1" x14ac:dyDescent="0.2">
      <c r="B795" s="39">
        <v>780</v>
      </c>
      <c r="C795" s="39"/>
      <c r="D795" s="41">
        <v>44691</v>
      </c>
      <c r="E795" s="40">
        <v>46499</v>
      </c>
      <c r="F795" s="40" t="s">
        <v>22</v>
      </c>
      <c r="G795" s="46">
        <v>0</v>
      </c>
      <c r="H795" s="42">
        <v>21619.53</v>
      </c>
      <c r="I795" s="35">
        <f t="shared" si="9"/>
        <v>483006274.50000101</v>
      </c>
      <c r="M795" s="24"/>
      <c r="N795" s="28"/>
    </row>
    <row r="796" spans="2:14" s="6" customFormat="1" ht="37.5" customHeight="1" x14ac:dyDescent="0.2">
      <c r="B796" s="39">
        <v>781</v>
      </c>
      <c r="C796" s="39"/>
      <c r="D796" s="41">
        <v>44691</v>
      </c>
      <c r="E796" s="40">
        <v>46498</v>
      </c>
      <c r="F796" s="40" t="s">
        <v>22</v>
      </c>
      <c r="G796" s="46">
        <v>0</v>
      </c>
      <c r="H796" s="42">
        <v>67594.929999999993</v>
      </c>
      <c r="I796" s="35">
        <f t="shared" si="9"/>
        <v>482938679.57000101</v>
      </c>
      <c r="M796" s="24"/>
      <c r="N796" s="28"/>
    </row>
    <row r="797" spans="2:14" s="6" customFormat="1" ht="37.5" customHeight="1" x14ac:dyDescent="0.2">
      <c r="B797" s="39">
        <v>782</v>
      </c>
      <c r="C797" s="39"/>
      <c r="D797" s="41">
        <v>44691</v>
      </c>
      <c r="E797" s="40">
        <v>46498</v>
      </c>
      <c r="F797" s="40" t="s">
        <v>22</v>
      </c>
      <c r="G797" s="46">
        <v>0</v>
      </c>
      <c r="H797" s="42">
        <v>193531.6</v>
      </c>
      <c r="I797" s="35">
        <f t="shared" si="9"/>
        <v>482745147.97000098</v>
      </c>
      <c r="M797" s="24"/>
      <c r="N797" s="28"/>
    </row>
    <row r="798" spans="2:14" s="6" customFormat="1" ht="37.5" customHeight="1" x14ac:dyDescent="0.2">
      <c r="B798" s="39">
        <v>783</v>
      </c>
      <c r="C798" s="39"/>
      <c r="D798" s="41">
        <v>44691</v>
      </c>
      <c r="E798" s="40">
        <v>46501</v>
      </c>
      <c r="F798" s="40" t="s">
        <v>22</v>
      </c>
      <c r="G798" s="46">
        <v>0</v>
      </c>
      <c r="H798" s="42">
        <v>22313.8</v>
      </c>
      <c r="I798" s="35">
        <f t="shared" si="9"/>
        <v>482722834.17000097</v>
      </c>
      <c r="M798" s="24"/>
      <c r="N798" s="28"/>
    </row>
    <row r="799" spans="2:14" s="6" customFormat="1" ht="37.5" customHeight="1" x14ac:dyDescent="0.2">
      <c r="B799" s="39">
        <v>784</v>
      </c>
      <c r="C799" s="39"/>
      <c r="D799" s="41">
        <v>44691</v>
      </c>
      <c r="E799" s="40">
        <v>46501</v>
      </c>
      <c r="F799" s="40" t="s">
        <v>22</v>
      </c>
      <c r="G799" s="46">
        <v>0</v>
      </c>
      <c r="H799" s="42">
        <v>344598.8</v>
      </c>
      <c r="I799" s="35">
        <f t="shared" si="9"/>
        <v>482378235.37000096</v>
      </c>
      <c r="M799" s="24"/>
      <c r="N799" s="28"/>
    </row>
    <row r="800" spans="2:14" s="6" customFormat="1" ht="37.5" customHeight="1" x14ac:dyDescent="0.2">
      <c r="B800" s="39">
        <v>785</v>
      </c>
      <c r="C800" s="39"/>
      <c r="D800" s="41">
        <v>44691</v>
      </c>
      <c r="E800" s="40">
        <v>46502</v>
      </c>
      <c r="F800" s="40" t="s">
        <v>22</v>
      </c>
      <c r="G800" s="46">
        <v>0</v>
      </c>
      <c r="H800" s="42">
        <v>27146.35</v>
      </c>
      <c r="I800" s="35">
        <f t="shared" si="9"/>
        <v>482351089.02000093</v>
      </c>
      <c r="M800" s="24"/>
      <c r="N800" s="28"/>
    </row>
    <row r="801" spans="2:14" s="6" customFormat="1" ht="37.5" customHeight="1" x14ac:dyDescent="0.2">
      <c r="B801" s="39">
        <v>786</v>
      </c>
      <c r="C801" s="39"/>
      <c r="D801" s="41">
        <v>44691</v>
      </c>
      <c r="E801" s="40">
        <v>46502</v>
      </c>
      <c r="F801" s="40" t="s">
        <v>22</v>
      </c>
      <c r="G801" s="46">
        <v>0</v>
      </c>
      <c r="H801" s="42">
        <v>359615.17</v>
      </c>
      <c r="I801" s="35">
        <f t="shared" si="9"/>
        <v>481991473.85000092</v>
      </c>
      <c r="M801" s="24"/>
      <c r="N801" s="28"/>
    </row>
    <row r="802" spans="2:14" s="6" customFormat="1" ht="37.5" customHeight="1" x14ac:dyDescent="0.2">
      <c r="B802" s="39">
        <v>787</v>
      </c>
      <c r="C802" s="39"/>
      <c r="D802" s="41">
        <v>44691</v>
      </c>
      <c r="E802" s="40">
        <v>46505</v>
      </c>
      <c r="F802" s="40" t="s">
        <v>22</v>
      </c>
      <c r="G802" s="46">
        <v>0</v>
      </c>
      <c r="H802" s="42">
        <v>32420.93</v>
      </c>
      <c r="I802" s="35">
        <f t="shared" si="9"/>
        <v>481959052.92000091</v>
      </c>
      <c r="M802" s="24"/>
      <c r="N802" s="28"/>
    </row>
    <row r="803" spans="2:14" s="6" customFormat="1" ht="37.5" customHeight="1" x14ac:dyDescent="0.2">
      <c r="B803" s="39">
        <v>788</v>
      </c>
      <c r="C803" s="39"/>
      <c r="D803" s="41">
        <v>44691</v>
      </c>
      <c r="E803" s="40">
        <v>46505</v>
      </c>
      <c r="F803" s="40" t="s">
        <v>22</v>
      </c>
      <c r="G803" s="46">
        <v>0</v>
      </c>
      <c r="H803" s="42">
        <v>486518.36</v>
      </c>
      <c r="I803" s="35">
        <f t="shared" si="9"/>
        <v>481472534.5600009</v>
      </c>
      <c r="M803" s="24"/>
      <c r="N803" s="28"/>
    </row>
    <row r="804" spans="2:14" s="6" customFormat="1" ht="37.5" customHeight="1" x14ac:dyDescent="0.2">
      <c r="B804" s="39">
        <v>789</v>
      </c>
      <c r="C804" s="39"/>
      <c r="D804" s="41">
        <v>44691</v>
      </c>
      <c r="E804" s="40">
        <v>46504</v>
      </c>
      <c r="F804" s="40" t="s">
        <v>22</v>
      </c>
      <c r="G804" s="46">
        <v>0</v>
      </c>
      <c r="H804" s="42">
        <v>34684.65</v>
      </c>
      <c r="I804" s="35">
        <f t="shared" si="9"/>
        <v>481437849.91000092</v>
      </c>
      <c r="M804" s="24"/>
      <c r="N804" s="28"/>
    </row>
    <row r="805" spans="2:14" s="6" customFormat="1" ht="37.5" customHeight="1" x14ac:dyDescent="0.2">
      <c r="B805" s="39">
        <v>790</v>
      </c>
      <c r="C805" s="39"/>
      <c r="D805" s="41">
        <v>44691</v>
      </c>
      <c r="E805" s="40">
        <v>46504</v>
      </c>
      <c r="F805" s="40" t="s">
        <v>22</v>
      </c>
      <c r="G805" s="46">
        <v>0</v>
      </c>
      <c r="H805" s="42">
        <v>352999.34</v>
      </c>
      <c r="I805" s="35">
        <f t="shared" si="9"/>
        <v>481084850.57000095</v>
      </c>
      <c r="M805" s="24"/>
      <c r="N805" s="28"/>
    </row>
    <row r="806" spans="2:14" s="6" customFormat="1" ht="37.5" customHeight="1" x14ac:dyDescent="0.2">
      <c r="B806" s="39">
        <v>791</v>
      </c>
      <c r="C806" s="39"/>
      <c r="D806" s="41">
        <v>44691</v>
      </c>
      <c r="E806" s="40">
        <v>46503</v>
      </c>
      <c r="F806" s="40" t="s">
        <v>22</v>
      </c>
      <c r="G806" s="46">
        <v>0</v>
      </c>
      <c r="H806" s="42">
        <v>28195.18</v>
      </c>
      <c r="I806" s="35">
        <f t="shared" si="9"/>
        <v>481056655.39000094</v>
      </c>
      <c r="M806" s="24"/>
      <c r="N806" s="28"/>
    </row>
    <row r="807" spans="2:14" s="6" customFormat="1" ht="37.5" customHeight="1" x14ac:dyDescent="0.2">
      <c r="B807" s="39">
        <v>792</v>
      </c>
      <c r="C807" s="39"/>
      <c r="D807" s="41">
        <v>44691</v>
      </c>
      <c r="E807" s="40">
        <v>46503</v>
      </c>
      <c r="F807" s="40" t="s">
        <v>22</v>
      </c>
      <c r="G807" s="46">
        <v>0</v>
      </c>
      <c r="H807" s="42">
        <v>424340.54</v>
      </c>
      <c r="I807" s="35">
        <f t="shared" si="9"/>
        <v>480632314.85000092</v>
      </c>
      <c r="M807" s="24"/>
      <c r="N807" s="28"/>
    </row>
    <row r="808" spans="2:14" s="6" customFormat="1" ht="37.5" customHeight="1" x14ac:dyDescent="0.2">
      <c r="B808" s="39">
        <v>793</v>
      </c>
      <c r="C808" s="39"/>
      <c r="D808" s="41">
        <v>44691</v>
      </c>
      <c r="E808" s="40">
        <v>46506</v>
      </c>
      <c r="F808" s="40" t="s">
        <v>22</v>
      </c>
      <c r="G808" s="46">
        <v>0</v>
      </c>
      <c r="H808" s="42">
        <v>15925</v>
      </c>
      <c r="I808" s="35">
        <f t="shared" si="9"/>
        <v>480616389.85000092</v>
      </c>
      <c r="M808" s="24"/>
      <c r="N808" s="28"/>
    </row>
    <row r="809" spans="2:14" s="6" customFormat="1" ht="37.5" customHeight="1" x14ac:dyDescent="0.2">
      <c r="B809" s="39">
        <v>794</v>
      </c>
      <c r="C809" s="39"/>
      <c r="D809" s="41">
        <v>44691</v>
      </c>
      <c r="E809" s="40">
        <v>46506</v>
      </c>
      <c r="F809" s="40" t="s">
        <v>22</v>
      </c>
      <c r="G809" s="46">
        <v>0</v>
      </c>
      <c r="H809" s="42">
        <v>269882.98</v>
      </c>
      <c r="I809" s="35">
        <f t="shared" si="9"/>
        <v>480346506.8700009</v>
      </c>
      <c r="M809" s="24"/>
      <c r="N809" s="28"/>
    </row>
    <row r="810" spans="2:14" s="6" customFormat="1" ht="37.5" customHeight="1" x14ac:dyDescent="0.2">
      <c r="B810" s="39">
        <v>795</v>
      </c>
      <c r="C810" s="39"/>
      <c r="D810" s="41">
        <v>44691</v>
      </c>
      <c r="E810" s="40">
        <v>46516</v>
      </c>
      <c r="F810" s="40" t="s">
        <v>22</v>
      </c>
      <c r="G810" s="46">
        <v>0</v>
      </c>
      <c r="H810" s="42">
        <v>2521573.86</v>
      </c>
      <c r="I810" s="35">
        <f t="shared" si="9"/>
        <v>477824933.01000088</v>
      </c>
      <c r="M810" s="24"/>
      <c r="N810" s="28"/>
    </row>
    <row r="811" spans="2:14" s="6" customFormat="1" ht="37.5" customHeight="1" x14ac:dyDescent="0.2">
      <c r="B811" s="39">
        <v>796</v>
      </c>
      <c r="C811" s="39"/>
      <c r="D811" s="41">
        <v>44691</v>
      </c>
      <c r="E811" s="40">
        <v>46515</v>
      </c>
      <c r="F811" s="40" t="s">
        <v>22</v>
      </c>
      <c r="G811" s="46">
        <v>0</v>
      </c>
      <c r="H811" s="42">
        <v>82894.759999999995</v>
      </c>
      <c r="I811" s="35">
        <f t="shared" si="9"/>
        <v>477742038.25000089</v>
      </c>
      <c r="M811" s="24"/>
      <c r="N811" s="28"/>
    </row>
    <row r="812" spans="2:14" s="6" customFormat="1" ht="37.5" customHeight="1" x14ac:dyDescent="0.2">
      <c r="B812" s="39">
        <v>797</v>
      </c>
      <c r="C812" s="39"/>
      <c r="D812" s="41">
        <v>44691</v>
      </c>
      <c r="E812" s="40">
        <v>46515</v>
      </c>
      <c r="F812" s="40" t="s">
        <v>22</v>
      </c>
      <c r="G812" s="46">
        <v>0</v>
      </c>
      <c r="H812" s="42">
        <v>242487.04000000001</v>
      </c>
      <c r="I812" s="35">
        <f t="shared" si="9"/>
        <v>477499551.21000087</v>
      </c>
      <c r="M812" s="24"/>
      <c r="N812" s="28"/>
    </row>
    <row r="813" spans="2:14" s="6" customFormat="1" ht="37.5" customHeight="1" x14ac:dyDescent="0.2">
      <c r="B813" s="39">
        <v>798</v>
      </c>
      <c r="C813" s="39"/>
      <c r="D813" s="41">
        <v>44691</v>
      </c>
      <c r="E813" s="40">
        <v>46514</v>
      </c>
      <c r="F813" s="40" t="s">
        <v>22</v>
      </c>
      <c r="G813" s="46">
        <v>0</v>
      </c>
      <c r="H813" s="42">
        <v>5895.25</v>
      </c>
      <c r="I813" s="35">
        <f t="shared" si="9"/>
        <v>477493655.96000087</v>
      </c>
      <c r="M813" s="24"/>
      <c r="N813" s="28"/>
    </row>
    <row r="814" spans="2:14" s="6" customFormat="1" ht="37.5" customHeight="1" x14ac:dyDescent="0.2">
      <c r="B814" s="39">
        <v>799</v>
      </c>
      <c r="C814" s="39"/>
      <c r="D814" s="41">
        <v>44691</v>
      </c>
      <c r="E814" s="40">
        <v>46514</v>
      </c>
      <c r="F814" s="40" t="s">
        <v>22</v>
      </c>
      <c r="G814" s="46">
        <v>0</v>
      </c>
      <c r="H814" s="42">
        <v>46876.12</v>
      </c>
      <c r="I814" s="35">
        <f t="shared" si="9"/>
        <v>477446779.84000087</v>
      </c>
      <c r="M814" s="24"/>
      <c r="N814" s="28"/>
    </row>
    <row r="815" spans="2:14" s="6" customFormat="1" ht="37.5" customHeight="1" x14ac:dyDescent="0.2">
      <c r="B815" s="39">
        <v>800</v>
      </c>
      <c r="C815" s="39"/>
      <c r="D815" s="41">
        <v>44691</v>
      </c>
      <c r="E815" s="40">
        <v>46513</v>
      </c>
      <c r="F815" s="40" t="s">
        <v>22</v>
      </c>
      <c r="G815" s="46">
        <v>0</v>
      </c>
      <c r="H815" s="42">
        <v>35725.9</v>
      </c>
      <c r="I815" s="35">
        <f t="shared" si="9"/>
        <v>477411053.94000089</v>
      </c>
      <c r="M815" s="24"/>
      <c r="N815" s="28"/>
    </row>
    <row r="816" spans="2:14" s="6" customFormat="1" ht="37.5" customHeight="1" x14ac:dyDescent="0.2">
      <c r="B816" s="39">
        <v>801</v>
      </c>
      <c r="C816" s="39"/>
      <c r="D816" s="41">
        <v>44691</v>
      </c>
      <c r="E816" s="40">
        <v>46513</v>
      </c>
      <c r="F816" s="40" t="s">
        <v>22</v>
      </c>
      <c r="G816" s="46">
        <v>0</v>
      </c>
      <c r="H816" s="42">
        <v>90530.91</v>
      </c>
      <c r="I816" s="35">
        <f t="shared" si="9"/>
        <v>477320523.03000087</v>
      </c>
      <c r="M816" s="24"/>
      <c r="N816" s="28"/>
    </row>
    <row r="817" spans="2:14" s="6" customFormat="1" ht="37.5" customHeight="1" x14ac:dyDescent="0.2">
      <c r="B817" s="39">
        <v>802</v>
      </c>
      <c r="C817" s="39"/>
      <c r="D817" s="41">
        <v>44691</v>
      </c>
      <c r="E817" s="40">
        <v>46512</v>
      </c>
      <c r="F817" s="40" t="s">
        <v>22</v>
      </c>
      <c r="G817" s="46">
        <v>0</v>
      </c>
      <c r="H817" s="42">
        <v>21016.1</v>
      </c>
      <c r="I817" s="35">
        <f t="shared" si="9"/>
        <v>477299506.93000084</v>
      </c>
      <c r="M817" s="24"/>
      <c r="N817" s="28"/>
    </row>
    <row r="818" spans="2:14" s="6" customFormat="1" ht="37.5" customHeight="1" x14ac:dyDescent="0.2">
      <c r="B818" s="39">
        <v>803</v>
      </c>
      <c r="C818" s="39"/>
      <c r="D818" s="41">
        <v>44691</v>
      </c>
      <c r="E818" s="40">
        <v>46512</v>
      </c>
      <c r="F818" s="40" t="s">
        <v>22</v>
      </c>
      <c r="G818" s="46">
        <v>0</v>
      </c>
      <c r="H818" s="42">
        <v>268080.95</v>
      </c>
      <c r="I818" s="35">
        <f t="shared" si="9"/>
        <v>477031425.98000085</v>
      </c>
      <c r="M818" s="24"/>
      <c r="N818" s="28"/>
    </row>
    <row r="819" spans="2:14" s="6" customFormat="1" ht="37.5" customHeight="1" x14ac:dyDescent="0.2">
      <c r="B819" s="39">
        <v>804</v>
      </c>
      <c r="C819" s="39"/>
      <c r="D819" s="41">
        <v>44691</v>
      </c>
      <c r="E819" s="40">
        <v>46511</v>
      </c>
      <c r="F819" s="40" t="s">
        <v>22</v>
      </c>
      <c r="G819" s="46">
        <v>0</v>
      </c>
      <c r="H819" s="42">
        <v>132170.65</v>
      </c>
      <c r="I819" s="35">
        <f t="shared" si="9"/>
        <v>476899255.33000088</v>
      </c>
      <c r="M819" s="24"/>
      <c r="N819" s="28"/>
    </row>
    <row r="820" spans="2:14" s="6" customFormat="1" ht="37.5" customHeight="1" x14ac:dyDescent="0.2">
      <c r="B820" s="39">
        <v>805</v>
      </c>
      <c r="C820" s="39"/>
      <c r="D820" s="41">
        <v>44691</v>
      </c>
      <c r="E820" s="40">
        <v>46511</v>
      </c>
      <c r="F820" s="40" t="s">
        <v>22</v>
      </c>
      <c r="G820" s="46">
        <v>0</v>
      </c>
      <c r="H820" s="42">
        <v>373095.52</v>
      </c>
      <c r="I820" s="35">
        <f t="shared" si="9"/>
        <v>476526159.8100009</v>
      </c>
      <c r="M820" s="24"/>
      <c r="N820" s="28"/>
    </row>
    <row r="821" spans="2:14" s="6" customFormat="1" ht="37.5" customHeight="1" x14ac:dyDescent="0.2">
      <c r="B821" s="39">
        <v>806</v>
      </c>
      <c r="C821" s="39"/>
      <c r="D821" s="41">
        <v>44691</v>
      </c>
      <c r="E821" s="40">
        <v>46510</v>
      </c>
      <c r="F821" s="40" t="s">
        <v>22</v>
      </c>
      <c r="G821" s="46">
        <v>0</v>
      </c>
      <c r="H821" s="42">
        <v>20203.28</v>
      </c>
      <c r="I821" s="35">
        <f t="shared" si="9"/>
        <v>476505956.53000093</v>
      </c>
      <c r="M821" s="24"/>
      <c r="N821" s="28"/>
    </row>
    <row r="822" spans="2:14" s="6" customFormat="1" ht="37.5" customHeight="1" x14ac:dyDescent="0.2">
      <c r="B822" s="39">
        <v>807</v>
      </c>
      <c r="C822" s="39"/>
      <c r="D822" s="41">
        <v>44691</v>
      </c>
      <c r="E822" s="40">
        <v>46510</v>
      </c>
      <c r="F822" s="40" t="s">
        <v>22</v>
      </c>
      <c r="G822" s="46">
        <v>0</v>
      </c>
      <c r="H822" s="42">
        <v>229958.45</v>
      </c>
      <c r="I822" s="35">
        <f t="shared" si="9"/>
        <v>476275998.08000094</v>
      </c>
      <c r="M822" s="24"/>
      <c r="N822" s="28"/>
    </row>
    <row r="823" spans="2:14" s="6" customFormat="1" ht="37.5" customHeight="1" x14ac:dyDescent="0.2">
      <c r="B823" s="39">
        <v>808</v>
      </c>
      <c r="C823" s="39"/>
      <c r="D823" s="41">
        <v>44691</v>
      </c>
      <c r="E823" s="40">
        <v>46509</v>
      </c>
      <c r="F823" s="40" t="s">
        <v>22</v>
      </c>
      <c r="G823" s="46">
        <v>0</v>
      </c>
      <c r="H823" s="42">
        <v>20602.400000000001</v>
      </c>
      <c r="I823" s="35">
        <f t="shared" si="9"/>
        <v>476255395.68000096</v>
      </c>
      <c r="M823" s="24"/>
      <c r="N823" s="28"/>
    </row>
    <row r="824" spans="2:14" s="6" customFormat="1" ht="37.5" customHeight="1" x14ac:dyDescent="0.2">
      <c r="B824" s="39">
        <v>809</v>
      </c>
      <c r="C824" s="39"/>
      <c r="D824" s="41">
        <v>44691</v>
      </c>
      <c r="E824" s="40">
        <v>46509</v>
      </c>
      <c r="F824" s="40" t="s">
        <v>22</v>
      </c>
      <c r="G824" s="46">
        <v>0</v>
      </c>
      <c r="H824" s="42">
        <v>381699.99</v>
      </c>
      <c r="I824" s="35">
        <f t="shared" si="9"/>
        <v>475873695.69000095</v>
      </c>
      <c r="M824" s="24"/>
      <c r="N824" s="28"/>
    </row>
    <row r="825" spans="2:14" s="6" customFormat="1" ht="37.5" customHeight="1" x14ac:dyDescent="0.2">
      <c r="B825" s="39">
        <v>810</v>
      </c>
      <c r="C825" s="39"/>
      <c r="D825" s="41">
        <v>44691</v>
      </c>
      <c r="E825" s="40">
        <v>46508</v>
      </c>
      <c r="F825" s="40" t="s">
        <v>22</v>
      </c>
      <c r="G825" s="46">
        <v>0</v>
      </c>
      <c r="H825" s="42">
        <v>110642.4</v>
      </c>
      <c r="I825" s="35">
        <f t="shared" ref="I825:I888" si="10">+I824+G825-H825</f>
        <v>475763053.29000098</v>
      </c>
      <c r="M825" s="24"/>
      <c r="N825" s="28"/>
    </row>
    <row r="826" spans="2:14" s="6" customFormat="1" ht="37.5" customHeight="1" x14ac:dyDescent="0.2">
      <c r="B826" s="39">
        <v>811</v>
      </c>
      <c r="C826" s="39"/>
      <c r="D826" s="41">
        <v>44691</v>
      </c>
      <c r="E826" s="40">
        <v>46508</v>
      </c>
      <c r="F826" s="40" t="s">
        <v>22</v>
      </c>
      <c r="G826" s="46">
        <v>0</v>
      </c>
      <c r="H826" s="42">
        <v>1646561.92</v>
      </c>
      <c r="I826" s="35">
        <f t="shared" si="10"/>
        <v>474116491.37000096</v>
      </c>
      <c r="M826" s="24"/>
      <c r="N826" s="28"/>
    </row>
    <row r="827" spans="2:14" s="6" customFormat="1" ht="37.5" customHeight="1" x14ac:dyDescent="0.2">
      <c r="B827" s="39">
        <v>812</v>
      </c>
      <c r="C827" s="39"/>
      <c r="D827" s="41">
        <v>44691</v>
      </c>
      <c r="E827" s="40">
        <v>46507</v>
      </c>
      <c r="F827" s="40" t="s">
        <v>22</v>
      </c>
      <c r="G827" s="46">
        <v>0</v>
      </c>
      <c r="H827" s="42">
        <v>67541.11</v>
      </c>
      <c r="I827" s="35">
        <f t="shared" si="10"/>
        <v>474048950.26000094</v>
      </c>
      <c r="M827" s="24"/>
      <c r="N827" s="28"/>
    </row>
    <row r="828" spans="2:14" s="6" customFormat="1" ht="37.5" customHeight="1" x14ac:dyDescent="0.2">
      <c r="B828" s="39">
        <v>813</v>
      </c>
      <c r="C828" s="39"/>
      <c r="D828" s="41">
        <v>44691</v>
      </c>
      <c r="E828" s="40">
        <v>46507</v>
      </c>
      <c r="F828" s="40" t="s">
        <v>22</v>
      </c>
      <c r="G828" s="46">
        <v>0</v>
      </c>
      <c r="H828" s="42">
        <v>196034.6</v>
      </c>
      <c r="I828" s="35">
        <f t="shared" si="10"/>
        <v>473852915.66000092</v>
      </c>
      <c r="M828" s="24"/>
      <c r="N828" s="28"/>
    </row>
    <row r="829" spans="2:14" s="6" customFormat="1" ht="37.5" customHeight="1" x14ac:dyDescent="0.2">
      <c r="B829" s="39">
        <v>814</v>
      </c>
      <c r="C829" s="39"/>
      <c r="D829" s="41">
        <v>44691</v>
      </c>
      <c r="E829" s="40">
        <v>46517</v>
      </c>
      <c r="F829" s="40" t="s">
        <v>22</v>
      </c>
      <c r="G829" s="46">
        <v>0</v>
      </c>
      <c r="H829" s="42">
        <v>2205508.5</v>
      </c>
      <c r="I829" s="35">
        <f t="shared" si="10"/>
        <v>471647407.16000092</v>
      </c>
      <c r="M829" s="24"/>
      <c r="N829" s="28"/>
    </row>
    <row r="830" spans="2:14" s="6" customFormat="1" ht="37.5" customHeight="1" x14ac:dyDescent="0.2">
      <c r="B830" s="39">
        <v>815</v>
      </c>
      <c r="C830" s="39"/>
      <c r="D830" s="41">
        <v>44691</v>
      </c>
      <c r="E830" s="40">
        <v>46518</v>
      </c>
      <c r="F830" s="40" t="s">
        <v>22</v>
      </c>
      <c r="G830" s="46">
        <v>0</v>
      </c>
      <c r="H830" s="42">
        <v>258494.34</v>
      </c>
      <c r="I830" s="35">
        <f t="shared" si="10"/>
        <v>471388912.82000095</v>
      </c>
      <c r="M830" s="24"/>
      <c r="N830" s="28"/>
    </row>
    <row r="831" spans="2:14" s="6" customFormat="1" ht="37.5" customHeight="1" x14ac:dyDescent="0.2">
      <c r="B831" s="39">
        <v>816</v>
      </c>
      <c r="C831" s="39"/>
      <c r="D831" s="41">
        <v>44691</v>
      </c>
      <c r="E831" s="40">
        <v>46519</v>
      </c>
      <c r="F831" s="40" t="s">
        <v>22</v>
      </c>
      <c r="G831" s="46">
        <v>0</v>
      </c>
      <c r="H831" s="42">
        <v>33402.239999999998</v>
      </c>
      <c r="I831" s="35">
        <f t="shared" si="10"/>
        <v>471355510.58000094</v>
      </c>
      <c r="M831" s="24"/>
      <c r="N831" s="28"/>
    </row>
    <row r="832" spans="2:14" s="6" customFormat="1" ht="37.5" customHeight="1" x14ac:dyDescent="0.2">
      <c r="B832" s="39">
        <v>817</v>
      </c>
      <c r="C832" s="39"/>
      <c r="D832" s="41">
        <v>44691</v>
      </c>
      <c r="E832" s="40">
        <v>46519</v>
      </c>
      <c r="F832" s="40" t="s">
        <v>22</v>
      </c>
      <c r="G832" s="46">
        <v>0</v>
      </c>
      <c r="H832" s="42">
        <v>141073.62</v>
      </c>
      <c r="I832" s="35">
        <f t="shared" si="10"/>
        <v>471214436.96000093</v>
      </c>
      <c r="M832" s="24"/>
      <c r="N832" s="28"/>
    </row>
    <row r="833" spans="2:14" s="6" customFormat="1" ht="37.5" customHeight="1" x14ac:dyDescent="0.2">
      <c r="B833" s="39">
        <v>818</v>
      </c>
      <c r="C833" s="39"/>
      <c r="D833" s="41">
        <v>44691</v>
      </c>
      <c r="E833" s="40">
        <v>46521</v>
      </c>
      <c r="F833" s="40" t="s">
        <v>22</v>
      </c>
      <c r="G833" s="46">
        <v>0</v>
      </c>
      <c r="H833" s="42">
        <v>56414.400000000001</v>
      </c>
      <c r="I833" s="35">
        <f t="shared" si="10"/>
        <v>471158022.56000096</v>
      </c>
      <c r="M833" s="24"/>
      <c r="N833" s="28"/>
    </row>
    <row r="834" spans="2:14" s="6" customFormat="1" ht="37.5" customHeight="1" x14ac:dyDescent="0.2">
      <c r="B834" s="39">
        <v>819</v>
      </c>
      <c r="C834" s="39"/>
      <c r="D834" s="41">
        <v>44691</v>
      </c>
      <c r="E834" s="40">
        <v>46521</v>
      </c>
      <c r="F834" s="40" t="s">
        <v>22</v>
      </c>
      <c r="G834" s="46">
        <v>0</v>
      </c>
      <c r="H834" s="42">
        <v>54202.07</v>
      </c>
      <c r="I834" s="35">
        <f t="shared" si="10"/>
        <v>471103820.49000096</v>
      </c>
      <c r="M834" s="24"/>
      <c r="N834" s="28"/>
    </row>
    <row r="835" spans="2:14" s="6" customFormat="1" ht="37.5" customHeight="1" x14ac:dyDescent="0.2">
      <c r="B835" s="39">
        <v>820</v>
      </c>
      <c r="C835" s="39"/>
      <c r="D835" s="41">
        <v>44691</v>
      </c>
      <c r="E835" s="40">
        <v>46520</v>
      </c>
      <c r="F835" s="40" t="s">
        <v>22</v>
      </c>
      <c r="G835" s="46">
        <v>0</v>
      </c>
      <c r="H835" s="42">
        <v>20644.8</v>
      </c>
      <c r="I835" s="35">
        <f t="shared" si="10"/>
        <v>471083175.69000095</v>
      </c>
      <c r="M835" s="24"/>
      <c r="N835" s="28"/>
    </row>
    <row r="836" spans="2:14" s="6" customFormat="1" ht="37.5" customHeight="1" x14ac:dyDescent="0.2">
      <c r="B836" s="39">
        <v>821</v>
      </c>
      <c r="C836" s="39"/>
      <c r="D836" s="41">
        <v>44691</v>
      </c>
      <c r="E836" s="40">
        <v>46520</v>
      </c>
      <c r="F836" s="40" t="s">
        <v>22</v>
      </c>
      <c r="G836" s="46">
        <v>0</v>
      </c>
      <c r="H836" s="42">
        <v>285084.32</v>
      </c>
      <c r="I836" s="35">
        <f t="shared" si="10"/>
        <v>470798091.37000096</v>
      </c>
      <c r="M836" s="24"/>
      <c r="N836" s="28"/>
    </row>
    <row r="837" spans="2:14" s="6" customFormat="1" ht="37.5" customHeight="1" x14ac:dyDescent="0.2">
      <c r="B837" s="39">
        <v>822</v>
      </c>
      <c r="C837" s="39"/>
      <c r="D837" s="41">
        <v>44691</v>
      </c>
      <c r="E837" s="40">
        <v>46496</v>
      </c>
      <c r="F837" s="40" t="s">
        <v>22</v>
      </c>
      <c r="G837" s="46">
        <v>0</v>
      </c>
      <c r="H837" s="42">
        <v>34370.28</v>
      </c>
      <c r="I837" s="35">
        <f t="shared" si="10"/>
        <v>470763721.09000099</v>
      </c>
      <c r="M837" s="24"/>
      <c r="N837" s="28"/>
    </row>
    <row r="838" spans="2:14" s="6" customFormat="1" ht="37.5" customHeight="1" x14ac:dyDescent="0.2">
      <c r="B838" s="39">
        <v>823</v>
      </c>
      <c r="C838" s="39"/>
      <c r="D838" s="41">
        <v>44691</v>
      </c>
      <c r="E838" s="40">
        <v>46496</v>
      </c>
      <c r="F838" s="40" t="s">
        <v>22</v>
      </c>
      <c r="G838" s="46">
        <v>0</v>
      </c>
      <c r="H838" s="42">
        <v>47556.01</v>
      </c>
      <c r="I838" s="35">
        <f t="shared" si="10"/>
        <v>470716165.080001</v>
      </c>
      <c r="M838" s="24"/>
      <c r="N838" s="28"/>
    </row>
    <row r="839" spans="2:14" s="6" customFormat="1" ht="37.5" customHeight="1" x14ac:dyDescent="0.2">
      <c r="B839" s="39">
        <v>824</v>
      </c>
      <c r="C839" s="39"/>
      <c r="D839" s="41">
        <v>44691</v>
      </c>
      <c r="E839" s="40">
        <v>46522</v>
      </c>
      <c r="F839" s="40" t="s">
        <v>22</v>
      </c>
      <c r="G839" s="46">
        <v>0</v>
      </c>
      <c r="H839" s="42">
        <v>92542.8</v>
      </c>
      <c r="I839" s="35">
        <f t="shared" si="10"/>
        <v>470623622.28000098</v>
      </c>
      <c r="M839" s="24"/>
      <c r="N839" s="28"/>
    </row>
    <row r="840" spans="2:14" s="6" customFormat="1" ht="37.5" customHeight="1" x14ac:dyDescent="0.2">
      <c r="B840" s="39">
        <v>825</v>
      </c>
      <c r="C840" s="39"/>
      <c r="D840" s="41">
        <v>44691</v>
      </c>
      <c r="E840" s="40">
        <v>46522</v>
      </c>
      <c r="F840" s="40" t="s">
        <v>22</v>
      </c>
      <c r="G840" s="46">
        <v>0</v>
      </c>
      <c r="H840" s="42">
        <v>259175.32</v>
      </c>
      <c r="I840" s="35">
        <f t="shared" si="10"/>
        <v>470364446.96000099</v>
      </c>
      <c r="M840" s="24"/>
      <c r="N840" s="28"/>
    </row>
    <row r="841" spans="2:14" s="6" customFormat="1" ht="37.5" customHeight="1" x14ac:dyDescent="0.2">
      <c r="B841" s="39">
        <v>826</v>
      </c>
      <c r="C841" s="39"/>
      <c r="D841" s="41">
        <v>44691</v>
      </c>
      <c r="E841" s="40">
        <v>46624</v>
      </c>
      <c r="F841" s="40" t="s">
        <v>22</v>
      </c>
      <c r="G841" s="46">
        <v>0</v>
      </c>
      <c r="H841" s="42">
        <v>45860.09</v>
      </c>
      <c r="I841" s="35">
        <f t="shared" si="10"/>
        <v>470318586.87000102</v>
      </c>
      <c r="M841" s="24"/>
      <c r="N841" s="28"/>
    </row>
    <row r="842" spans="2:14" s="6" customFormat="1" ht="37.5" customHeight="1" x14ac:dyDescent="0.2">
      <c r="B842" s="39">
        <v>827</v>
      </c>
      <c r="C842" s="39"/>
      <c r="D842" s="41">
        <v>44691</v>
      </c>
      <c r="E842" s="40">
        <v>46624</v>
      </c>
      <c r="F842" s="40" t="s">
        <v>22</v>
      </c>
      <c r="G842" s="46">
        <v>0</v>
      </c>
      <c r="H842" s="42">
        <v>884459.11</v>
      </c>
      <c r="I842" s="35">
        <f t="shared" si="10"/>
        <v>469434127.760001</v>
      </c>
      <c r="M842" s="24"/>
      <c r="N842" s="28"/>
    </row>
    <row r="843" spans="2:14" s="6" customFormat="1" ht="37.5" customHeight="1" x14ac:dyDescent="0.2">
      <c r="B843" s="39">
        <v>828</v>
      </c>
      <c r="C843" s="39"/>
      <c r="D843" s="41">
        <v>44691</v>
      </c>
      <c r="E843" s="40">
        <v>46626</v>
      </c>
      <c r="F843" s="40" t="s">
        <v>22</v>
      </c>
      <c r="G843" s="46">
        <v>0</v>
      </c>
      <c r="H843" s="42">
        <v>51977.45</v>
      </c>
      <c r="I843" s="35">
        <f t="shared" si="10"/>
        <v>469382150.31000102</v>
      </c>
      <c r="M843" s="24"/>
      <c r="N843" s="28"/>
    </row>
    <row r="844" spans="2:14" s="6" customFormat="1" ht="37.5" customHeight="1" x14ac:dyDescent="0.2">
      <c r="B844" s="39">
        <v>829</v>
      </c>
      <c r="C844" s="39"/>
      <c r="D844" s="41">
        <v>44691</v>
      </c>
      <c r="E844" s="40">
        <v>46626</v>
      </c>
      <c r="F844" s="40" t="s">
        <v>22</v>
      </c>
      <c r="G844" s="46">
        <v>0</v>
      </c>
      <c r="H844" s="42">
        <v>744966.9</v>
      </c>
      <c r="I844" s="35">
        <f t="shared" si="10"/>
        <v>468637183.41000104</v>
      </c>
      <c r="M844" s="24"/>
      <c r="N844" s="28"/>
    </row>
    <row r="845" spans="2:14" s="6" customFormat="1" ht="37.5" customHeight="1" x14ac:dyDescent="0.2">
      <c r="B845" s="39">
        <v>830</v>
      </c>
      <c r="C845" s="39"/>
      <c r="D845" s="41">
        <v>44691</v>
      </c>
      <c r="E845" s="40">
        <v>46625</v>
      </c>
      <c r="F845" s="40" t="s">
        <v>22</v>
      </c>
      <c r="G845" s="46">
        <v>0</v>
      </c>
      <c r="H845" s="42">
        <v>8586.9</v>
      </c>
      <c r="I845" s="35">
        <f t="shared" si="10"/>
        <v>468628596.51000106</v>
      </c>
      <c r="M845" s="24"/>
      <c r="N845" s="28"/>
    </row>
    <row r="846" spans="2:14" s="6" customFormat="1" ht="37.5" customHeight="1" x14ac:dyDescent="0.2">
      <c r="B846" s="39">
        <v>831</v>
      </c>
      <c r="C846" s="39"/>
      <c r="D846" s="41">
        <v>44691</v>
      </c>
      <c r="E846" s="40">
        <v>46625</v>
      </c>
      <c r="F846" s="40" t="s">
        <v>22</v>
      </c>
      <c r="G846" s="46">
        <v>0</v>
      </c>
      <c r="H846" s="42">
        <v>90945.55</v>
      </c>
      <c r="I846" s="35">
        <f t="shared" si="10"/>
        <v>468537650.96000105</v>
      </c>
      <c r="M846" s="24"/>
      <c r="N846" s="28"/>
    </row>
    <row r="847" spans="2:14" s="6" customFormat="1" ht="37.5" customHeight="1" x14ac:dyDescent="0.2">
      <c r="B847" s="39">
        <v>832</v>
      </c>
      <c r="C847" s="39"/>
      <c r="D847" s="41">
        <v>44692</v>
      </c>
      <c r="E847" s="40">
        <v>46803</v>
      </c>
      <c r="F847" s="40" t="s">
        <v>22</v>
      </c>
      <c r="G847" s="46">
        <v>0</v>
      </c>
      <c r="H847" s="42">
        <v>204922.41</v>
      </c>
      <c r="I847" s="35">
        <f t="shared" si="10"/>
        <v>468332728.55000103</v>
      </c>
      <c r="M847" s="24"/>
      <c r="N847" s="28"/>
    </row>
    <row r="848" spans="2:14" s="6" customFormat="1" ht="37.5" customHeight="1" x14ac:dyDescent="0.2">
      <c r="B848" s="39">
        <v>833</v>
      </c>
      <c r="C848" s="39"/>
      <c r="D848" s="41">
        <v>44692</v>
      </c>
      <c r="E848" s="40">
        <v>46803</v>
      </c>
      <c r="F848" s="40" t="s">
        <v>22</v>
      </c>
      <c r="G848" s="46">
        <v>0</v>
      </c>
      <c r="H848" s="42">
        <v>481277.57</v>
      </c>
      <c r="I848" s="35">
        <f t="shared" si="10"/>
        <v>467851450.98000103</v>
      </c>
      <c r="M848" s="24"/>
      <c r="N848" s="28"/>
    </row>
    <row r="849" spans="2:14" s="6" customFormat="1" ht="37.5" customHeight="1" x14ac:dyDescent="0.2">
      <c r="B849" s="39">
        <v>834</v>
      </c>
      <c r="C849" s="39"/>
      <c r="D849" s="41">
        <v>44692</v>
      </c>
      <c r="E849" s="40">
        <v>46804</v>
      </c>
      <c r="F849" s="40" t="s">
        <v>22</v>
      </c>
      <c r="G849" s="46">
        <v>0</v>
      </c>
      <c r="H849" s="42">
        <v>110082.83</v>
      </c>
      <c r="I849" s="35">
        <f t="shared" si="10"/>
        <v>467741368.15000105</v>
      </c>
      <c r="M849" s="24"/>
      <c r="N849" s="28"/>
    </row>
    <row r="850" spans="2:14" s="6" customFormat="1" ht="37.5" customHeight="1" x14ac:dyDescent="0.2">
      <c r="B850" s="39">
        <v>835</v>
      </c>
      <c r="C850" s="39"/>
      <c r="D850" s="41">
        <v>44692</v>
      </c>
      <c r="E850" s="40">
        <v>46804</v>
      </c>
      <c r="F850" s="40" t="s">
        <v>22</v>
      </c>
      <c r="G850" s="46">
        <v>0</v>
      </c>
      <c r="H850" s="42">
        <v>289469.40999999997</v>
      </c>
      <c r="I850" s="35">
        <f t="shared" si="10"/>
        <v>467451898.74000102</v>
      </c>
      <c r="M850" s="24"/>
      <c r="N850" s="28"/>
    </row>
    <row r="851" spans="2:14" s="6" customFormat="1" ht="37.5" customHeight="1" x14ac:dyDescent="0.2">
      <c r="B851" s="39">
        <v>836</v>
      </c>
      <c r="C851" s="39"/>
      <c r="D851" s="41">
        <v>44692</v>
      </c>
      <c r="E851" s="40">
        <v>46805</v>
      </c>
      <c r="F851" s="40" t="s">
        <v>22</v>
      </c>
      <c r="G851" s="46">
        <v>0</v>
      </c>
      <c r="H851" s="42">
        <v>67929.119999999995</v>
      </c>
      <c r="I851" s="35">
        <f t="shared" si="10"/>
        <v>467383969.62000102</v>
      </c>
      <c r="M851" s="24"/>
      <c r="N851" s="28"/>
    </row>
    <row r="852" spans="2:14" s="6" customFormat="1" ht="37.5" customHeight="1" x14ac:dyDescent="0.2">
      <c r="B852" s="39">
        <v>837</v>
      </c>
      <c r="C852" s="39"/>
      <c r="D852" s="41">
        <v>44692</v>
      </c>
      <c r="E852" s="40">
        <v>46805</v>
      </c>
      <c r="F852" s="40" t="s">
        <v>22</v>
      </c>
      <c r="G852" s="46">
        <v>0</v>
      </c>
      <c r="H852" s="42">
        <v>179874</v>
      </c>
      <c r="I852" s="35">
        <f t="shared" si="10"/>
        <v>467204095.62000102</v>
      </c>
      <c r="M852" s="24"/>
      <c r="N852" s="28"/>
    </row>
    <row r="853" spans="2:14" s="6" customFormat="1" ht="37.5" customHeight="1" x14ac:dyDescent="0.2">
      <c r="B853" s="39">
        <v>838</v>
      </c>
      <c r="C853" s="39"/>
      <c r="D853" s="41">
        <v>44692</v>
      </c>
      <c r="E853" s="40">
        <v>46810</v>
      </c>
      <c r="F853" s="40" t="s">
        <v>22</v>
      </c>
      <c r="G853" s="46">
        <v>0</v>
      </c>
      <c r="H853" s="42">
        <v>15562.5</v>
      </c>
      <c r="I853" s="35">
        <f t="shared" si="10"/>
        <v>467188533.12000102</v>
      </c>
      <c r="M853" s="24"/>
      <c r="N853" s="28"/>
    </row>
    <row r="854" spans="2:14" s="6" customFormat="1" ht="37.5" customHeight="1" x14ac:dyDescent="0.2">
      <c r="B854" s="39">
        <v>839</v>
      </c>
      <c r="C854" s="39"/>
      <c r="D854" s="41">
        <v>44692</v>
      </c>
      <c r="E854" s="40">
        <v>46810</v>
      </c>
      <c r="F854" s="40" t="s">
        <v>22</v>
      </c>
      <c r="G854" s="46">
        <v>0</v>
      </c>
      <c r="H854" s="42">
        <v>214056.49</v>
      </c>
      <c r="I854" s="35">
        <f t="shared" si="10"/>
        <v>466974476.63000101</v>
      </c>
      <c r="M854" s="24"/>
      <c r="N854" s="28"/>
    </row>
    <row r="855" spans="2:14" s="6" customFormat="1" ht="37.5" customHeight="1" x14ac:dyDescent="0.2">
      <c r="B855" s="39">
        <v>840</v>
      </c>
      <c r="C855" s="39"/>
      <c r="D855" s="41">
        <v>44692</v>
      </c>
      <c r="E855" s="40">
        <v>46807</v>
      </c>
      <c r="F855" s="40" t="s">
        <v>22</v>
      </c>
      <c r="G855" s="46">
        <v>0</v>
      </c>
      <c r="H855" s="42">
        <v>21432.6</v>
      </c>
      <c r="I855" s="35">
        <f t="shared" si="10"/>
        <v>466953044.03000098</v>
      </c>
      <c r="M855" s="24"/>
      <c r="N855" s="28"/>
    </row>
    <row r="856" spans="2:14" s="6" customFormat="1" ht="37.5" customHeight="1" x14ac:dyDescent="0.2">
      <c r="B856" s="39">
        <v>841</v>
      </c>
      <c r="C856" s="39"/>
      <c r="D856" s="41">
        <v>44692</v>
      </c>
      <c r="E856" s="40">
        <v>46807</v>
      </c>
      <c r="F856" s="40" t="s">
        <v>22</v>
      </c>
      <c r="G856" s="46">
        <v>0</v>
      </c>
      <c r="H856" s="42">
        <v>303214.43</v>
      </c>
      <c r="I856" s="35">
        <f t="shared" si="10"/>
        <v>466649829.60000098</v>
      </c>
      <c r="M856" s="24"/>
      <c r="N856" s="28"/>
    </row>
    <row r="857" spans="2:14" s="6" customFormat="1" ht="37.5" customHeight="1" x14ac:dyDescent="0.2">
      <c r="B857" s="39">
        <v>842</v>
      </c>
      <c r="C857" s="39"/>
      <c r="D857" s="41">
        <v>44692</v>
      </c>
      <c r="E857" s="40">
        <v>46808</v>
      </c>
      <c r="F857" s="40" t="s">
        <v>22</v>
      </c>
      <c r="G857" s="46">
        <v>0</v>
      </c>
      <c r="H857" s="42">
        <v>8299.9699999999993</v>
      </c>
      <c r="I857" s="35">
        <f t="shared" si="10"/>
        <v>466641529.63000095</v>
      </c>
      <c r="M857" s="24"/>
      <c r="N857" s="28"/>
    </row>
    <row r="858" spans="2:14" s="6" customFormat="1" ht="37.5" customHeight="1" x14ac:dyDescent="0.2">
      <c r="B858" s="39">
        <v>843</v>
      </c>
      <c r="C858" s="39"/>
      <c r="D858" s="41">
        <v>44692</v>
      </c>
      <c r="E858" s="40">
        <v>46808</v>
      </c>
      <c r="F858" s="40" t="s">
        <v>22</v>
      </c>
      <c r="G858" s="46">
        <v>0</v>
      </c>
      <c r="H858" s="42">
        <v>701557.85</v>
      </c>
      <c r="I858" s="35">
        <f t="shared" si="10"/>
        <v>465939971.78000093</v>
      </c>
      <c r="M858" s="24"/>
      <c r="N858" s="28"/>
    </row>
    <row r="859" spans="2:14" s="6" customFormat="1" ht="37.5" customHeight="1" x14ac:dyDescent="0.2">
      <c r="B859" s="39">
        <v>844</v>
      </c>
      <c r="C859" s="39"/>
      <c r="D859" s="41">
        <v>44692</v>
      </c>
      <c r="E859" s="40">
        <v>46806</v>
      </c>
      <c r="F859" s="40" t="s">
        <v>22</v>
      </c>
      <c r="G859" s="46">
        <v>0</v>
      </c>
      <c r="H859" s="42">
        <v>63612.480000000003</v>
      </c>
      <c r="I859" s="35">
        <f t="shared" si="10"/>
        <v>465876359.30000091</v>
      </c>
      <c r="M859" s="24"/>
      <c r="N859" s="28"/>
    </row>
    <row r="860" spans="2:14" s="6" customFormat="1" ht="37.5" customHeight="1" x14ac:dyDescent="0.2">
      <c r="B860" s="39">
        <v>845</v>
      </c>
      <c r="C860" s="39"/>
      <c r="D860" s="41">
        <v>44692</v>
      </c>
      <c r="E860" s="40">
        <v>46806</v>
      </c>
      <c r="F860" s="40" t="s">
        <v>22</v>
      </c>
      <c r="G860" s="46">
        <v>0</v>
      </c>
      <c r="H860" s="42">
        <v>428352.76</v>
      </c>
      <c r="I860" s="35">
        <f t="shared" si="10"/>
        <v>465448006.54000092</v>
      </c>
      <c r="M860" s="24"/>
      <c r="N860" s="28"/>
    </row>
    <row r="861" spans="2:14" s="6" customFormat="1" ht="37.5" customHeight="1" x14ac:dyDescent="0.2">
      <c r="B861" s="39">
        <v>846</v>
      </c>
      <c r="C861" s="39"/>
      <c r="D861" s="41">
        <v>44692</v>
      </c>
      <c r="E861" s="40">
        <v>46809</v>
      </c>
      <c r="F861" s="40" t="s">
        <v>22</v>
      </c>
      <c r="G861" s="46">
        <v>0</v>
      </c>
      <c r="H861" s="42">
        <v>29107</v>
      </c>
      <c r="I861" s="35">
        <f t="shared" si="10"/>
        <v>465418899.54000092</v>
      </c>
      <c r="M861" s="24"/>
      <c r="N861" s="28"/>
    </row>
    <row r="862" spans="2:14" s="6" customFormat="1" ht="37.5" customHeight="1" x14ac:dyDescent="0.2">
      <c r="B862" s="39">
        <v>847</v>
      </c>
      <c r="C862" s="39"/>
      <c r="D862" s="41">
        <v>44692</v>
      </c>
      <c r="E862" s="40">
        <v>46809</v>
      </c>
      <c r="F862" s="40" t="s">
        <v>22</v>
      </c>
      <c r="G862" s="46">
        <v>0</v>
      </c>
      <c r="H862" s="42">
        <v>455262.51</v>
      </c>
      <c r="I862" s="35">
        <f t="shared" si="10"/>
        <v>464963637.03000093</v>
      </c>
      <c r="M862" s="24"/>
      <c r="N862" s="28"/>
    </row>
    <row r="863" spans="2:14" s="6" customFormat="1" ht="37.5" customHeight="1" x14ac:dyDescent="0.2">
      <c r="B863" s="39">
        <v>848</v>
      </c>
      <c r="C863" s="39"/>
      <c r="D863" s="41">
        <v>44692</v>
      </c>
      <c r="E863" s="40">
        <v>36735</v>
      </c>
      <c r="F863" s="40" t="s">
        <v>21</v>
      </c>
      <c r="G863" s="46">
        <v>71277857.560000002</v>
      </c>
      <c r="H863" s="42">
        <v>0</v>
      </c>
      <c r="I863" s="35">
        <f t="shared" si="10"/>
        <v>536241494.59000093</v>
      </c>
      <c r="M863" s="24"/>
      <c r="N863" s="28"/>
    </row>
    <row r="864" spans="2:14" s="6" customFormat="1" ht="37.5" customHeight="1" x14ac:dyDescent="0.2">
      <c r="B864" s="39">
        <v>849</v>
      </c>
      <c r="C864" s="39"/>
      <c r="D864" s="41">
        <v>44692</v>
      </c>
      <c r="E864" s="40">
        <v>36749</v>
      </c>
      <c r="F864" s="40" t="s">
        <v>21</v>
      </c>
      <c r="G864" s="46">
        <v>427328.68</v>
      </c>
      <c r="H864" s="42">
        <v>0</v>
      </c>
      <c r="I864" s="35">
        <f t="shared" si="10"/>
        <v>536668823.27000093</v>
      </c>
      <c r="M864" s="24"/>
      <c r="N864" s="28"/>
    </row>
    <row r="865" spans="2:14" s="6" customFormat="1" ht="37.5" customHeight="1" x14ac:dyDescent="0.2">
      <c r="B865" s="39">
        <v>850</v>
      </c>
      <c r="C865" s="39"/>
      <c r="D865" s="41">
        <v>44693</v>
      </c>
      <c r="E865" s="40">
        <v>47333</v>
      </c>
      <c r="F865" s="40" t="s">
        <v>22</v>
      </c>
      <c r="G865" s="46">
        <v>0</v>
      </c>
      <c r="H865" s="42">
        <v>3442.15</v>
      </c>
      <c r="I865" s="35">
        <f t="shared" si="10"/>
        <v>536665381.12000096</v>
      </c>
      <c r="M865" s="24"/>
      <c r="N865" s="28"/>
    </row>
    <row r="866" spans="2:14" s="6" customFormat="1" ht="37.5" customHeight="1" x14ac:dyDescent="0.2">
      <c r="B866" s="39">
        <v>851</v>
      </c>
      <c r="C866" s="39"/>
      <c r="D866" s="41">
        <v>44693</v>
      </c>
      <c r="E866" s="40">
        <v>47333</v>
      </c>
      <c r="F866" s="40" t="s">
        <v>22</v>
      </c>
      <c r="G866" s="46">
        <v>0</v>
      </c>
      <c r="H866" s="42">
        <v>77792.59</v>
      </c>
      <c r="I866" s="35">
        <f t="shared" si="10"/>
        <v>536587588.53000098</v>
      </c>
      <c r="M866" s="24"/>
      <c r="N866" s="28"/>
    </row>
    <row r="867" spans="2:14" s="6" customFormat="1" ht="37.5" customHeight="1" x14ac:dyDescent="0.2">
      <c r="B867" s="39">
        <v>852</v>
      </c>
      <c r="C867" s="39"/>
      <c r="D867" s="41">
        <v>44693</v>
      </c>
      <c r="E867" s="40">
        <v>47427</v>
      </c>
      <c r="F867" s="40" t="s">
        <v>22</v>
      </c>
      <c r="G867" s="46">
        <v>0</v>
      </c>
      <c r="H867" s="42">
        <v>5044.41</v>
      </c>
      <c r="I867" s="35">
        <f t="shared" si="10"/>
        <v>536582544.12000096</v>
      </c>
      <c r="M867" s="24"/>
      <c r="N867" s="28"/>
    </row>
    <row r="868" spans="2:14" s="6" customFormat="1" ht="37.5" customHeight="1" x14ac:dyDescent="0.2">
      <c r="B868" s="39">
        <v>853</v>
      </c>
      <c r="C868" s="39"/>
      <c r="D868" s="41">
        <v>44693</v>
      </c>
      <c r="E868" s="40">
        <v>47427</v>
      </c>
      <c r="F868" s="40" t="s">
        <v>22</v>
      </c>
      <c r="G868" s="46">
        <v>0</v>
      </c>
      <c r="H868" s="42">
        <v>420584.01</v>
      </c>
      <c r="I868" s="35">
        <f t="shared" si="10"/>
        <v>536161960.11000097</v>
      </c>
      <c r="M868" s="24"/>
      <c r="N868" s="28"/>
    </row>
    <row r="869" spans="2:14" s="6" customFormat="1" ht="37.5" customHeight="1" x14ac:dyDescent="0.2">
      <c r="B869" s="39">
        <v>854</v>
      </c>
      <c r="C869" s="39"/>
      <c r="D869" s="41">
        <v>44693</v>
      </c>
      <c r="E869" s="40">
        <v>36771</v>
      </c>
      <c r="F869" s="40" t="s">
        <v>21</v>
      </c>
      <c r="G869" s="46">
        <v>145126006.78</v>
      </c>
      <c r="H869" s="42">
        <v>0</v>
      </c>
      <c r="I869" s="35">
        <f t="shared" si="10"/>
        <v>681287966.89000094</v>
      </c>
      <c r="M869" s="24"/>
      <c r="N869" s="28"/>
    </row>
    <row r="870" spans="2:14" s="6" customFormat="1" ht="37.5" customHeight="1" x14ac:dyDescent="0.2">
      <c r="B870" s="39">
        <v>855</v>
      </c>
      <c r="C870" s="39"/>
      <c r="D870" s="41">
        <v>44693</v>
      </c>
      <c r="E870" s="40">
        <v>47536</v>
      </c>
      <c r="F870" s="40" t="s">
        <v>22</v>
      </c>
      <c r="G870" s="46">
        <v>0</v>
      </c>
      <c r="H870" s="42">
        <v>1731272.4</v>
      </c>
      <c r="I870" s="35">
        <f t="shared" si="10"/>
        <v>679556694.49000096</v>
      </c>
      <c r="M870" s="24"/>
      <c r="N870" s="28"/>
    </row>
    <row r="871" spans="2:14" s="6" customFormat="1" ht="37.5" customHeight="1" x14ac:dyDescent="0.2">
      <c r="B871" s="39">
        <v>856</v>
      </c>
      <c r="C871" s="39"/>
      <c r="D871" s="41">
        <v>44693</v>
      </c>
      <c r="E871" s="40">
        <v>47538</v>
      </c>
      <c r="F871" s="40" t="s">
        <v>22</v>
      </c>
      <c r="G871" s="46">
        <v>0</v>
      </c>
      <c r="H871" s="42">
        <v>990258.36</v>
      </c>
      <c r="I871" s="35">
        <f t="shared" si="10"/>
        <v>678566436.13000095</v>
      </c>
      <c r="M871" s="24"/>
      <c r="N871" s="28"/>
    </row>
    <row r="872" spans="2:14" s="6" customFormat="1" ht="37.5" customHeight="1" x14ac:dyDescent="0.2">
      <c r="B872" s="39">
        <v>857</v>
      </c>
      <c r="C872" s="39"/>
      <c r="D872" s="41">
        <v>44693</v>
      </c>
      <c r="E872" s="40">
        <v>47537</v>
      </c>
      <c r="F872" s="40" t="s">
        <v>22</v>
      </c>
      <c r="G872" s="46">
        <v>0</v>
      </c>
      <c r="H872" s="42">
        <v>10121.06</v>
      </c>
      <c r="I872" s="35">
        <f t="shared" si="10"/>
        <v>678556315.07000101</v>
      </c>
      <c r="M872" s="24"/>
      <c r="N872" s="28"/>
    </row>
    <row r="873" spans="2:14" s="6" customFormat="1" ht="37.5" customHeight="1" x14ac:dyDescent="0.2">
      <c r="B873" s="39">
        <v>858</v>
      </c>
      <c r="C873" s="39"/>
      <c r="D873" s="41">
        <v>44693</v>
      </c>
      <c r="E873" s="40">
        <v>47537</v>
      </c>
      <c r="F873" s="40" t="s">
        <v>22</v>
      </c>
      <c r="G873" s="46">
        <v>0</v>
      </c>
      <c r="H873" s="42">
        <v>869641.37</v>
      </c>
      <c r="I873" s="35">
        <f t="shared" si="10"/>
        <v>677686673.700001</v>
      </c>
      <c r="M873" s="24"/>
      <c r="N873" s="28"/>
    </row>
    <row r="874" spans="2:14" s="6" customFormat="1" ht="37.5" customHeight="1" x14ac:dyDescent="0.2">
      <c r="B874" s="39">
        <v>859</v>
      </c>
      <c r="C874" s="39"/>
      <c r="D874" s="41">
        <v>44693</v>
      </c>
      <c r="E874" s="40">
        <v>47620</v>
      </c>
      <c r="F874" s="40" t="s">
        <v>22</v>
      </c>
      <c r="G874" s="46">
        <v>0</v>
      </c>
      <c r="H874" s="42">
        <v>349500</v>
      </c>
      <c r="I874" s="35">
        <f t="shared" si="10"/>
        <v>677337173.700001</v>
      </c>
      <c r="M874" s="24"/>
      <c r="N874" s="28"/>
    </row>
    <row r="875" spans="2:14" s="6" customFormat="1" ht="37.5" customHeight="1" x14ac:dyDescent="0.2">
      <c r="B875" s="39">
        <v>860</v>
      </c>
      <c r="C875" s="39"/>
      <c r="D875" s="41">
        <v>44693</v>
      </c>
      <c r="E875" s="40">
        <v>47621</v>
      </c>
      <c r="F875" s="40" t="s">
        <v>22</v>
      </c>
      <c r="G875" s="46">
        <v>0</v>
      </c>
      <c r="H875" s="42">
        <v>387930</v>
      </c>
      <c r="I875" s="35">
        <f t="shared" si="10"/>
        <v>676949243.700001</v>
      </c>
      <c r="M875" s="24"/>
      <c r="N875" s="28"/>
    </row>
    <row r="876" spans="2:14" s="6" customFormat="1" ht="37.5" customHeight="1" x14ac:dyDescent="0.2">
      <c r="B876" s="39">
        <v>861</v>
      </c>
      <c r="C876" s="39"/>
      <c r="D876" s="41">
        <v>44693</v>
      </c>
      <c r="E876" s="40">
        <v>47643</v>
      </c>
      <c r="F876" s="40" t="s">
        <v>22</v>
      </c>
      <c r="G876" s="46">
        <v>0</v>
      </c>
      <c r="H876" s="42">
        <v>925186.08</v>
      </c>
      <c r="I876" s="35">
        <f t="shared" si="10"/>
        <v>676024057.62000096</v>
      </c>
      <c r="M876" s="24"/>
      <c r="N876" s="28"/>
    </row>
    <row r="877" spans="2:14" s="6" customFormat="1" ht="37.5" customHeight="1" x14ac:dyDescent="0.2">
      <c r="B877" s="39">
        <v>862</v>
      </c>
      <c r="C877" s="39"/>
      <c r="D877" s="41">
        <v>44693</v>
      </c>
      <c r="E877" s="40">
        <v>47644</v>
      </c>
      <c r="F877" s="40" t="s">
        <v>22</v>
      </c>
      <c r="G877" s="46">
        <v>0</v>
      </c>
      <c r="H877" s="42">
        <v>45136</v>
      </c>
      <c r="I877" s="35">
        <f t="shared" si="10"/>
        <v>675978921.62000096</v>
      </c>
      <c r="M877" s="24"/>
      <c r="N877" s="28"/>
    </row>
    <row r="878" spans="2:14" s="6" customFormat="1" ht="37.5" customHeight="1" x14ac:dyDescent="0.2">
      <c r="B878" s="39">
        <v>863</v>
      </c>
      <c r="C878" s="39"/>
      <c r="D878" s="41">
        <v>44693</v>
      </c>
      <c r="E878" s="40">
        <v>47644</v>
      </c>
      <c r="F878" s="40" t="s">
        <v>22</v>
      </c>
      <c r="G878" s="46">
        <v>0</v>
      </c>
      <c r="H878" s="42">
        <v>717939.88</v>
      </c>
      <c r="I878" s="35">
        <f t="shared" si="10"/>
        <v>675260981.74000096</v>
      </c>
      <c r="M878" s="24"/>
      <c r="N878" s="28"/>
    </row>
    <row r="879" spans="2:14" s="6" customFormat="1" ht="37.5" customHeight="1" x14ac:dyDescent="0.2">
      <c r="B879" s="39">
        <v>864</v>
      </c>
      <c r="C879" s="39"/>
      <c r="D879" s="41">
        <v>44693</v>
      </c>
      <c r="E879" s="40">
        <v>47645</v>
      </c>
      <c r="F879" s="40" t="s">
        <v>22</v>
      </c>
      <c r="G879" s="46">
        <v>0</v>
      </c>
      <c r="H879" s="42">
        <v>301838.48</v>
      </c>
      <c r="I879" s="35">
        <f t="shared" si="10"/>
        <v>674959143.26000094</v>
      </c>
      <c r="M879" s="24"/>
      <c r="N879" s="28"/>
    </row>
    <row r="880" spans="2:14" s="6" customFormat="1" ht="37.5" customHeight="1" x14ac:dyDescent="0.2">
      <c r="B880" s="39">
        <v>865</v>
      </c>
      <c r="C880" s="39"/>
      <c r="D880" s="41">
        <v>44693</v>
      </c>
      <c r="E880" s="40">
        <v>47645</v>
      </c>
      <c r="F880" s="40" t="s">
        <v>22</v>
      </c>
      <c r="G880" s="46">
        <v>0</v>
      </c>
      <c r="H880" s="42">
        <v>4417957.6900000004</v>
      </c>
      <c r="I880" s="35">
        <f t="shared" si="10"/>
        <v>670541185.57000089</v>
      </c>
      <c r="M880" s="24"/>
      <c r="N880" s="28"/>
    </row>
    <row r="881" spans="2:14" s="6" customFormat="1" ht="37.5" customHeight="1" x14ac:dyDescent="0.2">
      <c r="B881" s="39">
        <v>866</v>
      </c>
      <c r="C881" s="39"/>
      <c r="D881" s="41">
        <v>44693</v>
      </c>
      <c r="E881" s="40">
        <v>47646</v>
      </c>
      <c r="F881" s="40" t="s">
        <v>22</v>
      </c>
      <c r="G881" s="46">
        <v>0</v>
      </c>
      <c r="H881" s="42">
        <v>42795.9</v>
      </c>
      <c r="I881" s="35">
        <f t="shared" si="10"/>
        <v>670498389.67000091</v>
      </c>
      <c r="M881" s="24"/>
      <c r="N881" s="28"/>
    </row>
    <row r="882" spans="2:14" s="6" customFormat="1" ht="37.5" customHeight="1" x14ac:dyDescent="0.2">
      <c r="B882" s="39">
        <v>867</v>
      </c>
      <c r="C882" s="39"/>
      <c r="D882" s="41">
        <v>44693</v>
      </c>
      <c r="E882" s="40">
        <v>47646</v>
      </c>
      <c r="F882" s="40" t="s">
        <v>22</v>
      </c>
      <c r="G882" s="46">
        <v>0</v>
      </c>
      <c r="H882" s="42">
        <v>279905.95</v>
      </c>
      <c r="I882" s="35">
        <f t="shared" si="10"/>
        <v>670218483.72000086</v>
      </c>
      <c r="M882" s="24"/>
      <c r="N882" s="28"/>
    </row>
    <row r="883" spans="2:14" s="6" customFormat="1" ht="37.5" customHeight="1" x14ac:dyDescent="0.2">
      <c r="B883" s="39">
        <v>868</v>
      </c>
      <c r="C883" s="39"/>
      <c r="D883" s="41">
        <v>44693</v>
      </c>
      <c r="E883" s="40">
        <v>47647</v>
      </c>
      <c r="F883" s="40" t="s">
        <v>22</v>
      </c>
      <c r="G883" s="46">
        <v>0</v>
      </c>
      <c r="H883" s="42">
        <v>5125.25</v>
      </c>
      <c r="I883" s="35">
        <f t="shared" si="10"/>
        <v>670213358.47000086</v>
      </c>
      <c r="M883" s="24"/>
      <c r="N883" s="28"/>
    </row>
    <row r="884" spans="2:14" s="6" customFormat="1" ht="37.5" customHeight="1" x14ac:dyDescent="0.2">
      <c r="B884" s="39">
        <v>869</v>
      </c>
      <c r="C884" s="39"/>
      <c r="D884" s="41">
        <v>44693</v>
      </c>
      <c r="E884" s="40">
        <v>47647</v>
      </c>
      <c r="F884" s="40" t="s">
        <v>22</v>
      </c>
      <c r="G884" s="46">
        <v>0</v>
      </c>
      <c r="H884" s="42">
        <v>37861.26</v>
      </c>
      <c r="I884" s="35">
        <f t="shared" si="10"/>
        <v>670175497.21000087</v>
      </c>
      <c r="M884" s="24"/>
      <c r="N884" s="28"/>
    </row>
    <row r="885" spans="2:14" s="6" customFormat="1" ht="37.5" customHeight="1" x14ac:dyDescent="0.2">
      <c r="B885" s="39">
        <v>870</v>
      </c>
      <c r="C885" s="39"/>
      <c r="D885" s="41">
        <v>44693</v>
      </c>
      <c r="E885" s="40">
        <v>47653</v>
      </c>
      <c r="F885" s="40" t="s">
        <v>22</v>
      </c>
      <c r="G885" s="46">
        <v>0</v>
      </c>
      <c r="H885" s="42">
        <v>1750</v>
      </c>
      <c r="I885" s="35">
        <f t="shared" si="10"/>
        <v>670173747.21000087</v>
      </c>
      <c r="M885" s="24"/>
      <c r="N885" s="28"/>
    </row>
    <row r="886" spans="2:14" s="6" customFormat="1" ht="37.5" customHeight="1" x14ac:dyDescent="0.2">
      <c r="B886" s="39">
        <v>871</v>
      </c>
      <c r="C886" s="39"/>
      <c r="D886" s="41">
        <v>44693</v>
      </c>
      <c r="E886" s="40">
        <v>47653</v>
      </c>
      <c r="F886" s="40" t="s">
        <v>22</v>
      </c>
      <c r="G886" s="46">
        <v>0</v>
      </c>
      <c r="H886" s="42">
        <v>39550</v>
      </c>
      <c r="I886" s="35">
        <f t="shared" si="10"/>
        <v>670134197.21000087</v>
      </c>
      <c r="M886" s="24"/>
      <c r="N886" s="28"/>
    </row>
    <row r="887" spans="2:14" s="6" customFormat="1" ht="37.5" customHeight="1" x14ac:dyDescent="0.2">
      <c r="B887" s="39">
        <v>872</v>
      </c>
      <c r="C887" s="39"/>
      <c r="D887" s="41">
        <v>44693</v>
      </c>
      <c r="E887" s="40">
        <v>47649</v>
      </c>
      <c r="F887" s="40" t="s">
        <v>22</v>
      </c>
      <c r="G887" s="46">
        <v>0</v>
      </c>
      <c r="H887" s="42">
        <v>3332.23</v>
      </c>
      <c r="I887" s="35">
        <f t="shared" si="10"/>
        <v>670130864.98000085</v>
      </c>
      <c r="M887" s="24"/>
      <c r="N887" s="28"/>
    </row>
    <row r="888" spans="2:14" s="6" customFormat="1" ht="37.5" customHeight="1" x14ac:dyDescent="0.2">
      <c r="B888" s="39">
        <v>873</v>
      </c>
      <c r="C888" s="39"/>
      <c r="D888" s="41">
        <v>44693</v>
      </c>
      <c r="E888" s="40">
        <v>47649</v>
      </c>
      <c r="F888" s="40" t="s">
        <v>22</v>
      </c>
      <c r="G888" s="46">
        <v>0</v>
      </c>
      <c r="H888" s="42">
        <v>159847.96</v>
      </c>
      <c r="I888" s="35">
        <f t="shared" si="10"/>
        <v>669971017.02000082</v>
      </c>
      <c r="M888" s="24"/>
      <c r="N888" s="28"/>
    </row>
    <row r="889" spans="2:14" s="6" customFormat="1" ht="37.5" customHeight="1" x14ac:dyDescent="0.2">
      <c r="B889" s="39">
        <v>874</v>
      </c>
      <c r="C889" s="39"/>
      <c r="D889" s="41">
        <v>44693</v>
      </c>
      <c r="E889" s="40">
        <v>47650</v>
      </c>
      <c r="F889" s="40" t="s">
        <v>22</v>
      </c>
      <c r="G889" s="46">
        <v>0</v>
      </c>
      <c r="H889" s="42">
        <v>29555.58</v>
      </c>
      <c r="I889" s="35">
        <f t="shared" ref="I889:I952" si="11">+I888+G889-H889</f>
        <v>669941461.44000077</v>
      </c>
      <c r="M889" s="24"/>
      <c r="N889" s="28"/>
    </row>
    <row r="890" spans="2:14" s="6" customFormat="1" ht="37.5" customHeight="1" x14ac:dyDescent="0.2">
      <c r="B890" s="39">
        <v>875</v>
      </c>
      <c r="C890" s="39"/>
      <c r="D890" s="41">
        <v>44693</v>
      </c>
      <c r="E890" s="40">
        <v>47650</v>
      </c>
      <c r="F890" s="40" t="s">
        <v>22</v>
      </c>
      <c r="G890" s="46">
        <v>0</v>
      </c>
      <c r="H890" s="42">
        <v>95000.08</v>
      </c>
      <c r="I890" s="35">
        <f t="shared" si="11"/>
        <v>669846461.36000073</v>
      </c>
      <c r="M890" s="24"/>
      <c r="N890" s="28"/>
    </row>
    <row r="891" spans="2:14" s="6" customFormat="1" ht="37.5" customHeight="1" x14ac:dyDescent="0.2">
      <c r="B891" s="39">
        <v>876</v>
      </c>
      <c r="C891" s="39"/>
      <c r="D891" s="41">
        <v>44693</v>
      </c>
      <c r="E891" s="40">
        <v>47651</v>
      </c>
      <c r="F891" s="40" t="s">
        <v>22</v>
      </c>
      <c r="G891" s="46">
        <v>0</v>
      </c>
      <c r="H891" s="42">
        <v>29555.58</v>
      </c>
      <c r="I891" s="35">
        <f t="shared" si="11"/>
        <v>669816905.78000069</v>
      </c>
      <c r="M891" s="24"/>
      <c r="N891" s="28"/>
    </row>
    <row r="892" spans="2:14" s="6" customFormat="1" ht="37.5" customHeight="1" x14ac:dyDescent="0.2">
      <c r="B892" s="39">
        <v>877</v>
      </c>
      <c r="C892" s="39"/>
      <c r="D892" s="41">
        <v>44693</v>
      </c>
      <c r="E892" s="40">
        <v>47651</v>
      </c>
      <c r="F892" s="40" t="s">
        <v>22</v>
      </c>
      <c r="G892" s="46">
        <v>0</v>
      </c>
      <c r="H892" s="42">
        <v>95000.08</v>
      </c>
      <c r="I892" s="35">
        <f t="shared" si="11"/>
        <v>669721905.70000064</v>
      </c>
      <c r="M892" s="24"/>
      <c r="N892" s="28"/>
    </row>
    <row r="893" spans="2:14" s="6" customFormat="1" ht="37.5" customHeight="1" x14ac:dyDescent="0.2">
      <c r="B893" s="39">
        <v>878</v>
      </c>
      <c r="C893" s="39"/>
      <c r="D893" s="41">
        <v>44693</v>
      </c>
      <c r="E893" s="40">
        <v>47652</v>
      </c>
      <c r="F893" s="40" t="s">
        <v>22</v>
      </c>
      <c r="G893" s="46">
        <v>0</v>
      </c>
      <c r="H893" s="42">
        <v>41389.85</v>
      </c>
      <c r="I893" s="35">
        <f t="shared" si="11"/>
        <v>669680515.85000062</v>
      </c>
      <c r="M893" s="24"/>
      <c r="N893" s="28"/>
    </row>
    <row r="894" spans="2:14" s="6" customFormat="1" ht="37.5" customHeight="1" x14ac:dyDescent="0.2">
      <c r="B894" s="39">
        <v>879</v>
      </c>
      <c r="C894" s="39"/>
      <c r="D894" s="41">
        <v>44693</v>
      </c>
      <c r="E894" s="40">
        <v>47652</v>
      </c>
      <c r="F894" s="40" t="s">
        <v>22</v>
      </c>
      <c r="G894" s="46">
        <v>0</v>
      </c>
      <c r="H894" s="42">
        <v>311504.15999999997</v>
      </c>
      <c r="I894" s="35">
        <f t="shared" si="11"/>
        <v>669369011.69000065</v>
      </c>
      <c r="M894" s="24"/>
      <c r="N894" s="28"/>
    </row>
    <row r="895" spans="2:14" s="6" customFormat="1" ht="37.5" customHeight="1" x14ac:dyDescent="0.2">
      <c r="B895" s="39">
        <v>880</v>
      </c>
      <c r="C895" s="39"/>
      <c r="D895" s="41">
        <v>44693</v>
      </c>
      <c r="E895" s="40">
        <v>47648</v>
      </c>
      <c r="F895" s="40" t="s">
        <v>22</v>
      </c>
      <c r="G895" s="46">
        <v>0</v>
      </c>
      <c r="H895" s="42">
        <v>25972.03</v>
      </c>
      <c r="I895" s="35">
        <f t="shared" si="11"/>
        <v>669343039.66000068</v>
      </c>
      <c r="M895" s="24"/>
      <c r="N895" s="28"/>
    </row>
    <row r="896" spans="2:14" s="6" customFormat="1" ht="37.5" customHeight="1" x14ac:dyDescent="0.2">
      <c r="B896" s="39">
        <v>881</v>
      </c>
      <c r="C896" s="39"/>
      <c r="D896" s="41">
        <v>44693</v>
      </c>
      <c r="E896" s="40">
        <v>47648</v>
      </c>
      <c r="F896" s="40" t="s">
        <v>22</v>
      </c>
      <c r="G896" s="46">
        <v>0</v>
      </c>
      <c r="H896" s="42">
        <v>2143572.13</v>
      </c>
      <c r="I896" s="35">
        <f t="shared" si="11"/>
        <v>667199467.53000069</v>
      </c>
      <c r="M896" s="24"/>
      <c r="N896" s="28"/>
    </row>
    <row r="897" spans="2:14" s="6" customFormat="1" ht="37.5" customHeight="1" x14ac:dyDescent="0.2">
      <c r="B897" s="39">
        <v>882</v>
      </c>
      <c r="C897" s="39"/>
      <c r="D897" s="41">
        <v>44694</v>
      </c>
      <c r="E897" s="40">
        <v>36792</v>
      </c>
      <c r="F897" s="40" t="s">
        <v>21</v>
      </c>
      <c r="G897" s="46">
        <v>2151107.58</v>
      </c>
      <c r="H897" s="42">
        <v>0</v>
      </c>
      <c r="I897" s="35">
        <f t="shared" si="11"/>
        <v>669350575.11000073</v>
      </c>
      <c r="M897" s="24"/>
      <c r="N897" s="28"/>
    </row>
    <row r="898" spans="2:14" s="6" customFormat="1" ht="37.5" customHeight="1" x14ac:dyDescent="0.2">
      <c r="B898" s="39">
        <v>883</v>
      </c>
      <c r="C898" s="39"/>
      <c r="D898" s="41">
        <v>44694</v>
      </c>
      <c r="E898" s="40">
        <v>48051</v>
      </c>
      <c r="F898" s="40" t="s">
        <v>22</v>
      </c>
      <c r="G898" s="46">
        <v>0</v>
      </c>
      <c r="H898" s="42">
        <v>358720.93</v>
      </c>
      <c r="I898" s="35">
        <f t="shared" si="11"/>
        <v>668991854.18000078</v>
      </c>
      <c r="M898" s="24"/>
      <c r="N898" s="28"/>
    </row>
    <row r="899" spans="2:14" s="6" customFormat="1" ht="37.5" customHeight="1" x14ac:dyDescent="0.2">
      <c r="B899" s="39">
        <v>884</v>
      </c>
      <c r="C899" s="39"/>
      <c r="D899" s="41">
        <v>44694</v>
      </c>
      <c r="E899" s="40">
        <v>48051</v>
      </c>
      <c r="F899" s="40" t="s">
        <v>22</v>
      </c>
      <c r="G899" s="46">
        <v>0</v>
      </c>
      <c r="H899" s="42">
        <v>5703501.0599999996</v>
      </c>
      <c r="I899" s="35">
        <f t="shared" si="11"/>
        <v>663288353.12000084</v>
      </c>
      <c r="M899" s="24"/>
      <c r="N899" s="28"/>
    </row>
    <row r="900" spans="2:14" s="6" customFormat="1" ht="37.5" customHeight="1" x14ac:dyDescent="0.2">
      <c r="B900" s="39">
        <v>885</v>
      </c>
      <c r="C900" s="39"/>
      <c r="D900" s="41">
        <v>44694</v>
      </c>
      <c r="E900" s="40">
        <v>48052</v>
      </c>
      <c r="F900" s="40" t="s">
        <v>22</v>
      </c>
      <c r="G900" s="46">
        <v>0</v>
      </c>
      <c r="H900" s="42">
        <v>388201.98</v>
      </c>
      <c r="I900" s="35">
        <f t="shared" si="11"/>
        <v>662900151.14000082</v>
      </c>
      <c r="M900" s="24"/>
      <c r="N900" s="28"/>
    </row>
    <row r="901" spans="2:14" s="6" customFormat="1" ht="37.5" customHeight="1" x14ac:dyDescent="0.2">
      <c r="B901" s="39">
        <v>886</v>
      </c>
      <c r="C901" s="39"/>
      <c r="D901" s="41">
        <v>44694</v>
      </c>
      <c r="E901" s="40">
        <v>48052</v>
      </c>
      <c r="F901" s="40" t="s">
        <v>22</v>
      </c>
      <c r="G901" s="46">
        <v>0</v>
      </c>
      <c r="H901" s="42">
        <v>8773364.75</v>
      </c>
      <c r="I901" s="35">
        <f t="shared" si="11"/>
        <v>654126786.39000082</v>
      </c>
      <c r="M901" s="24"/>
      <c r="N901" s="28"/>
    </row>
    <row r="902" spans="2:14" s="6" customFormat="1" ht="37.5" customHeight="1" x14ac:dyDescent="0.2">
      <c r="B902" s="39">
        <v>887</v>
      </c>
      <c r="C902" s="39"/>
      <c r="D902" s="41">
        <v>44694</v>
      </c>
      <c r="E902" s="40">
        <v>48053</v>
      </c>
      <c r="F902" s="40" t="s">
        <v>22</v>
      </c>
      <c r="G902" s="46">
        <v>0</v>
      </c>
      <c r="H902" s="42">
        <v>408336.24</v>
      </c>
      <c r="I902" s="35">
        <f t="shared" si="11"/>
        <v>653718450.15000081</v>
      </c>
      <c r="M902" s="24"/>
      <c r="N902" s="28"/>
    </row>
    <row r="903" spans="2:14" s="6" customFormat="1" ht="37.5" customHeight="1" x14ac:dyDescent="0.2">
      <c r="B903" s="39">
        <v>888</v>
      </c>
      <c r="C903" s="39"/>
      <c r="D903" s="41">
        <v>44694</v>
      </c>
      <c r="E903" s="40">
        <v>48053</v>
      </c>
      <c r="F903" s="40" t="s">
        <v>22</v>
      </c>
      <c r="G903" s="46">
        <v>0</v>
      </c>
      <c r="H903" s="42">
        <v>9231184.1600000001</v>
      </c>
      <c r="I903" s="35">
        <f t="shared" si="11"/>
        <v>644487265.99000084</v>
      </c>
      <c r="M903" s="24"/>
      <c r="N903" s="28"/>
    </row>
    <row r="904" spans="2:14" s="6" customFormat="1" ht="37.5" customHeight="1" x14ac:dyDescent="0.2">
      <c r="B904" s="39">
        <v>889</v>
      </c>
      <c r="C904" s="39"/>
      <c r="D904" s="41">
        <v>44694</v>
      </c>
      <c r="E904" s="40">
        <v>48254</v>
      </c>
      <c r="F904" s="40" t="s">
        <v>22</v>
      </c>
      <c r="G904" s="46">
        <v>0</v>
      </c>
      <c r="H904" s="42">
        <v>40443.22</v>
      </c>
      <c r="I904" s="35">
        <f t="shared" si="11"/>
        <v>644446822.77000082</v>
      </c>
      <c r="M904" s="24"/>
      <c r="N904" s="28"/>
    </row>
    <row r="905" spans="2:14" s="6" customFormat="1" ht="37.5" customHeight="1" x14ac:dyDescent="0.2">
      <c r="B905" s="39">
        <v>890</v>
      </c>
      <c r="C905" s="39"/>
      <c r="D905" s="41">
        <v>44694</v>
      </c>
      <c r="E905" s="40">
        <v>48254</v>
      </c>
      <c r="F905" s="40" t="s">
        <v>22</v>
      </c>
      <c r="G905" s="46">
        <v>0</v>
      </c>
      <c r="H905" s="42">
        <v>265223.87</v>
      </c>
      <c r="I905" s="35">
        <f t="shared" si="11"/>
        <v>644181598.90000081</v>
      </c>
      <c r="M905" s="24"/>
      <c r="N905" s="28"/>
    </row>
    <row r="906" spans="2:14" s="6" customFormat="1" ht="37.5" customHeight="1" x14ac:dyDescent="0.2">
      <c r="B906" s="39">
        <v>891</v>
      </c>
      <c r="C906" s="39"/>
      <c r="D906" s="41">
        <v>44694</v>
      </c>
      <c r="E906" s="40">
        <v>48397</v>
      </c>
      <c r="F906" s="40" t="s">
        <v>22</v>
      </c>
      <c r="G906" s="46">
        <v>0</v>
      </c>
      <c r="H906" s="42">
        <v>156692.91</v>
      </c>
      <c r="I906" s="35">
        <f t="shared" si="11"/>
        <v>644024905.99000084</v>
      </c>
      <c r="M906" s="24"/>
      <c r="N906" s="28"/>
    </row>
    <row r="907" spans="2:14" s="6" customFormat="1" ht="37.5" customHeight="1" x14ac:dyDescent="0.2">
      <c r="B907" s="39">
        <v>892</v>
      </c>
      <c r="C907" s="39"/>
      <c r="D907" s="41">
        <v>44694</v>
      </c>
      <c r="E907" s="40">
        <v>48397</v>
      </c>
      <c r="F907" s="40" t="s">
        <v>22</v>
      </c>
      <c r="G907" s="46">
        <v>0</v>
      </c>
      <c r="H907" s="42">
        <v>1071089.3</v>
      </c>
      <c r="I907" s="35">
        <f t="shared" si="11"/>
        <v>642953816.69000089</v>
      </c>
      <c r="M907" s="24"/>
      <c r="N907" s="28"/>
    </row>
    <row r="908" spans="2:14" s="6" customFormat="1" ht="37.5" customHeight="1" x14ac:dyDescent="0.2">
      <c r="B908" s="39">
        <v>893</v>
      </c>
      <c r="C908" s="39"/>
      <c r="D908" s="41">
        <v>44694</v>
      </c>
      <c r="E908" s="40">
        <v>48398</v>
      </c>
      <c r="F908" s="40" t="s">
        <v>22</v>
      </c>
      <c r="G908" s="46">
        <v>0</v>
      </c>
      <c r="H908" s="42">
        <v>71231.61</v>
      </c>
      <c r="I908" s="35">
        <f t="shared" si="11"/>
        <v>642882585.08000088</v>
      </c>
      <c r="M908" s="24"/>
      <c r="N908" s="28"/>
    </row>
    <row r="909" spans="2:14" s="6" customFormat="1" ht="37.5" customHeight="1" x14ac:dyDescent="0.2">
      <c r="B909" s="39">
        <v>894</v>
      </c>
      <c r="C909" s="39"/>
      <c r="D909" s="41">
        <v>44694</v>
      </c>
      <c r="E909" s="40">
        <v>48398</v>
      </c>
      <c r="F909" s="40" t="s">
        <v>22</v>
      </c>
      <c r="G909" s="46">
        <v>0</v>
      </c>
      <c r="H909" s="42">
        <v>512512.51</v>
      </c>
      <c r="I909" s="35">
        <f t="shared" si="11"/>
        <v>642370072.57000089</v>
      </c>
      <c r="M909" s="24"/>
      <c r="N909" s="28"/>
    </row>
    <row r="910" spans="2:14" s="6" customFormat="1" ht="37.5" customHeight="1" x14ac:dyDescent="0.2">
      <c r="B910" s="39">
        <v>895</v>
      </c>
      <c r="C910" s="39"/>
      <c r="D910" s="41">
        <v>44694</v>
      </c>
      <c r="E910" s="40">
        <v>48399</v>
      </c>
      <c r="F910" s="40" t="s">
        <v>22</v>
      </c>
      <c r="G910" s="46">
        <v>0</v>
      </c>
      <c r="H910" s="42">
        <v>16044.75</v>
      </c>
      <c r="I910" s="35">
        <f t="shared" si="11"/>
        <v>642354027.82000089</v>
      </c>
      <c r="M910" s="24"/>
      <c r="N910" s="28"/>
    </row>
    <row r="911" spans="2:14" s="6" customFormat="1" ht="37.5" customHeight="1" x14ac:dyDescent="0.2">
      <c r="B911" s="39">
        <v>896</v>
      </c>
      <c r="C911" s="39"/>
      <c r="D911" s="41">
        <v>44694</v>
      </c>
      <c r="E911" s="40">
        <v>48399</v>
      </c>
      <c r="F911" s="40" t="s">
        <v>22</v>
      </c>
      <c r="G911" s="46">
        <v>0</v>
      </c>
      <c r="H911" s="42">
        <v>362611.35</v>
      </c>
      <c r="I911" s="35">
        <f t="shared" si="11"/>
        <v>641991416.47000086</v>
      </c>
      <c r="M911" s="24"/>
      <c r="N911" s="28"/>
    </row>
    <row r="912" spans="2:14" s="6" customFormat="1" ht="37.5" customHeight="1" x14ac:dyDescent="0.2">
      <c r="B912" s="39">
        <v>897</v>
      </c>
      <c r="C912" s="39"/>
      <c r="D912" s="41">
        <v>44694</v>
      </c>
      <c r="E912" s="40">
        <v>48402</v>
      </c>
      <c r="F912" s="40" t="s">
        <v>22</v>
      </c>
      <c r="G912" s="46">
        <v>0</v>
      </c>
      <c r="H912" s="42">
        <v>35370.239999999998</v>
      </c>
      <c r="I912" s="35">
        <f t="shared" si="11"/>
        <v>641956046.23000085</v>
      </c>
      <c r="M912" s="24"/>
      <c r="N912" s="28"/>
    </row>
    <row r="913" spans="2:14" s="6" customFormat="1" ht="37.5" customHeight="1" x14ac:dyDescent="0.2">
      <c r="B913" s="39">
        <v>898</v>
      </c>
      <c r="C913" s="39"/>
      <c r="D913" s="41">
        <v>44694</v>
      </c>
      <c r="E913" s="40">
        <v>48402</v>
      </c>
      <c r="F913" s="40" t="s">
        <v>22</v>
      </c>
      <c r="G913" s="46">
        <v>0</v>
      </c>
      <c r="H913" s="42">
        <v>2939829.58</v>
      </c>
      <c r="I913" s="35">
        <f t="shared" si="11"/>
        <v>639016216.65000081</v>
      </c>
      <c r="M913" s="24"/>
      <c r="N913" s="28"/>
    </row>
    <row r="914" spans="2:14" s="6" customFormat="1" ht="37.5" customHeight="1" x14ac:dyDescent="0.2">
      <c r="B914" s="39">
        <v>899</v>
      </c>
      <c r="C914" s="39"/>
      <c r="D914" s="41">
        <v>44694</v>
      </c>
      <c r="E914" s="40">
        <v>48401</v>
      </c>
      <c r="F914" s="40" t="s">
        <v>22</v>
      </c>
      <c r="G914" s="46">
        <v>0</v>
      </c>
      <c r="H914" s="42">
        <v>17080.939999999999</v>
      </c>
      <c r="I914" s="35">
        <f t="shared" si="11"/>
        <v>638999135.71000075</v>
      </c>
      <c r="M914" s="24"/>
      <c r="N914" s="28"/>
    </row>
    <row r="915" spans="2:14" s="6" customFormat="1" ht="37.5" customHeight="1" x14ac:dyDescent="0.2">
      <c r="B915" s="39">
        <v>900</v>
      </c>
      <c r="C915" s="39"/>
      <c r="D915" s="41">
        <v>44694</v>
      </c>
      <c r="E915" s="40">
        <v>48401</v>
      </c>
      <c r="F915" s="40" t="s">
        <v>22</v>
      </c>
      <c r="G915" s="46">
        <v>0</v>
      </c>
      <c r="H915" s="42">
        <v>1842098.3</v>
      </c>
      <c r="I915" s="35">
        <f t="shared" si="11"/>
        <v>637157037.4100008</v>
      </c>
      <c r="M915" s="24"/>
      <c r="N915" s="28"/>
    </row>
    <row r="916" spans="2:14" s="6" customFormat="1" ht="37.5" customHeight="1" x14ac:dyDescent="0.2">
      <c r="B916" s="39">
        <v>901</v>
      </c>
      <c r="C916" s="39"/>
      <c r="D916" s="41">
        <v>44694</v>
      </c>
      <c r="E916" s="40">
        <v>48403</v>
      </c>
      <c r="F916" s="40" t="s">
        <v>22</v>
      </c>
      <c r="G916" s="46">
        <v>0</v>
      </c>
      <c r="H916" s="42">
        <v>24821.95</v>
      </c>
      <c r="I916" s="35">
        <f t="shared" si="11"/>
        <v>637132215.46000075</v>
      </c>
      <c r="M916" s="24"/>
      <c r="N916" s="28"/>
    </row>
    <row r="917" spans="2:14" s="6" customFormat="1" ht="37.5" customHeight="1" x14ac:dyDescent="0.2">
      <c r="B917" s="39">
        <v>902</v>
      </c>
      <c r="C917" s="39"/>
      <c r="D917" s="41">
        <v>44694</v>
      </c>
      <c r="E917" s="40">
        <v>48403</v>
      </c>
      <c r="F917" s="40" t="s">
        <v>22</v>
      </c>
      <c r="G917" s="46">
        <v>0</v>
      </c>
      <c r="H917" s="42">
        <v>2051044.62</v>
      </c>
      <c r="I917" s="35">
        <f t="shared" si="11"/>
        <v>635081170.84000075</v>
      </c>
      <c r="M917" s="24"/>
      <c r="N917" s="28"/>
    </row>
    <row r="918" spans="2:14" s="6" customFormat="1" ht="37.5" customHeight="1" x14ac:dyDescent="0.2">
      <c r="B918" s="39">
        <v>903</v>
      </c>
      <c r="C918" s="39"/>
      <c r="D918" s="41">
        <v>44694</v>
      </c>
      <c r="E918" s="40">
        <v>48400</v>
      </c>
      <c r="F918" s="40" t="s">
        <v>22</v>
      </c>
      <c r="G918" s="46">
        <v>0</v>
      </c>
      <c r="H918" s="42">
        <v>874472.04</v>
      </c>
      <c r="I918" s="35">
        <f t="shared" si="11"/>
        <v>634206698.80000079</v>
      </c>
      <c r="M918" s="24"/>
      <c r="N918" s="28"/>
    </row>
    <row r="919" spans="2:14" s="6" customFormat="1" ht="37.5" customHeight="1" x14ac:dyDescent="0.2">
      <c r="B919" s="39">
        <v>904</v>
      </c>
      <c r="C919" s="39"/>
      <c r="D919" s="41">
        <v>44694</v>
      </c>
      <c r="E919" s="40">
        <v>48413</v>
      </c>
      <c r="F919" s="40" t="s">
        <v>22</v>
      </c>
      <c r="G919" s="46">
        <v>0</v>
      </c>
      <c r="H919" s="42">
        <v>859700</v>
      </c>
      <c r="I919" s="35">
        <f t="shared" si="11"/>
        <v>633346998.80000079</v>
      </c>
      <c r="M919" s="24"/>
      <c r="N919" s="28"/>
    </row>
    <row r="920" spans="2:14" s="6" customFormat="1" ht="37.5" customHeight="1" x14ac:dyDescent="0.2">
      <c r="B920" s="39">
        <v>905</v>
      </c>
      <c r="C920" s="39"/>
      <c r="D920" s="41">
        <v>44697</v>
      </c>
      <c r="E920" s="40">
        <v>36812</v>
      </c>
      <c r="F920" s="40" t="s">
        <v>21</v>
      </c>
      <c r="G920" s="46">
        <v>56250724.770000003</v>
      </c>
      <c r="H920" s="42">
        <v>0</v>
      </c>
      <c r="I920" s="35">
        <f t="shared" si="11"/>
        <v>689597723.57000077</v>
      </c>
      <c r="M920" s="24"/>
      <c r="N920" s="28"/>
    </row>
    <row r="921" spans="2:14" s="6" customFormat="1" ht="37.5" customHeight="1" x14ac:dyDescent="0.2">
      <c r="B921" s="39">
        <v>906</v>
      </c>
      <c r="C921" s="39"/>
      <c r="D921" s="41">
        <v>44697</v>
      </c>
      <c r="E921" s="40">
        <v>48938</v>
      </c>
      <c r="F921" s="40" t="s">
        <v>22</v>
      </c>
      <c r="G921" s="46">
        <v>0</v>
      </c>
      <c r="H921" s="42">
        <v>8550</v>
      </c>
      <c r="I921" s="35">
        <f t="shared" si="11"/>
        <v>689589173.57000077</v>
      </c>
      <c r="M921" s="24"/>
      <c r="N921" s="28"/>
    </row>
    <row r="922" spans="2:14" s="6" customFormat="1" ht="37.5" customHeight="1" x14ac:dyDescent="0.2">
      <c r="B922" s="39">
        <v>907</v>
      </c>
      <c r="C922" s="39"/>
      <c r="D922" s="41">
        <v>44697</v>
      </c>
      <c r="E922" s="40">
        <v>49133</v>
      </c>
      <c r="F922" s="40" t="s">
        <v>22</v>
      </c>
      <c r="G922" s="46">
        <v>0</v>
      </c>
      <c r="H922" s="42">
        <v>11600.75</v>
      </c>
      <c r="I922" s="35">
        <f t="shared" si="11"/>
        <v>689577572.82000077</v>
      </c>
      <c r="M922" s="24"/>
      <c r="N922" s="28"/>
    </row>
    <row r="923" spans="2:14" s="6" customFormat="1" ht="37.5" customHeight="1" x14ac:dyDescent="0.2">
      <c r="B923" s="39">
        <v>908</v>
      </c>
      <c r="C923" s="39"/>
      <c r="D923" s="41">
        <v>44697</v>
      </c>
      <c r="E923" s="40">
        <v>49133</v>
      </c>
      <c r="F923" s="40" t="s">
        <v>22</v>
      </c>
      <c r="G923" s="46">
        <v>0</v>
      </c>
      <c r="H923" s="42">
        <v>93502.14</v>
      </c>
      <c r="I923" s="35">
        <f t="shared" si="11"/>
        <v>689484070.68000078</v>
      </c>
      <c r="M923" s="24"/>
      <c r="N923" s="28"/>
    </row>
    <row r="924" spans="2:14" s="6" customFormat="1" ht="37.5" customHeight="1" x14ac:dyDescent="0.2">
      <c r="B924" s="39">
        <v>909</v>
      </c>
      <c r="C924" s="39"/>
      <c r="D924" s="41">
        <v>44697</v>
      </c>
      <c r="E924" s="40">
        <v>49138</v>
      </c>
      <c r="F924" s="40" t="s">
        <v>22</v>
      </c>
      <c r="G924" s="46">
        <v>0</v>
      </c>
      <c r="H924" s="42">
        <v>78591.42</v>
      </c>
      <c r="I924" s="35">
        <f t="shared" si="11"/>
        <v>689405479.26000082</v>
      </c>
      <c r="M924" s="24"/>
      <c r="N924" s="28"/>
    </row>
    <row r="925" spans="2:14" s="6" customFormat="1" ht="37.5" customHeight="1" x14ac:dyDescent="0.2">
      <c r="B925" s="39">
        <v>910</v>
      </c>
      <c r="C925" s="39"/>
      <c r="D925" s="41">
        <v>44697</v>
      </c>
      <c r="E925" s="40">
        <v>49138</v>
      </c>
      <c r="F925" s="40" t="s">
        <v>22</v>
      </c>
      <c r="G925" s="46">
        <v>0</v>
      </c>
      <c r="H925" s="42">
        <v>513491.20000000001</v>
      </c>
      <c r="I925" s="35">
        <f t="shared" si="11"/>
        <v>688891988.06000078</v>
      </c>
      <c r="M925" s="24"/>
      <c r="N925" s="28"/>
    </row>
    <row r="926" spans="2:14" s="6" customFormat="1" ht="37.5" customHeight="1" x14ac:dyDescent="0.2">
      <c r="B926" s="39">
        <v>911</v>
      </c>
      <c r="C926" s="39"/>
      <c r="D926" s="41">
        <v>44697</v>
      </c>
      <c r="E926" s="40">
        <v>49136</v>
      </c>
      <c r="F926" s="40" t="s">
        <v>22</v>
      </c>
      <c r="G926" s="46">
        <v>0</v>
      </c>
      <c r="H926" s="42">
        <v>41307.370000000003</v>
      </c>
      <c r="I926" s="35">
        <f t="shared" si="11"/>
        <v>688850680.69000077</v>
      </c>
      <c r="M926" s="24"/>
      <c r="N926" s="28"/>
    </row>
    <row r="927" spans="2:14" s="6" customFormat="1" ht="37.5" customHeight="1" x14ac:dyDescent="0.2">
      <c r="B927" s="39">
        <v>912</v>
      </c>
      <c r="C927" s="39"/>
      <c r="D927" s="41">
        <v>44697</v>
      </c>
      <c r="E927" s="40">
        <v>49136</v>
      </c>
      <c r="F927" s="40" t="s">
        <v>22</v>
      </c>
      <c r="G927" s="46">
        <v>0</v>
      </c>
      <c r="H927" s="42">
        <v>275063.12</v>
      </c>
      <c r="I927" s="35">
        <f t="shared" si="11"/>
        <v>688575617.57000077</v>
      </c>
      <c r="M927" s="24"/>
      <c r="N927" s="28"/>
    </row>
    <row r="928" spans="2:14" s="6" customFormat="1" ht="37.5" customHeight="1" x14ac:dyDescent="0.2">
      <c r="B928" s="39">
        <v>913</v>
      </c>
      <c r="C928" s="39"/>
      <c r="D928" s="41">
        <v>44697</v>
      </c>
      <c r="E928" s="40">
        <v>49135</v>
      </c>
      <c r="F928" s="40" t="s">
        <v>22</v>
      </c>
      <c r="G928" s="46">
        <v>0</v>
      </c>
      <c r="H928" s="42">
        <v>6900</v>
      </c>
      <c r="I928" s="35">
        <f t="shared" si="11"/>
        <v>688568717.57000077</v>
      </c>
      <c r="M928" s="24"/>
      <c r="N928" s="28"/>
    </row>
    <row r="929" spans="2:14" s="6" customFormat="1" ht="37.5" customHeight="1" x14ac:dyDescent="0.2">
      <c r="B929" s="39">
        <v>914</v>
      </c>
      <c r="C929" s="39"/>
      <c r="D929" s="41">
        <v>44697</v>
      </c>
      <c r="E929" s="40">
        <v>49135</v>
      </c>
      <c r="F929" s="40" t="s">
        <v>22</v>
      </c>
      <c r="G929" s="46">
        <v>0</v>
      </c>
      <c r="H929" s="42">
        <v>28500</v>
      </c>
      <c r="I929" s="35">
        <f t="shared" si="11"/>
        <v>688540217.57000077</v>
      </c>
      <c r="M929" s="24"/>
      <c r="N929" s="28"/>
    </row>
    <row r="930" spans="2:14" s="6" customFormat="1" ht="37.5" customHeight="1" x14ac:dyDescent="0.2">
      <c r="B930" s="39">
        <v>915</v>
      </c>
      <c r="C930" s="39"/>
      <c r="D930" s="41">
        <v>44697</v>
      </c>
      <c r="E930" s="40">
        <v>49134</v>
      </c>
      <c r="F930" s="40" t="s">
        <v>22</v>
      </c>
      <c r="G930" s="46">
        <v>0</v>
      </c>
      <c r="H930" s="42">
        <v>1209405.6000000001</v>
      </c>
      <c r="I930" s="35">
        <f t="shared" si="11"/>
        <v>687330811.97000074</v>
      </c>
      <c r="M930" s="24"/>
      <c r="N930" s="28"/>
    </row>
    <row r="931" spans="2:14" s="6" customFormat="1" ht="37.5" customHeight="1" x14ac:dyDescent="0.2">
      <c r="B931" s="39">
        <v>916</v>
      </c>
      <c r="C931" s="39"/>
      <c r="D931" s="41">
        <v>44697</v>
      </c>
      <c r="E931" s="40">
        <v>49141</v>
      </c>
      <c r="F931" s="40" t="s">
        <v>22</v>
      </c>
      <c r="G931" s="46">
        <v>0</v>
      </c>
      <c r="H931" s="42">
        <v>6636.5</v>
      </c>
      <c r="I931" s="35">
        <f t="shared" si="11"/>
        <v>687324175.47000074</v>
      </c>
      <c r="M931" s="24"/>
      <c r="N931" s="28"/>
    </row>
    <row r="932" spans="2:14" s="6" customFormat="1" ht="37.5" customHeight="1" x14ac:dyDescent="0.2">
      <c r="B932" s="39">
        <v>917</v>
      </c>
      <c r="C932" s="39"/>
      <c r="D932" s="41">
        <v>44697</v>
      </c>
      <c r="E932" s="40">
        <v>49141</v>
      </c>
      <c r="F932" s="40" t="s">
        <v>22</v>
      </c>
      <c r="G932" s="46">
        <v>0</v>
      </c>
      <c r="H932" s="42">
        <v>522412.36</v>
      </c>
      <c r="I932" s="35">
        <f t="shared" si="11"/>
        <v>686801763.11000073</v>
      </c>
      <c r="M932" s="24"/>
      <c r="N932" s="28"/>
    </row>
    <row r="933" spans="2:14" s="6" customFormat="1" ht="37.5" customHeight="1" x14ac:dyDescent="0.2">
      <c r="B933" s="39">
        <v>918</v>
      </c>
      <c r="C933" s="39"/>
      <c r="D933" s="41">
        <v>44697</v>
      </c>
      <c r="E933" s="40">
        <v>49139</v>
      </c>
      <c r="F933" s="40" t="s">
        <v>22</v>
      </c>
      <c r="G933" s="46">
        <v>0</v>
      </c>
      <c r="H933" s="42">
        <v>35113.980000000003</v>
      </c>
      <c r="I933" s="35">
        <f t="shared" si="11"/>
        <v>686766649.13000071</v>
      </c>
      <c r="M933" s="24"/>
      <c r="N933" s="28"/>
    </row>
    <row r="934" spans="2:14" s="6" customFormat="1" ht="37.5" customHeight="1" x14ac:dyDescent="0.2">
      <c r="B934" s="39">
        <v>919</v>
      </c>
      <c r="C934" s="39"/>
      <c r="D934" s="41">
        <v>44697</v>
      </c>
      <c r="E934" s="40">
        <v>49139</v>
      </c>
      <c r="F934" s="40" t="s">
        <v>22</v>
      </c>
      <c r="G934" s="46">
        <v>0</v>
      </c>
      <c r="H934" s="42">
        <v>265874.62</v>
      </c>
      <c r="I934" s="35">
        <f t="shared" si="11"/>
        <v>686500774.51000071</v>
      </c>
      <c r="M934" s="24"/>
      <c r="N934" s="28"/>
    </row>
    <row r="935" spans="2:14" s="6" customFormat="1" ht="37.5" customHeight="1" x14ac:dyDescent="0.2">
      <c r="B935" s="39">
        <v>920</v>
      </c>
      <c r="C935" s="39"/>
      <c r="D935" s="41">
        <v>44697</v>
      </c>
      <c r="E935" s="40">
        <v>49140</v>
      </c>
      <c r="F935" s="40" t="s">
        <v>22</v>
      </c>
      <c r="G935" s="46">
        <v>0</v>
      </c>
      <c r="H935" s="42">
        <v>4768.68</v>
      </c>
      <c r="I935" s="35">
        <f t="shared" si="11"/>
        <v>686496005.83000076</v>
      </c>
      <c r="M935" s="24"/>
      <c r="N935" s="28"/>
    </row>
    <row r="936" spans="2:14" s="6" customFormat="1" ht="37.5" customHeight="1" x14ac:dyDescent="0.2">
      <c r="B936" s="39">
        <v>921</v>
      </c>
      <c r="C936" s="39"/>
      <c r="D936" s="41">
        <v>44697</v>
      </c>
      <c r="E936" s="40">
        <v>49140</v>
      </c>
      <c r="F936" s="40" t="s">
        <v>22</v>
      </c>
      <c r="G936" s="46">
        <v>0</v>
      </c>
      <c r="H936" s="42">
        <v>402472.96000000002</v>
      </c>
      <c r="I936" s="35">
        <f t="shared" si="11"/>
        <v>686093532.87000072</v>
      </c>
      <c r="M936" s="24"/>
      <c r="N936" s="28"/>
    </row>
    <row r="937" spans="2:14" s="6" customFormat="1" ht="37.5" customHeight="1" x14ac:dyDescent="0.2">
      <c r="B937" s="39">
        <v>922</v>
      </c>
      <c r="C937" s="39"/>
      <c r="D937" s="41">
        <v>44697</v>
      </c>
      <c r="E937" s="40">
        <v>49137</v>
      </c>
      <c r="F937" s="40" t="s">
        <v>22</v>
      </c>
      <c r="G937" s="46">
        <v>0</v>
      </c>
      <c r="H937" s="42">
        <v>18902.97</v>
      </c>
      <c r="I937" s="35">
        <f t="shared" si="11"/>
        <v>686074629.90000069</v>
      </c>
      <c r="M937" s="24"/>
      <c r="N937" s="28"/>
    </row>
    <row r="938" spans="2:14" s="6" customFormat="1" ht="37.5" customHeight="1" x14ac:dyDescent="0.2">
      <c r="B938" s="39">
        <v>923</v>
      </c>
      <c r="C938" s="39"/>
      <c r="D938" s="41">
        <v>44697</v>
      </c>
      <c r="E938" s="40">
        <v>49137</v>
      </c>
      <c r="F938" s="40" t="s">
        <v>22</v>
      </c>
      <c r="G938" s="46">
        <v>0</v>
      </c>
      <c r="H938" s="42">
        <v>91431.71</v>
      </c>
      <c r="I938" s="35">
        <f t="shared" si="11"/>
        <v>685983198.19000065</v>
      </c>
      <c r="M938" s="24"/>
      <c r="N938" s="28"/>
    </row>
    <row r="939" spans="2:14" s="6" customFormat="1" ht="37.5" customHeight="1" x14ac:dyDescent="0.2">
      <c r="B939" s="39">
        <v>924</v>
      </c>
      <c r="C939" s="39"/>
      <c r="D939" s="41">
        <v>44697</v>
      </c>
      <c r="E939" s="40">
        <v>49201</v>
      </c>
      <c r="F939" s="40" t="s">
        <v>22</v>
      </c>
      <c r="G939" s="46">
        <v>0</v>
      </c>
      <c r="H939" s="42">
        <v>8576580.4299999997</v>
      </c>
      <c r="I939" s="35">
        <f t="shared" si="11"/>
        <v>677406617.76000071</v>
      </c>
      <c r="M939" s="24"/>
      <c r="N939" s="28"/>
    </row>
    <row r="940" spans="2:14" s="6" customFormat="1" ht="37.5" customHeight="1" x14ac:dyDescent="0.2">
      <c r="B940" s="39">
        <v>925</v>
      </c>
      <c r="C940" s="39"/>
      <c r="D940" s="41">
        <v>44697</v>
      </c>
      <c r="E940" s="40">
        <v>49204</v>
      </c>
      <c r="F940" s="40" t="s">
        <v>22</v>
      </c>
      <c r="G940" s="46">
        <v>0</v>
      </c>
      <c r="H940" s="42">
        <v>5600</v>
      </c>
      <c r="I940" s="35">
        <f t="shared" si="11"/>
        <v>677401017.76000071</v>
      </c>
      <c r="M940" s="24"/>
      <c r="N940" s="28"/>
    </row>
    <row r="941" spans="2:14" s="6" customFormat="1" ht="37.5" customHeight="1" x14ac:dyDescent="0.2">
      <c r="B941" s="39">
        <v>926</v>
      </c>
      <c r="C941" s="39"/>
      <c r="D941" s="41">
        <v>44697</v>
      </c>
      <c r="E941" s="40">
        <v>49204</v>
      </c>
      <c r="F941" s="40" t="s">
        <v>22</v>
      </c>
      <c r="G941" s="46">
        <v>0</v>
      </c>
      <c r="H941" s="42">
        <v>18000</v>
      </c>
      <c r="I941" s="35">
        <f t="shared" si="11"/>
        <v>677383017.76000071</v>
      </c>
      <c r="M941" s="24"/>
      <c r="N941" s="28"/>
    </row>
    <row r="942" spans="2:14" s="6" customFormat="1" ht="37.5" customHeight="1" x14ac:dyDescent="0.2">
      <c r="B942" s="39">
        <v>927</v>
      </c>
      <c r="C942" s="39"/>
      <c r="D942" s="41">
        <v>44697</v>
      </c>
      <c r="E942" s="40">
        <v>49203</v>
      </c>
      <c r="F942" s="40" t="s">
        <v>22</v>
      </c>
      <c r="G942" s="46">
        <v>0</v>
      </c>
      <c r="H942" s="42">
        <v>15910.92</v>
      </c>
      <c r="I942" s="35">
        <f t="shared" si="11"/>
        <v>677367106.84000075</v>
      </c>
      <c r="M942" s="24"/>
      <c r="N942" s="28"/>
    </row>
    <row r="943" spans="2:14" s="6" customFormat="1" ht="37.5" customHeight="1" x14ac:dyDescent="0.2">
      <c r="B943" s="39">
        <v>928</v>
      </c>
      <c r="C943" s="39"/>
      <c r="D943" s="41">
        <v>44697</v>
      </c>
      <c r="E943" s="40">
        <v>49203</v>
      </c>
      <c r="F943" s="40" t="s">
        <v>22</v>
      </c>
      <c r="G943" s="46">
        <v>0</v>
      </c>
      <c r="H943" s="42">
        <v>127401.63</v>
      </c>
      <c r="I943" s="35">
        <f t="shared" si="11"/>
        <v>677239705.21000075</v>
      </c>
      <c r="M943" s="24"/>
      <c r="N943" s="28"/>
    </row>
    <row r="944" spans="2:14" s="6" customFormat="1" ht="37.5" customHeight="1" x14ac:dyDescent="0.2">
      <c r="B944" s="39">
        <v>929</v>
      </c>
      <c r="C944" s="39"/>
      <c r="D944" s="41">
        <v>44697</v>
      </c>
      <c r="E944" s="40">
        <v>49202</v>
      </c>
      <c r="F944" s="40" t="s">
        <v>22</v>
      </c>
      <c r="G944" s="46">
        <v>0</v>
      </c>
      <c r="H944" s="42">
        <v>32566.67</v>
      </c>
      <c r="I944" s="35">
        <f t="shared" si="11"/>
        <v>677207138.5400008</v>
      </c>
      <c r="M944" s="24"/>
      <c r="N944" s="28"/>
    </row>
    <row r="945" spans="2:14" s="6" customFormat="1" ht="37.5" customHeight="1" x14ac:dyDescent="0.2">
      <c r="B945" s="39">
        <v>930</v>
      </c>
      <c r="C945" s="39"/>
      <c r="D945" s="41">
        <v>44697</v>
      </c>
      <c r="E945" s="40">
        <v>49202</v>
      </c>
      <c r="F945" s="40" t="s">
        <v>22</v>
      </c>
      <c r="G945" s="46">
        <v>0</v>
      </c>
      <c r="H945" s="42">
        <v>150477.22</v>
      </c>
      <c r="I945" s="35">
        <f t="shared" si="11"/>
        <v>677056661.32000077</v>
      </c>
      <c r="M945" s="24"/>
      <c r="N945" s="28"/>
    </row>
    <row r="946" spans="2:14" s="6" customFormat="1" ht="37.5" customHeight="1" x14ac:dyDescent="0.2">
      <c r="B946" s="39">
        <v>931</v>
      </c>
      <c r="C946" s="39"/>
      <c r="D946" s="41">
        <v>44698</v>
      </c>
      <c r="E946" s="40">
        <v>36834</v>
      </c>
      <c r="F946" s="40" t="s">
        <v>21</v>
      </c>
      <c r="G946" s="46">
        <v>64350</v>
      </c>
      <c r="H946" s="42">
        <v>0</v>
      </c>
      <c r="I946" s="35">
        <f t="shared" si="11"/>
        <v>677121011.32000077</v>
      </c>
      <c r="M946" s="24"/>
      <c r="N946" s="28"/>
    </row>
    <row r="947" spans="2:14" s="6" customFormat="1" ht="37.5" customHeight="1" x14ac:dyDescent="0.2">
      <c r="B947" s="39">
        <v>932</v>
      </c>
      <c r="C947" s="39"/>
      <c r="D947" s="41">
        <v>44698</v>
      </c>
      <c r="E947" s="40">
        <v>36839</v>
      </c>
      <c r="F947" s="40" t="s">
        <v>21</v>
      </c>
      <c r="G947" s="46">
        <v>69563475.260000005</v>
      </c>
      <c r="H947" s="42">
        <v>0</v>
      </c>
      <c r="I947" s="35">
        <f t="shared" si="11"/>
        <v>746684486.58000076</v>
      </c>
      <c r="M947" s="24"/>
      <c r="N947" s="28"/>
    </row>
    <row r="948" spans="2:14" s="6" customFormat="1" ht="37.5" customHeight="1" x14ac:dyDescent="0.2">
      <c r="B948" s="39">
        <v>933</v>
      </c>
      <c r="C948" s="39"/>
      <c r="D948" s="41">
        <v>44698</v>
      </c>
      <c r="E948" s="40">
        <v>49388</v>
      </c>
      <c r="F948" s="40" t="s">
        <v>22</v>
      </c>
      <c r="G948" s="46">
        <v>0</v>
      </c>
      <c r="H948" s="42">
        <v>5075269.68</v>
      </c>
      <c r="I948" s="35">
        <f t="shared" si="11"/>
        <v>741609216.90000081</v>
      </c>
      <c r="M948" s="24"/>
      <c r="N948" s="28"/>
    </row>
    <row r="949" spans="2:14" s="6" customFormat="1" ht="37.5" customHeight="1" x14ac:dyDescent="0.2">
      <c r="B949" s="39">
        <v>934</v>
      </c>
      <c r="C949" s="39"/>
      <c r="D949" s="41">
        <v>44698</v>
      </c>
      <c r="E949" s="40">
        <v>49389</v>
      </c>
      <c r="F949" s="40" t="s">
        <v>22</v>
      </c>
      <c r="G949" s="46">
        <v>0</v>
      </c>
      <c r="H949" s="42">
        <v>827899.8</v>
      </c>
      <c r="I949" s="35">
        <f t="shared" si="11"/>
        <v>740781317.10000086</v>
      </c>
      <c r="M949" s="24"/>
      <c r="N949" s="28"/>
    </row>
    <row r="950" spans="2:14" s="6" customFormat="1" ht="37.5" customHeight="1" x14ac:dyDescent="0.2">
      <c r="B950" s="39">
        <v>935</v>
      </c>
      <c r="C950" s="39"/>
      <c r="D950" s="41">
        <v>44698</v>
      </c>
      <c r="E950" s="40">
        <v>49390</v>
      </c>
      <c r="F950" s="40" t="s">
        <v>22</v>
      </c>
      <c r="G950" s="46">
        <v>0</v>
      </c>
      <c r="H950" s="42">
        <v>57077.16</v>
      </c>
      <c r="I950" s="35">
        <f t="shared" si="11"/>
        <v>740724239.94000089</v>
      </c>
      <c r="M950" s="24"/>
      <c r="N950" s="28"/>
    </row>
    <row r="951" spans="2:14" s="6" customFormat="1" ht="37.5" customHeight="1" x14ac:dyDescent="0.2">
      <c r="B951" s="39">
        <v>936</v>
      </c>
      <c r="C951" s="39"/>
      <c r="D951" s="41">
        <v>44698</v>
      </c>
      <c r="E951" s="40">
        <v>49390</v>
      </c>
      <c r="F951" s="40" t="s">
        <v>22</v>
      </c>
      <c r="G951" s="46">
        <v>0</v>
      </c>
      <c r="H951" s="42">
        <v>1289943.75</v>
      </c>
      <c r="I951" s="35">
        <f t="shared" si="11"/>
        <v>739434296.19000089</v>
      </c>
      <c r="M951" s="24"/>
      <c r="N951" s="28"/>
    </row>
    <row r="952" spans="2:14" s="6" customFormat="1" ht="37.5" customHeight="1" x14ac:dyDescent="0.2">
      <c r="B952" s="39">
        <v>937</v>
      </c>
      <c r="C952" s="39"/>
      <c r="D952" s="41">
        <v>44698</v>
      </c>
      <c r="E952" s="40">
        <v>49392</v>
      </c>
      <c r="F952" s="40" t="s">
        <v>22</v>
      </c>
      <c r="G952" s="46">
        <v>0</v>
      </c>
      <c r="H952" s="42">
        <v>67647.09</v>
      </c>
      <c r="I952" s="35">
        <f t="shared" si="11"/>
        <v>739366649.10000086</v>
      </c>
      <c r="M952" s="24"/>
      <c r="N952" s="28"/>
    </row>
    <row r="953" spans="2:14" s="6" customFormat="1" ht="37.5" customHeight="1" x14ac:dyDescent="0.2">
      <c r="B953" s="39">
        <v>938</v>
      </c>
      <c r="C953" s="39"/>
      <c r="D953" s="41">
        <v>44698</v>
      </c>
      <c r="E953" s="40">
        <v>49392</v>
      </c>
      <c r="F953" s="40" t="s">
        <v>22</v>
      </c>
      <c r="G953" s="46">
        <v>0</v>
      </c>
      <c r="H953" s="42">
        <v>470934.45</v>
      </c>
      <c r="I953" s="35">
        <f t="shared" ref="I953:I1016" si="12">+I952+G953-H953</f>
        <v>738895714.65000081</v>
      </c>
      <c r="M953" s="24"/>
      <c r="N953" s="28"/>
    </row>
    <row r="954" spans="2:14" s="6" customFormat="1" ht="37.5" customHeight="1" x14ac:dyDescent="0.2">
      <c r="B954" s="39">
        <v>939</v>
      </c>
      <c r="C954" s="39"/>
      <c r="D954" s="41">
        <v>44698</v>
      </c>
      <c r="E954" s="40">
        <v>49394</v>
      </c>
      <c r="F954" s="40" t="s">
        <v>22</v>
      </c>
      <c r="G954" s="46">
        <v>0</v>
      </c>
      <c r="H954" s="42">
        <v>57077.16</v>
      </c>
      <c r="I954" s="35">
        <f t="shared" si="12"/>
        <v>738838637.49000084</v>
      </c>
      <c r="M954" s="24"/>
      <c r="N954" s="28"/>
    </row>
    <row r="955" spans="2:14" s="6" customFormat="1" ht="37.5" customHeight="1" x14ac:dyDescent="0.2">
      <c r="B955" s="39">
        <v>940</v>
      </c>
      <c r="C955" s="39"/>
      <c r="D955" s="41">
        <v>44698</v>
      </c>
      <c r="E955" s="40">
        <v>49394</v>
      </c>
      <c r="F955" s="40" t="s">
        <v>22</v>
      </c>
      <c r="G955" s="46">
        <v>0</v>
      </c>
      <c r="H955" s="42">
        <v>1289943.75</v>
      </c>
      <c r="I955" s="35">
        <f t="shared" si="12"/>
        <v>737548693.74000084</v>
      </c>
      <c r="M955" s="24"/>
      <c r="N955" s="28"/>
    </row>
    <row r="956" spans="2:14" s="6" customFormat="1" ht="37.5" customHeight="1" x14ac:dyDescent="0.2">
      <c r="B956" s="39">
        <v>941</v>
      </c>
      <c r="C956" s="39"/>
      <c r="D956" s="41">
        <v>44698</v>
      </c>
      <c r="E956" s="40">
        <v>49391</v>
      </c>
      <c r="F956" s="40" t="s">
        <v>22</v>
      </c>
      <c r="G956" s="46">
        <v>0</v>
      </c>
      <c r="H956" s="42">
        <v>5452.2</v>
      </c>
      <c r="I956" s="35">
        <f t="shared" si="12"/>
        <v>737543241.5400008</v>
      </c>
      <c r="M956" s="24"/>
      <c r="N956" s="28"/>
    </row>
    <row r="957" spans="2:14" s="6" customFormat="1" ht="37.5" customHeight="1" x14ac:dyDescent="0.2">
      <c r="B957" s="39">
        <v>942</v>
      </c>
      <c r="C957" s="39"/>
      <c r="D957" s="41">
        <v>44698</v>
      </c>
      <c r="E957" s="40">
        <v>49391</v>
      </c>
      <c r="F957" s="40" t="s">
        <v>22</v>
      </c>
      <c r="G957" s="46">
        <v>0</v>
      </c>
      <c r="H957" s="42">
        <v>455426.29</v>
      </c>
      <c r="I957" s="35">
        <f t="shared" si="12"/>
        <v>737087815.25000083</v>
      </c>
      <c r="M957" s="24"/>
      <c r="N957" s="28"/>
    </row>
    <row r="958" spans="2:14" s="6" customFormat="1" ht="37.5" customHeight="1" x14ac:dyDescent="0.2">
      <c r="B958" s="39">
        <v>943</v>
      </c>
      <c r="C958" s="39"/>
      <c r="D958" s="41">
        <v>44698</v>
      </c>
      <c r="E958" s="40">
        <v>49393</v>
      </c>
      <c r="F958" s="40" t="s">
        <v>22</v>
      </c>
      <c r="G958" s="46">
        <v>0</v>
      </c>
      <c r="H958" s="42">
        <v>30240</v>
      </c>
      <c r="I958" s="35">
        <f t="shared" si="12"/>
        <v>737057575.25000083</v>
      </c>
      <c r="M958" s="24"/>
      <c r="N958" s="28"/>
    </row>
    <row r="959" spans="2:14" s="6" customFormat="1" ht="37.5" customHeight="1" x14ac:dyDescent="0.2">
      <c r="B959" s="39">
        <v>944</v>
      </c>
      <c r="C959" s="39"/>
      <c r="D959" s="41">
        <v>44698</v>
      </c>
      <c r="E959" s="40">
        <v>49393</v>
      </c>
      <c r="F959" s="40" t="s">
        <v>22</v>
      </c>
      <c r="G959" s="46">
        <v>0</v>
      </c>
      <c r="H959" s="42">
        <v>97200</v>
      </c>
      <c r="I959" s="35">
        <f t="shared" si="12"/>
        <v>736960375.25000083</v>
      </c>
      <c r="M959" s="24"/>
      <c r="N959" s="28"/>
    </row>
    <row r="960" spans="2:14" s="6" customFormat="1" ht="37.5" customHeight="1" x14ac:dyDescent="0.2">
      <c r="B960" s="39">
        <v>945</v>
      </c>
      <c r="C960" s="39"/>
      <c r="D960" s="41">
        <v>44698</v>
      </c>
      <c r="E960" s="40">
        <v>49597</v>
      </c>
      <c r="F960" s="40" t="s">
        <v>22</v>
      </c>
      <c r="G960" s="46">
        <v>0</v>
      </c>
      <c r="H960" s="42">
        <v>22101.53</v>
      </c>
      <c r="I960" s="35">
        <f t="shared" si="12"/>
        <v>736938273.72000086</v>
      </c>
      <c r="M960" s="24"/>
      <c r="N960" s="28"/>
    </row>
    <row r="961" spans="2:14" s="6" customFormat="1" ht="37.5" customHeight="1" x14ac:dyDescent="0.2">
      <c r="B961" s="39">
        <v>946</v>
      </c>
      <c r="C961" s="39"/>
      <c r="D961" s="41">
        <v>44698</v>
      </c>
      <c r="E961" s="40">
        <v>49597</v>
      </c>
      <c r="F961" s="40" t="s">
        <v>22</v>
      </c>
      <c r="G961" s="46">
        <v>0</v>
      </c>
      <c r="H961" s="42">
        <v>122531.11</v>
      </c>
      <c r="I961" s="35">
        <f t="shared" si="12"/>
        <v>736815742.61000085</v>
      </c>
      <c r="M961" s="24"/>
      <c r="N961" s="28"/>
    </row>
    <row r="962" spans="2:14" s="6" customFormat="1" ht="37.5" customHeight="1" x14ac:dyDescent="0.2">
      <c r="B962" s="39">
        <v>947</v>
      </c>
      <c r="C962" s="39"/>
      <c r="D962" s="41">
        <v>44698</v>
      </c>
      <c r="E962" s="40">
        <v>49656</v>
      </c>
      <c r="F962" s="40" t="s">
        <v>22</v>
      </c>
      <c r="G962" s="46">
        <v>0</v>
      </c>
      <c r="H962" s="42">
        <v>132672.95999999999</v>
      </c>
      <c r="I962" s="35">
        <f t="shared" si="12"/>
        <v>736683069.65000081</v>
      </c>
      <c r="M962" s="24"/>
      <c r="N962" s="28"/>
    </row>
    <row r="963" spans="2:14" s="6" customFormat="1" ht="37.5" customHeight="1" x14ac:dyDescent="0.2">
      <c r="B963" s="39">
        <v>948</v>
      </c>
      <c r="C963" s="39"/>
      <c r="D963" s="41">
        <v>44698</v>
      </c>
      <c r="E963" s="40">
        <v>49656</v>
      </c>
      <c r="F963" s="40" t="s">
        <v>22</v>
      </c>
      <c r="G963" s="46">
        <v>0</v>
      </c>
      <c r="H963" s="42">
        <v>2558734.56</v>
      </c>
      <c r="I963" s="35">
        <f t="shared" si="12"/>
        <v>734124335.09000087</v>
      </c>
      <c r="M963" s="24"/>
      <c r="N963" s="28"/>
    </row>
    <row r="964" spans="2:14" s="6" customFormat="1" ht="37.5" customHeight="1" x14ac:dyDescent="0.2">
      <c r="B964" s="39">
        <v>949</v>
      </c>
      <c r="C964" s="39"/>
      <c r="D964" s="41">
        <v>44698</v>
      </c>
      <c r="E964" s="40">
        <v>49655</v>
      </c>
      <c r="F964" s="40" t="s">
        <v>22</v>
      </c>
      <c r="G964" s="46">
        <v>0</v>
      </c>
      <c r="H964" s="42">
        <v>43523.9</v>
      </c>
      <c r="I964" s="35">
        <f t="shared" si="12"/>
        <v>734080811.19000089</v>
      </c>
      <c r="M964" s="24"/>
      <c r="N964" s="28"/>
    </row>
    <row r="965" spans="2:14" s="6" customFormat="1" ht="37.5" customHeight="1" x14ac:dyDescent="0.2">
      <c r="B965" s="39">
        <v>950</v>
      </c>
      <c r="C965" s="39"/>
      <c r="D965" s="41">
        <v>44698</v>
      </c>
      <c r="E965" s="40">
        <v>49655</v>
      </c>
      <c r="F965" s="40" t="s">
        <v>22</v>
      </c>
      <c r="G965" s="46">
        <v>0</v>
      </c>
      <c r="H965" s="42">
        <v>329552.51</v>
      </c>
      <c r="I965" s="35">
        <f t="shared" si="12"/>
        <v>733751258.6800009</v>
      </c>
      <c r="M965" s="24"/>
      <c r="N965" s="28"/>
    </row>
    <row r="966" spans="2:14" s="6" customFormat="1" ht="37.5" customHeight="1" x14ac:dyDescent="0.2">
      <c r="B966" s="39">
        <v>951</v>
      </c>
      <c r="C966" s="39"/>
      <c r="D966" s="41">
        <v>44699</v>
      </c>
      <c r="E966" s="40">
        <v>36844</v>
      </c>
      <c r="F966" s="40" t="s">
        <v>21</v>
      </c>
      <c r="G966" s="46">
        <v>21572294.120000001</v>
      </c>
      <c r="H966" s="42">
        <v>0</v>
      </c>
      <c r="I966" s="35">
        <f t="shared" si="12"/>
        <v>755323552.80000091</v>
      </c>
      <c r="M966" s="24"/>
      <c r="N966" s="28"/>
    </row>
    <row r="967" spans="2:14" s="6" customFormat="1" ht="37.5" customHeight="1" x14ac:dyDescent="0.2">
      <c r="B967" s="39">
        <v>952</v>
      </c>
      <c r="C967" s="39"/>
      <c r="D967" s="41">
        <v>44699</v>
      </c>
      <c r="E967" s="40">
        <v>36853</v>
      </c>
      <c r="F967" s="40" t="s">
        <v>21</v>
      </c>
      <c r="G967" s="46">
        <v>114121198.25</v>
      </c>
      <c r="H967" s="42">
        <v>0</v>
      </c>
      <c r="I967" s="35">
        <f t="shared" si="12"/>
        <v>869444751.05000091</v>
      </c>
      <c r="M967" s="24"/>
      <c r="N967" s="28"/>
    </row>
    <row r="968" spans="2:14" s="6" customFormat="1" ht="37.5" customHeight="1" x14ac:dyDescent="0.2">
      <c r="B968" s="39">
        <v>953</v>
      </c>
      <c r="C968" s="39"/>
      <c r="D968" s="41">
        <v>44699</v>
      </c>
      <c r="E968" s="40">
        <v>36858</v>
      </c>
      <c r="F968" s="40" t="s">
        <v>21</v>
      </c>
      <c r="G968" s="46">
        <v>7654139.29</v>
      </c>
      <c r="H968" s="42">
        <v>0</v>
      </c>
      <c r="I968" s="35">
        <f t="shared" si="12"/>
        <v>877098890.34000087</v>
      </c>
      <c r="M968" s="24"/>
      <c r="N968" s="28"/>
    </row>
    <row r="969" spans="2:14" s="6" customFormat="1" ht="37.5" customHeight="1" x14ac:dyDescent="0.2">
      <c r="B969" s="39">
        <v>954</v>
      </c>
      <c r="C969" s="39"/>
      <c r="D969" s="41">
        <v>44699</v>
      </c>
      <c r="E969" s="40">
        <v>50017</v>
      </c>
      <c r="F969" s="40" t="s">
        <v>22</v>
      </c>
      <c r="G969" s="46">
        <v>0</v>
      </c>
      <c r="H969" s="42">
        <v>3339.29</v>
      </c>
      <c r="I969" s="35">
        <f t="shared" si="12"/>
        <v>877095551.05000091</v>
      </c>
      <c r="M969" s="24"/>
      <c r="N969" s="28"/>
    </row>
    <row r="970" spans="2:14" s="6" customFormat="1" ht="37.5" customHeight="1" x14ac:dyDescent="0.2">
      <c r="B970" s="39">
        <v>955</v>
      </c>
      <c r="C970" s="39"/>
      <c r="D970" s="41">
        <v>44699</v>
      </c>
      <c r="E970" s="40">
        <v>50017</v>
      </c>
      <c r="F970" s="40" t="s">
        <v>22</v>
      </c>
      <c r="G970" s="46">
        <v>0</v>
      </c>
      <c r="H970" s="42">
        <v>360278.19</v>
      </c>
      <c r="I970" s="35">
        <f t="shared" si="12"/>
        <v>876735272.86000085</v>
      </c>
      <c r="M970" s="24"/>
      <c r="N970" s="28"/>
    </row>
    <row r="971" spans="2:14" s="6" customFormat="1" ht="37.5" customHeight="1" x14ac:dyDescent="0.2">
      <c r="B971" s="39">
        <v>956</v>
      </c>
      <c r="C971" s="39"/>
      <c r="D971" s="41">
        <v>44700</v>
      </c>
      <c r="E971" s="40">
        <v>36875</v>
      </c>
      <c r="F971" s="40" t="s">
        <v>21</v>
      </c>
      <c r="G971" s="46">
        <v>10462324.529999999</v>
      </c>
      <c r="H971" s="42">
        <v>0</v>
      </c>
      <c r="I971" s="35">
        <f t="shared" si="12"/>
        <v>887197597.39000082</v>
      </c>
      <c r="M971" s="24"/>
      <c r="N971" s="28"/>
    </row>
    <row r="972" spans="2:14" s="6" customFormat="1" ht="37.5" customHeight="1" x14ac:dyDescent="0.2">
      <c r="B972" s="39">
        <v>957</v>
      </c>
      <c r="C972" s="39"/>
      <c r="D972" s="41">
        <v>44700</v>
      </c>
      <c r="E972" s="40">
        <v>36881</v>
      </c>
      <c r="F972" s="40" t="s">
        <v>21</v>
      </c>
      <c r="G972" s="46">
        <v>163213138.02000001</v>
      </c>
      <c r="H972" s="42">
        <v>0</v>
      </c>
      <c r="I972" s="35">
        <f t="shared" si="12"/>
        <v>1050410735.4100008</v>
      </c>
      <c r="M972" s="24"/>
      <c r="N972" s="28"/>
    </row>
    <row r="973" spans="2:14" s="6" customFormat="1" ht="37.5" customHeight="1" x14ac:dyDescent="0.2">
      <c r="B973" s="39">
        <v>958</v>
      </c>
      <c r="C973" s="39"/>
      <c r="D973" s="41">
        <v>44700</v>
      </c>
      <c r="E973" s="40">
        <v>36884</v>
      </c>
      <c r="F973" s="40" t="s">
        <v>21</v>
      </c>
      <c r="G973" s="46">
        <v>7654139.29</v>
      </c>
      <c r="H973" s="42">
        <v>0</v>
      </c>
      <c r="I973" s="35">
        <f t="shared" si="12"/>
        <v>1058064874.7000008</v>
      </c>
      <c r="M973" s="24"/>
      <c r="N973" s="28"/>
    </row>
    <row r="974" spans="2:14" s="6" customFormat="1" ht="37.5" customHeight="1" x14ac:dyDescent="0.2">
      <c r="B974" s="39">
        <v>959</v>
      </c>
      <c r="C974" s="39"/>
      <c r="D974" s="41">
        <v>44700</v>
      </c>
      <c r="E974" s="40">
        <v>50859</v>
      </c>
      <c r="F974" s="40" t="s">
        <v>22</v>
      </c>
      <c r="G974" s="46">
        <v>0</v>
      </c>
      <c r="H974" s="42">
        <v>56849</v>
      </c>
      <c r="I974" s="35">
        <f t="shared" si="12"/>
        <v>1058008025.7000008</v>
      </c>
      <c r="M974" s="24"/>
      <c r="N974" s="28"/>
    </row>
    <row r="975" spans="2:14" s="6" customFormat="1" ht="37.5" customHeight="1" x14ac:dyDescent="0.2">
      <c r="B975" s="39">
        <v>960</v>
      </c>
      <c r="C975" s="39"/>
      <c r="D975" s="41">
        <v>44700</v>
      </c>
      <c r="E975" s="40">
        <v>50859</v>
      </c>
      <c r="F975" s="40" t="s">
        <v>22</v>
      </c>
      <c r="G975" s="46">
        <v>0</v>
      </c>
      <c r="H975" s="42">
        <v>1180884.92</v>
      </c>
      <c r="I975" s="35">
        <f t="shared" si="12"/>
        <v>1056827140.7800008</v>
      </c>
      <c r="M975" s="24"/>
      <c r="N975" s="28"/>
    </row>
    <row r="976" spans="2:14" s="6" customFormat="1" ht="37.5" customHeight="1" x14ac:dyDescent="0.2">
      <c r="B976" s="39">
        <v>961</v>
      </c>
      <c r="C976" s="39"/>
      <c r="D976" s="41">
        <v>44700</v>
      </c>
      <c r="E976" s="40">
        <v>50860</v>
      </c>
      <c r="F976" s="40" t="s">
        <v>22</v>
      </c>
      <c r="G976" s="46">
        <v>0</v>
      </c>
      <c r="H976" s="42">
        <v>61933.42</v>
      </c>
      <c r="I976" s="35">
        <f t="shared" si="12"/>
        <v>1056765207.3600008</v>
      </c>
      <c r="M976" s="24"/>
      <c r="N976" s="28"/>
    </row>
    <row r="977" spans="2:14" s="6" customFormat="1" ht="37.5" customHeight="1" x14ac:dyDescent="0.2">
      <c r="B977" s="39">
        <v>962</v>
      </c>
      <c r="C977" s="39"/>
      <c r="D977" s="41">
        <v>44700</v>
      </c>
      <c r="E977" s="40">
        <v>50860</v>
      </c>
      <c r="F977" s="40" t="s">
        <v>22</v>
      </c>
      <c r="G977" s="46">
        <v>0</v>
      </c>
      <c r="H977" s="42">
        <v>468944.98</v>
      </c>
      <c r="I977" s="35">
        <f t="shared" si="12"/>
        <v>1056296262.3800008</v>
      </c>
      <c r="M977" s="24"/>
      <c r="N977" s="28"/>
    </row>
    <row r="978" spans="2:14" s="6" customFormat="1" ht="37.5" customHeight="1" x14ac:dyDescent="0.2">
      <c r="B978" s="39">
        <v>963</v>
      </c>
      <c r="C978" s="39"/>
      <c r="D978" s="41">
        <v>44701</v>
      </c>
      <c r="E978" s="40">
        <v>36902</v>
      </c>
      <c r="F978" s="40" t="s">
        <v>21</v>
      </c>
      <c r="G978" s="46">
        <v>37780876.909999996</v>
      </c>
      <c r="H978" s="42">
        <v>0</v>
      </c>
      <c r="I978" s="35">
        <f t="shared" si="12"/>
        <v>1094077139.2900009</v>
      </c>
      <c r="M978" s="24"/>
      <c r="N978" s="28"/>
    </row>
    <row r="979" spans="2:14" s="6" customFormat="1" ht="37.5" customHeight="1" x14ac:dyDescent="0.2">
      <c r="B979" s="39">
        <v>964</v>
      </c>
      <c r="C979" s="39"/>
      <c r="D979" s="41">
        <v>44701</v>
      </c>
      <c r="E979" s="40">
        <v>51416</v>
      </c>
      <c r="F979" s="40" t="s">
        <v>22</v>
      </c>
      <c r="G979" s="46">
        <v>0</v>
      </c>
      <c r="H979" s="42">
        <v>30414.87</v>
      </c>
      <c r="I979" s="35">
        <f t="shared" si="12"/>
        <v>1094046724.420001</v>
      </c>
      <c r="M979" s="24"/>
      <c r="N979" s="28"/>
    </row>
    <row r="980" spans="2:14" s="6" customFormat="1" ht="37.5" customHeight="1" x14ac:dyDescent="0.2">
      <c r="B980" s="39">
        <v>965</v>
      </c>
      <c r="C980" s="39"/>
      <c r="D980" s="41">
        <v>44701</v>
      </c>
      <c r="E980" s="40">
        <v>51416</v>
      </c>
      <c r="F980" s="40" t="s">
        <v>22</v>
      </c>
      <c r="G980" s="46">
        <v>0</v>
      </c>
      <c r="H980" s="42">
        <v>221875.62</v>
      </c>
      <c r="I980" s="35">
        <f t="shared" si="12"/>
        <v>1093824848.8000011</v>
      </c>
      <c r="M980" s="24"/>
      <c r="N980" s="28"/>
    </row>
    <row r="981" spans="2:14" s="6" customFormat="1" ht="37.5" customHeight="1" x14ac:dyDescent="0.2">
      <c r="B981" s="39">
        <v>966</v>
      </c>
      <c r="C981" s="39"/>
      <c r="D981" s="41">
        <v>44701</v>
      </c>
      <c r="E981" s="40">
        <v>51604</v>
      </c>
      <c r="F981" s="40" t="s">
        <v>22</v>
      </c>
      <c r="G981" s="46">
        <v>0</v>
      </c>
      <c r="H981" s="42">
        <v>19821.48</v>
      </c>
      <c r="I981" s="35">
        <f t="shared" si="12"/>
        <v>1093805027.3200011</v>
      </c>
      <c r="M981" s="24"/>
      <c r="N981" s="28"/>
    </row>
    <row r="982" spans="2:14" s="6" customFormat="1" ht="37.5" customHeight="1" x14ac:dyDescent="0.2">
      <c r="B982" s="39">
        <v>967</v>
      </c>
      <c r="C982" s="39"/>
      <c r="D982" s="41">
        <v>44701</v>
      </c>
      <c r="E982" s="40">
        <v>51604</v>
      </c>
      <c r="F982" s="40" t="s">
        <v>22</v>
      </c>
      <c r="G982" s="46">
        <v>0</v>
      </c>
      <c r="H982" s="42">
        <v>314989.01</v>
      </c>
      <c r="I982" s="35">
        <f t="shared" si="12"/>
        <v>1093490038.3100011</v>
      </c>
      <c r="M982" s="24"/>
      <c r="N982" s="28"/>
    </row>
    <row r="983" spans="2:14" s="6" customFormat="1" ht="37.5" customHeight="1" x14ac:dyDescent="0.2">
      <c r="B983" s="39">
        <v>968</v>
      </c>
      <c r="C983" s="39"/>
      <c r="D983" s="41">
        <v>44701</v>
      </c>
      <c r="E983" s="40">
        <v>51605</v>
      </c>
      <c r="F983" s="40" t="s">
        <v>22</v>
      </c>
      <c r="G983" s="46">
        <v>0</v>
      </c>
      <c r="H983" s="42">
        <v>4742.7700000000004</v>
      </c>
      <c r="I983" s="35">
        <f t="shared" si="12"/>
        <v>1093485295.5400012</v>
      </c>
      <c r="M983" s="24"/>
      <c r="N983" s="28"/>
    </row>
    <row r="984" spans="2:14" s="6" customFormat="1" ht="37.5" customHeight="1" x14ac:dyDescent="0.2">
      <c r="B984" s="39">
        <v>969</v>
      </c>
      <c r="C984" s="39"/>
      <c r="D984" s="41">
        <v>44701</v>
      </c>
      <c r="E984" s="40">
        <v>51605</v>
      </c>
      <c r="F984" s="40" t="s">
        <v>22</v>
      </c>
      <c r="G984" s="46">
        <v>0</v>
      </c>
      <c r="H984" s="42">
        <v>325423.21000000002</v>
      </c>
      <c r="I984" s="35">
        <f t="shared" si="12"/>
        <v>1093159872.3300011</v>
      </c>
      <c r="M984" s="24"/>
      <c r="N984" s="28"/>
    </row>
    <row r="985" spans="2:14" s="6" customFormat="1" ht="37.5" customHeight="1" x14ac:dyDescent="0.2">
      <c r="B985" s="39">
        <v>970</v>
      </c>
      <c r="C985" s="39"/>
      <c r="D985" s="41">
        <v>44701</v>
      </c>
      <c r="E985" s="40">
        <v>51609</v>
      </c>
      <c r="F985" s="40" t="s">
        <v>22</v>
      </c>
      <c r="G985" s="46">
        <v>0</v>
      </c>
      <c r="H985" s="42">
        <v>11130.67</v>
      </c>
      <c r="I985" s="35">
        <f t="shared" si="12"/>
        <v>1093148741.660001</v>
      </c>
      <c r="M985" s="24"/>
      <c r="N985" s="28"/>
    </row>
    <row r="986" spans="2:14" s="6" customFormat="1" ht="37.5" customHeight="1" x14ac:dyDescent="0.2">
      <c r="B986" s="39">
        <v>971</v>
      </c>
      <c r="C986" s="39"/>
      <c r="D986" s="41">
        <v>44701</v>
      </c>
      <c r="E986" s="40">
        <v>51609</v>
      </c>
      <c r="F986" s="40" t="s">
        <v>22</v>
      </c>
      <c r="G986" s="46">
        <v>0</v>
      </c>
      <c r="H986" s="42">
        <v>926775.18</v>
      </c>
      <c r="I986" s="35">
        <f t="shared" si="12"/>
        <v>1092221966.480001</v>
      </c>
      <c r="M986" s="24"/>
      <c r="N986" s="28"/>
    </row>
    <row r="987" spans="2:14" s="6" customFormat="1" ht="37.5" customHeight="1" x14ac:dyDescent="0.2">
      <c r="B987" s="39">
        <v>972</v>
      </c>
      <c r="C987" s="39"/>
      <c r="D987" s="41">
        <v>44701</v>
      </c>
      <c r="E987" s="40">
        <v>51607</v>
      </c>
      <c r="F987" s="40" t="s">
        <v>22</v>
      </c>
      <c r="G987" s="46">
        <v>0</v>
      </c>
      <c r="H987" s="42">
        <v>56311.33</v>
      </c>
      <c r="I987" s="35">
        <f t="shared" si="12"/>
        <v>1092165655.150001</v>
      </c>
      <c r="M987" s="24"/>
      <c r="N987" s="28"/>
    </row>
    <row r="988" spans="2:14" s="6" customFormat="1" ht="37.5" customHeight="1" x14ac:dyDescent="0.2">
      <c r="B988" s="39">
        <v>973</v>
      </c>
      <c r="C988" s="39"/>
      <c r="D988" s="41">
        <v>44701</v>
      </c>
      <c r="E988" s="40">
        <v>51607</v>
      </c>
      <c r="F988" s="40" t="s">
        <v>22</v>
      </c>
      <c r="G988" s="46">
        <v>0</v>
      </c>
      <c r="H988" s="42">
        <v>858523.08</v>
      </c>
      <c r="I988" s="35">
        <f t="shared" si="12"/>
        <v>1091307132.0700011</v>
      </c>
      <c r="M988" s="24"/>
      <c r="N988" s="28"/>
    </row>
    <row r="989" spans="2:14" s="6" customFormat="1" ht="37.5" customHeight="1" x14ac:dyDescent="0.2">
      <c r="B989" s="39">
        <v>974</v>
      </c>
      <c r="C989" s="39"/>
      <c r="D989" s="41">
        <v>44701</v>
      </c>
      <c r="E989" s="40">
        <v>51606</v>
      </c>
      <c r="F989" s="40" t="s">
        <v>22</v>
      </c>
      <c r="G989" s="46">
        <v>0</v>
      </c>
      <c r="H989" s="42">
        <v>46205.7</v>
      </c>
      <c r="I989" s="35">
        <f t="shared" si="12"/>
        <v>1091260926.3700011</v>
      </c>
      <c r="M989" s="24"/>
      <c r="N989" s="28"/>
    </row>
    <row r="990" spans="2:14" s="6" customFormat="1" ht="37.5" customHeight="1" x14ac:dyDescent="0.2">
      <c r="B990" s="39">
        <v>975</v>
      </c>
      <c r="C990" s="39"/>
      <c r="D990" s="41">
        <v>44701</v>
      </c>
      <c r="E990" s="40">
        <v>51606</v>
      </c>
      <c r="F990" s="40" t="s">
        <v>22</v>
      </c>
      <c r="G990" s="46">
        <v>0</v>
      </c>
      <c r="H990" s="42">
        <v>877908.14</v>
      </c>
      <c r="I990" s="35">
        <f t="shared" si="12"/>
        <v>1090383018.230001</v>
      </c>
      <c r="M990" s="24"/>
      <c r="N990" s="28"/>
    </row>
    <row r="991" spans="2:14" s="6" customFormat="1" ht="37.5" customHeight="1" x14ac:dyDescent="0.2">
      <c r="B991" s="39">
        <v>976</v>
      </c>
      <c r="C991" s="39"/>
      <c r="D991" s="41">
        <v>44701</v>
      </c>
      <c r="E991" s="40">
        <v>51608</v>
      </c>
      <c r="F991" s="40" t="s">
        <v>22</v>
      </c>
      <c r="G991" s="46">
        <v>0</v>
      </c>
      <c r="H991" s="42">
        <v>7083.7</v>
      </c>
      <c r="I991" s="35">
        <f t="shared" si="12"/>
        <v>1090375934.5300009</v>
      </c>
      <c r="M991" s="24"/>
      <c r="N991" s="28"/>
    </row>
    <row r="992" spans="2:14" s="6" customFormat="1" ht="37.5" customHeight="1" x14ac:dyDescent="0.2">
      <c r="B992" s="39">
        <v>977</v>
      </c>
      <c r="C992" s="39"/>
      <c r="D992" s="41">
        <v>44701</v>
      </c>
      <c r="E992" s="40">
        <v>51608</v>
      </c>
      <c r="F992" s="40" t="s">
        <v>22</v>
      </c>
      <c r="G992" s="46">
        <v>0</v>
      </c>
      <c r="H992" s="42">
        <v>591706.68999999994</v>
      </c>
      <c r="I992" s="35">
        <f t="shared" si="12"/>
        <v>1089784227.8400009</v>
      </c>
      <c r="M992" s="24"/>
      <c r="N992" s="28"/>
    </row>
    <row r="993" spans="2:14" s="6" customFormat="1" ht="37.5" customHeight="1" x14ac:dyDescent="0.2">
      <c r="B993" s="39">
        <v>978</v>
      </c>
      <c r="C993" s="39"/>
      <c r="D993" s="41">
        <v>44704</v>
      </c>
      <c r="E993" s="40">
        <v>52174</v>
      </c>
      <c r="F993" s="40" t="s">
        <v>22</v>
      </c>
      <c r="G993" s="46">
        <v>0</v>
      </c>
      <c r="H993" s="42">
        <v>910415.71</v>
      </c>
      <c r="I993" s="35">
        <f t="shared" si="12"/>
        <v>1088873812.1300008</v>
      </c>
      <c r="M993" s="24"/>
      <c r="N993" s="28"/>
    </row>
    <row r="994" spans="2:14" s="6" customFormat="1" ht="37.5" customHeight="1" x14ac:dyDescent="0.2">
      <c r="B994" s="39">
        <v>979</v>
      </c>
      <c r="C994" s="39"/>
      <c r="D994" s="41">
        <v>44704</v>
      </c>
      <c r="E994" s="40">
        <v>52174</v>
      </c>
      <c r="F994" s="40" t="s">
        <v>22</v>
      </c>
      <c r="G994" s="46">
        <v>0</v>
      </c>
      <c r="H994" s="42">
        <v>25201364.260000002</v>
      </c>
      <c r="I994" s="35">
        <f t="shared" si="12"/>
        <v>1063672447.8700008</v>
      </c>
      <c r="M994" s="24"/>
      <c r="N994" s="28"/>
    </row>
    <row r="995" spans="2:14" s="6" customFormat="1" ht="37.5" customHeight="1" x14ac:dyDescent="0.2">
      <c r="B995" s="39">
        <v>980</v>
      </c>
      <c r="C995" s="39"/>
      <c r="D995" s="41">
        <v>44704</v>
      </c>
      <c r="E995" s="40">
        <v>52163</v>
      </c>
      <c r="F995" s="40" t="s">
        <v>22</v>
      </c>
      <c r="G995" s="46">
        <v>0</v>
      </c>
      <c r="H995" s="42">
        <v>257439.69</v>
      </c>
      <c r="I995" s="35">
        <f t="shared" si="12"/>
        <v>1063415008.1800008</v>
      </c>
      <c r="M995" s="24"/>
      <c r="N995" s="28"/>
    </row>
    <row r="996" spans="2:14" s="6" customFormat="1" ht="37.5" customHeight="1" x14ac:dyDescent="0.2">
      <c r="B996" s="39">
        <v>981</v>
      </c>
      <c r="C996" s="39"/>
      <c r="D996" s="41">
        <v>44704</v>
      </c>
      <c r="E996" s="40">
        <v>52163</v>
      </c>
      <c r="F996" s="40" t="s">
        <v>22</v>
      </c>
      <c r="G996" s="46">
        <v>0</v>
      </c>
      <c r="H996" s="42">
        <v>2111583.6800000002</v>
      </c>
      <c r="I996" s="35">
        <f t="shared" si="12"/>
        <v>1061303424.5000008</v>
      </c>
      <c r="M996" s="24"/>
      <c r="N996" s="28"/>
    </row>
    <row r="997" spans="2:14" s="6" customFormat="1" ht="37.5" customHeight="1" x14ac:dyDescent="0.2">
      <c r="B997" s="39">
        <v>982</v>
      </c>
      <c r="C997" s="39"/>
      <c r="D997" s="41">
        <v>44704</v>
      </c>
      <c r="E997" s="40">
        <v>52146</v>
      </c>
      <c r="F997" s="40" t="s">
        <v>22</v>
      </c>
      <c r="G997" s="46">
        <v>0</v>
      </c>
      <c r="H997" s="42">
        <v>1302658.2</v>
      </c>
      <c r="I997" s="35">
        <f t="shared" si="12"/>
        <v>1060000766.3000008</v>
      </c>
      <c r="M997" s="24"/>
      <c r="N997" s="28"/>
    </row>
    <row r="998" spans="2:14" s="6" customFormat="1" ht="37.5" customHeight="1" x14ac:dyDescent="0.2">
      <c r="B998" s="39">
        <v>983</v>
      </c>
      <c r="C998" s="39"/>
      <c r="D998" s="41">
        <v>44704</v>
      </c>
      <c r="E998" s="40">
        <v>52146</v>
      </c>
      <c r="F998" s="40" t="s">
        <v>22</v>
      </c>
      <c r="G998" s="46">
        <v>0</v>
      </c>
      <c r="H998" s="42">
        <v>16813805.620000001</v>
      </c>
      <c r="I998" s="35">
        <f t="shared" si="12"/>
        <v>1043186960.6800008</v>
      </c>
      <c r="M998" s="24"/>
      <c r="N998" s="28"/>
    </row>
    <row r="999" spans="2:14" s="6" customFormat="1" ht="37.5" customHeight="1" x14ac:dyDescent="0.2">
      <c r="B999" s="39">
        <v>984</v>
      </c>
      <c r="C999" s="39"/>
      <c r="D999" s="41">
        <v>44704</v>
      </c>
      <c r="E999" s="40">
        <v>52065</v>
      </c>
      <c r="F999" s="40" t="s">
        <v>22</v>
      </c>
      <c r="G999" s="46">
        <v>0</v>
      </c>
      <c r="H999" s="42">
        <v>24583.19</v>
      </c>
      <c r="I999" s="35">
        <f t="shared" si="12"/>
        <v>1043162377.4900007</v>
      </c>
      <c r="M999" s="24"/>
      <c r="N999" s="28"/>
    </row>
    <row r="1000" spans="2:14" s="6" customFormat="1" ht="37.5" customHeight="1" x14ac:dyDescent="0.2">
      <c r="B1000" s="39">
        <v>985</v>
      </c>
      <c r="C1000" s="39"/>
      <c r="D1000" s="41">
        <v>44704</v>
      </c>
      <c r="E1000" s="40">
        <v>52065</v>
      </c>
      <c r="F1000" s="40" t="s">
        <v>22</v>
      </c>
      <c r="G1000" s="46">
        <v>0</v>
      </c>
      <c r="H1000" s="42">
        <v>225455.61</v>
      </c>
      <c r="I1000" s="35">
        <f t="shared" si="12"/>
        <v>1042936921.8800007</v>
      </c>
      <c r="M1000" s="24"/>
      <c r="N1000" s="28"/>
    </row>
    <row r="1001" spans="2:14" s="6" customFormat="1" ht="37.5" customHeight="1" x14ac:dyDescent="0.2">
      <c r="B1001" s="39">
        <v>986</v>
      </c>
      <c r="C1001" s="39"/>
      <c r="D1001" s="41">
        <v>44704</v>
      </c>
      <c r="E1001" s="40">
        <v>52064</v>
      </c>
      <c r="F1001" s="40" t="s">
        <v>22</v>
      </c>
      <c r="G1001" s="46">
        <v>0</v>
      </c>
      <c r="H1001" s="42">
        <v>71005.97</v>
      </c>
      <c r="I1001" s="35">
        <f t="shared" si="12"/>
        <v>1042865915.9100007</v>
      </c>
      <c r="M1001" s="24"/>
      <c r="N1001" s="28"/>
    </row>
    <row r="1002" spans="2:14" s="6" customFormat="1" ht="37.5" customHeight="1" x14ac:dyDescent="0.2">
      <c r="B1002" s="39">
        <v>987</v>
      </c>
      <c r="C1002" s="39"/>
      <c r="D1002" s="41">
        <v>44704</v>
      </c>
      <c r="E1002" s="40">
        <v>52064</v>
      </c>
      <c r="F1002" s="40" t="s">
        <v>22</v>
      </c>
      <c r="G1002" s="46">
        <v>0</v>
      </c>
      <c r="H1002" s="42">
        <v>424585.3</v>
      </c>
      <c r="I1002" s="35">
        <f t="shared" si="12"/>
        <v>1042441330.6100007</v>
      </c>
      <c r="M1002" s="24"/>
      <c r="N1002" s="28"/>
    </row>
    <row r="1003" spans="2:14" s="6" customFormat="1" ht="37.5" customHeight="1" x14ac:dyDescent="0.2">
      <c r="B1003" s="39">
        <v>988</v>
      </c>
      <c r="C1003" s="39"/>
      <c r="D1003" s="41">
        <v>44704</v>
      </c>
      <c r="E1003" s="40">
        <v>52217</v>
      </c>
      <c r="F1003" s="40" t="s">
        <v>22</v>
      </c>
      <c r="G1003" s="46">
        <v>0</v>
      </c>
      <c r="H1003" s="42">
        <v>2800</v>
      </c>
      <c r="I1003" s="35">
        <f t="shared" si="12"/>
        <v>1042438530.6100007</v>
      </c>
      <c r="M1003" s="24"/>
      <c r="N1003" s="28"/>
    </row>
    <row r="1004" spans="2:14" s="6" customFormat="1" ht="37.5" customHeight="1" x14ac:dyDescent="0.2">
      <c r="B1004" s="39">
        <v>989</v>
      </c>
      <c r="C1004" s="39"/>
      <c r="D1004" s="41">
        <v>44704</v>
      </c>
      <c r="E1004" s="40">
        <v>36922</v>
      </c>
      <c r="F1004" s="40" t="s">
        <v>21</v>
      </c>
      <c r="G1004" s="46">
        <v>50700733.149999999</v>
      </c>
      <c r="H1004" s="42">
        <v>0</v>
      </c>
      <c r="I1004" s="35">
        <f t="shared" si="12"/>
        <v>1093139263.7600007</v>
      </c>
      <c r="M1004" s="24"/>
      <c r="N1004" s="28"/>
    </row>
    <row r="1005" spans="2:14" s="6" customFormat="1" ht="37.5" customHeight="1" x14ac:dyDescent="0.2">
      <c r="B1005" s="39">
        <v>990</v>
      </c>
      <c r="C1005" s="39"/>
      <c r="D1005" s="41">
        <v>44704</v>
      </c>
      <c r="E1005" s="40">
        <v>52538</v>
      </c>
      <c r="F1005" s="40" t="s">
        <v>22</v>
      </c>
      <c r="G1005" s="46">
        <v>0</v>
      </c>
      <c r="H1005" s="42">
        <v>45044.2</v>
      </c>
      <c r="I1005" s="35">
        <f t="shared" si="12"/>
        <v>1093094219.5600007</v>
      </c>
      <c r="M1005" s="24"/>
      <c r="N1005" s="28"/>
    </row>
    <row r="1006" spans="2:14" s="6" customFormat="1" ht="37.5" customHeight="1" x14ac:dyDescent="0.2">
      <c r="B1006" s="39">
        <v>991</v>
      </c>
      <c r="C1006" s="39"/>
      <c r="D1006" s="41">
        <v>44704</v>
      </c>
      <c r="E1006" s="40">
        <v>52538</v>
      </c>
      <c r="F1006" s="40" t="s">
        <v>22</v>
      </c>
      <c r="G1006" s="46">
        <v>0</v>
      </c>
      <c r="H1006" s="42">
        <v>313581.33</v>
      </c>
      <c r="I1006" s="35">
        <f t="shared" si="12"/>
        <v>1092780638.2300007</v>
      </c>
      <c r="M1006" s="24"/>
      <c r="N1006" s="28"/>
    </row>
    <row r="1007" spans="2:14" s="6" customFormat="1" ht="37.5" customHeight="1" x14ac:dyDescent="0.2">
      <c r="B1007" s="39">
        <v>992</v>
      </c>
      <c r="C1007" s="39"/>
      <c r="D1007" s="41">
        <v>44704</v>
      </c>
      <c r="E1007" s="40">
        <v>52539</v>
      </c>
      <c r="F1007" s="40" t="s">
        <v>22</v>
      </c>
      <c r="G1007" s="46">
        <v>0</v>
      </c>
      <c r="H1007" s="42">
        <v>25445.5</v>
      </c>
      <c r="I1007" s="35">
        <f t="shared" si="12"/>
        <v>1092755192.7300007</v>
      </c>
      <c r="M1007" s="24"/>
      <c r="N1007" s="28"/>
    </row>
    <row r="1008" spans="2:14" s="6" customFormat="1" ht="37.5" customHeight="1" x14ac:dyDescent="0.2">
      <c r="B1008" s="39">
        <v>993</v>
      </c>
      <c r="C1008" s="39"/>
      <c r="D1008" s="41">
        <v>44704</v>
      </c>
      <c r="E1008" s="40">
        <v>52539</v>
      </c>
      <c r="F1008" s="40" t="s">
        <v>22</v>
      </c>
      <c r="G1008" s="46">
        <v>0</v>
      </c>
      <c r="H1008" s="42">
        <v>138450.66</v>
      </c>
      <c r="I1008" s="35">
        <f t="shared" si="12"/>
        <v>1092616742.0700006</v>
      </c>
      <c r="M1008" s="24"/>
      <c r="N1008" s="28"/>
    </row>
    <row r="1009" spans="2:14" s="6" customFormat="1" ht="37.5" customHeight="1" x14ac:dyDescent="0.2">
      <c r="B1009" s="39">
        <v>994</v>
      </c>
      <c r="C1009" s="39"/>
      <c r="D1009" s="41">
        <v>44704</v>
      </c>
      <c r="E1009" s="40">
        <v>52540</v>
      </c>
      <c r="F1009" s="40" t="s">
        <v>22</v>
      </c>
      <c r="G1009" s="46">
        <v>0</v>
      </c>
      <c r="H1009" s="42">
        <v>10050</v>
      </c>
      <c r="I1009" s="35">
        <f t="shared" si="12"/>
        <v>1092606692.0700006</v>
      </c>
      <c r="M1009" s="24"/>
      <c r="N1009" s="28"/>
    </row>
    <row r="1010" spans="2:14" s="6" customFormat="1" ht="37.5" customHeight="1" x14ac:dyDescent="0.2">
      <c r="B1010" s="39">
        <v>995</v>
      </c>
      <c r="C1010" s="39"/>
      <c r="D1010" s="41">
        <v>44704</v>
      </c>
      <c r="E1010" s="40">
        <v>52540</v>
      </c>
      <c r="F1010" s="40" t="s">
        <v>22</v>
      </c>
      <c r="G1010" s="46">
        <v>0</v>
      </c>
      <c r="H1010" s="42">
        <v>227130</v>
      </c>
      <c r="I1010" s="35">
        <f t="shared" si="12"/>
        <v>1092379562.0700006</v>
      </c>
      <c r="M1010" s="24"/>
      <c r="N1010" s="28"/>
    </row>
    <row r="1011" spans="2:14" s="6" customFormat="1" ht="37.5" customHeight="1" x14ac:dyDescent="0.2">
      <c r="B1011" s="39">
        <v>996</v>
      </c>
      <c r="C1011" s="39"/>
      <c r="D1011" s="41">
        <v>44704</v>
      </c>
      <c r="E1011" s="40">
        <v>52541</v>
      </c>
      <c r="F1011" s="40" t="s">
        <v>22</v>
      </c>
      <c r="G1011" s="46">
        <v>0</v>
      </c>
      <c r="H1011" s="42">
        <v>33910.5</v>
      </c>
      <c r="I1011" s="35">
        <f t="shared" si="12"/>
        <v>1092345651.5700006</v>
      </c>
      <c r="M1011" s="24"/>
      <c r="N1011" s="28"/>
    </row>
    <row r="1012" spans="2:14" s="6" customFormat="1" ht="37.5" customHeight="1" x14ac:dyDescent="0.2">
      <c r="B1012" s="39">
        <v>997</v>
      </c>
      <c r="C1012" s="39"/>
      <c r="D1012" s="41">
        <v>44704</v>
      </c>
      <c r="E1012" s="40">
        <v>52541</v>
      </c>
      <c r="F1012" s="40" t="s">
        <v>22</v>
      </c>
      <c r="G1012" s="46">
        <v>0</v>
      </c>
      <c r="H1012" s="42">
        <v>539385.42000000004</v>
      </c>
      <c r="I1012" s="35">
        <f t="shared" si="12"/>
        <v>1091806266.1500006</v>
      </c>
      <c r="M1012" s="24"/>
      <c r="N1012" s="28"/>
    </row>
    <row r="1013" spans="2:14" s="6" customFormat="1" ht="37.5" customHeight="1" x14ac:dyDescent="0.2">
      <c r="B1013" s="39">
        <v>998</v>
      </c>
      <c r="C1013" s="39"/>
      <c r="D1013" s="41">
        <v>44704</v>
      </c>
      <c r="E1013" s="40">
        <v>52543</v>
      </c>
      <c r="F1013" s="40" t="s">
        <v>22</v>
      </c>
      <c r="G1013" s="46">
        <v>0</v>
      </c>
      <c r="H1013" s="42">
        <v>4910.6099999999997</v>
      </c>
      <c r="I1013" s="35">
        <f t="shared" si="12"/>
        <v>1091801355.5400007</v>
      </c>
      <c r="M1013" s="24"/>
      <c r="N1013" s="28"/>
    </row>
    <row r="1014" spans="2:14" s="6" customFormat="1" ht="37.5" customHeight="1" x14ac:dyDescent="0.2">
      <c r="B1014" s="39">
        <v>999</v>
      </c>
      <c r="C1014" s="39"/>
      <c r="D1014" s="41">
        <v>44704</v>
      </c>
      <c r="E1014" s="40">
        <v>52543</v>
      </c>
      <c r="F1014" s="40" t="s">
        <v>22</v>
      </c>
      <c r="G1014" s="46">
        <v>0</v>
      </c>
      <c r="H1014" s="42">
        <v>424698.41</v>
      </c>
      <c r="I1014" s="35">
        <f t="shared" si="12"/>
        <v>1091376657.1300006</v>
      </c>
      <c r="M1014" s="24"/>
      <c r="N1014" s="28"/>
    </row>
    <row r="1015" spans="2:14" s="6" customFormat="1" ht="37.5" customHeight="1" x14ac:dyDescent="0.2">
      <c r="B1015" s="39">
        <v>1000</v>
      </c>
      <c r="C1015" s="39"/>
      <c r="D1015" s="41">
        <v>44704</v>
      </c>
      <c r="E1015" s="40">
        <v>52547</v>
      </c>
      <c r="F1015" s="40" t="s">
        <v>22</v>
      </c>
      <c r="G1015" s="46">
        <v>0</v>
      </c>
      <c r="H1015" s="42">
        <v>18763.53</v>
      </c>
      <c r="I1015" s="35">
        <f t="shared" si="12"/>
        <v>1091357893.6000006</v>
      </c>
      <c r="M1015" s="24"/>
      <c r="N1015" s="28"/>
    </row>
    <row r="1016" spans="2:14" s="6" customFormat="1" ht="37.5" customHeight="1" x14ac:dyDescent="0.2">
      <c r="B1016" s="39">
        <v>1001</v>
      </c>
      <c r="C1016" s="39"/>
      <c r="D1016" s="41">
        <v>44704</v>
      </c>
      <c r="E1016" s="40">
        <v>52547</v>
      </c>
      <c r="F1016" s="40" t="s">
        <v>22</v>
      </c>
      <c r="G1016" s="46">
        <v>0</v>
      </c>
      <c r="H1016" s="42">
        <v>278911.42</v>
      </c>
      <c r="I1016" s="35">
        <f t="shared" si="12"/>
        <v>1091078982.1800005</v>
      </c>
      <c r="M1016" s="24"/>
      <c r="N1016" s="28"/>
    </row>
    <row r="1017" spans="2:14" s="6" customFormat="1" ht="37.5" customHeight="1" x14ac:dyDescent="0.2">
      <c r="B1017" s="39">
        <v>1002</v>
      </c>
      <c r="C1017" s="39"/>
      <c r="D1017" s="41">
        <v>44704</v>
      </c>
      <c r="E1017" s="40">
        <v>52544</v>
      </c>
      <c r="F1017" s="40" t="s">
        <v>22</v>
      </c>
      <c r="G1017" s="46">
        <v>0</v>
      </c>
      <c r="H1017" s="42">
        <v>1470</v>
      </c>
      <c r="I1017" s="35">
        <f t="shared" ref="I1017:I1080" si="13">+I1016+G1017-H1017</f>
        <v>1091077512.1800005</v>
      </c>
      <c r="M1017" s="24"/>
      <c r="N1017" s="28"/>
    </row>
    <row r="1018" spans="2:14" s="6" customFormat="1" ht="37.5" customHeight="1" x14ac:dyDescent="0.2">
      <c r="B1018" s="39">
        <v>1003</v>
      </c>
      <c r="C1018" s="39"/>
      <c r="D1018" s="41">
        <v>44704</v>
      </c>
      <c r="E1018" s="40">
        <v>52544</v>
      </c>
      <c r="F1018" s="40" t="s">
        <v>22</v>
      </c>
      <c r="G1018" s="46">
        <v>0</v>
      </c>
      <c r="H1018" s="42">
        <v>33222</v>
      </c>
      <c r="I1018" s="35">
        <f t="shared" si="13"/>
        <v>1091044290.1800005</v>
      </c>
      <c r="M1018" s="24"/>
      <c r="N1018" s="28"/>
    </row>
    <row r="1019" spans="2:14" s="6" customFormat="1" ht="37.5" customHeight="1" x14ac:dyDescent="0.2">
      <c r="B1019" s="39">
        <v>1004</v>
      </c>
      <c r="C1019" s="39"/>
      <c r="D1019" s="41">
        <v>44704</v>
      </c>
      <c r="E1019" s="40">
        <v>52545</v>
      </c>
      <c r="F1019" s="40" t="s">
        <v>22</v>
      </c>
      <c r="G1019" s="46">
        <v>0</v>
      </c>
      <c r="H1019" s="42">
        <v>65672.36</v>
      </c>
      <c r="I1019" s="35">
        <f t="shared" si="13"/>
        <v>1090978617.8200006</v>
      </c>
      <c r="M1019" s="24"/>
      <c r="N1019" s="28"/>
    </row>
    <row r="1020" spans="2:14" s="6" customFormat="1" ht="37.5" customHeight="1" x14ac:dyDescent="0.2">
      <c r="B1020" s="39">
        <v>1005</v>
      </c>
      <c r="C1020" s="39"/>
      <c r="D1020" s="41">
        <v>44704</v>
      </c>
      <c r="E1020" s="40">
        <v>52545</v>
      </c>
      <c r="F1020" s="40" t="s">
        <v>22</v>
      </c>
      <c r="G1020" s="46">
        <v>0</v>
      </c>
      <c r="H1020" s="42">
        <v>392966.97</v>
      </c>
      <c r="I1020" s="35">
        <f t="shared" si="13"/>
        <v>1090585650.8500006</v>
      </c>
      <c r="M1020" s="24"/>
      <c r="N1020" s="28"/>
    </row>
    <row r="1021" spans="2:14" s="6" customFormat="1" ht="37.5" customHeight="1" x14ac:dyDescent="0.2">
      <c r="B1021" s="39">
        <v>1006</v>
      </c>
      <c r="C1021" s="39"/>
      <c r="D1021" s="41">
        <v>44704</v>
      </c>
      <c r="E1021" s="40">
        <v>52542</v>
      </c>
      <c r="F1021" s="40" t="s">
        <v>22</v>
      </c>
      <c r="G1021" s="46">
        <v>0</v>
      </c>
      <c r="H1021" s="42">
        <v>143552.54999999999</v>
      </c>
      <c r="I1021" s="35">
        <f t="shared" si="13"/>
        <v>1090442098.3000007</v>
      </c>
      <c r="M1021" s="24"/>
      <c r="N1021" s="28"/>
    </row>
    <row r="1022" spans="2:14" s="6" customFormat="1" ht="37.5" customHeight="1" x14ac:dyDescent="0.2">
      <c r="B1022" s="39">
        <v>1007</v>
      </c>
      <c r="C1022" s="39"/>
      <c r="D1022" s="41">
        <v>44704</v>
      </c>
      <c r="E1022" s="40">
        <v>52542</v>
      </c>
      <c r="F1022" s="40" t="s">
        <v>22</v>
      </c>
      <c r="G1022" s="46">
        <v>0</v>
      </c>
      <c r="H1022" s="42">
        <v>727175.78</v>
      </c>
      <c r="I1022" s="35">
        <f t="shared" si="13"/>
        <v>1089714922.5200007</v>
      </c>
      <c r="M1022" s="24"/>
      <c r="N1022" s="28"/>
    </row>
    <row r="1023" spans="2:14" s="6" customFormat="1" ht="37.5" customHeight="1" x14ac:dyDescent="0.2">
      <c r="B1023" s="39">
        <v>1008</v>
      </c>
      <c r="C1023" s="39"/>
      <c r="D1023" s="41">
        <v>44704</v>
      </c>
      <c r="E1023" s="40">
        <v>52546</v>
      </c>
      <c r="F1023" s="40" t="s">
        <v>22</v>
      </c>
      <c r="G1023" s="46">
        <v>0</v>
      </c>
      <c r="H1023" s="42">
        <v>11558.62</v>
      </c>
      <c r="I1023" s="35">
        <f t="shared" si="13"/>
        <v>1089703363.9000008</v>
      </c>
      <c r="M1023" s="24"/>
      <c r="N1023" s="28"/>
    </row>
    <row r="1024" spans="2:14" s="6" customFormat="1" ht="37.5" customHeight="1" x14ac:dyDescent="0.2">
      <c r="B1024" s="39">
        <v>1009</v>
      </c>
      <c r="C1024" s="39"/>
      <c r="D1024" s="41">
        <v>44704</v>
      </c>
      <c r="E1024" s="40">
        <v>52546</v>
      </c>
      <c r="F1024" s="40" t="s">
        <v>22</v>
      </c>
      <c r="G1024" s="46">
        <v>0</v>
      </c>
      <c r="H1024" s="42">
        <v>961844.99</v>
      </c>
      <c r="I1024" s="35">
        <f t="shared" si="13"/>
        <v>1088741518.9100008</v>
      </c>
      <c r="M1024" s="24"/>
      <c r="N1024" s="28"/>
    </row>
    <row r="1025" spans="2:14" s="6" customFormat="1" ht="37.5" customHeight="1" x14ac:dyDescent="0.2">
      <c r="B1025" s="39">
        <v>1010</v>
      </c>
      <c r="C1025" s="39"/>
      <c r="D1025" s="41">
        <v>44704</v>
      </c>
      <c r="E1025" s="40">
        <v>52583</v>
      </c>
      <c r="F1025" s="40" t="s">
        <v>22</v>
      </c>
      <c r="G1025" s="46">
        <v>0</v>
      </c>
      <c r="H1025" s="42">
        <v>101379.46</v>
      </c>
      <c r="I1025" s="35">
        <f t="shared" si="13"/>
        <v>1088640139.4500008</v>
      </c>
      <c r="M1025" s="24"/>
      <c r="N1025" s="28"/>
    </row>
    <row r="1026" spans="2:14" s="6" customFormat="1" ht="37.5" customHeight="1" x14ac:dyDescent="0.2">
      <c r="B1026" s="39">
        <v>1011</v>
      </c>
      <c r="C1026" s="39"/>
      <c r="D1026" s="41">
        <v>44704</v>
      </c>
      <c r="E1026" s="40">
        <v>52591</v>
      </c>
      <c r="F1026" s="40" t="s">
        <v>22</v>
      </c>
      <c r="G1026" s="46">
        <v>0</v>
      </c>
      <c r="H1026" s="42">
        <v>2625</v>
      </c>
      <c r="I1026" s="35">
        <f t="shared" si="13"/>
        <v>1088637514.4500008</v>
      </c>
      <c r="M1026" s="24"/>
      <c r="N1026" s="28"/>
    </row>
    <row r="1027" spans="2:14" s="6" customFormat="1" ht="37.5" customHeight="1" x14ac:dyDescent="0.2">
      <c r="B1027" s="39">
        <v>1012</v>
      </c>
      <c r="C1027" s="39"/>
      <c r="D1027" s="41">
        <v>44704</v>
      </c>
      <c r="E1027" s="40">
        <v>52591</v>
      </c>
      <c r="F1027" s="40" t="s">
        <v>22</v>
      </c>
      <c r="G1027" s="46">
        <v>0</v>
      </c>
      <c r="H1027" s="42">
        <v>59325</v>
      </c>
      <c r="I1027" s="35">
        <f t="shared" si="13"/>
        <v>1088578189.4500008</v>
      </c>
      <c r="M1027" s="24"/>
      <c r="N1027" s="28"/>
    </row>
    <row r="1028" spans="2:14" s="6" customFormat="1" ht="37.5" customHeight="1" x14ac:dyDescent="0.2">
      <c r="B1028" s="39">
        <v>1013</v>
      </c>
      <c r="C1028" s="39"/>
      <c r="D1028" s="41">
        <v>44704</v>
      </c>
      <c r="E1028" s="40">
        <v>52722</v>
      </c>
      <c r="F1028" s="40" t="s">
        <v>22</v>
      </c>
      <c r="G1028" s="46">
        <v>0</v>
      </c>
      <c r="H1028" s="42">
        <v>6111.26</v>
      </c>
      <c r="I1028" s="35">
        <f t="shared" si="13"/>
        <v>1088572078.1900008</v>
      </c>
      <c r="M1028" s="24"/>
      <c r="N1028" s="28"/>
    </row>
    <row r="1029" spans="2:14" s="6" customFormat="1" ht="37.5" customHeight="1" x14ac:dyDescent="0.2">
      <c r="B1029" s="39">
        <v>1014</v>
      </c>
      <c r="C1029" s="39"/>
      <c r="D1029" s="41">
        <v>44704</v>
      </c>
      <c r="E1029" s="40">
        <v>52722</v>
      </c>
      <c r="F1029" s="40" t="s">
        <v>22</v>
      </c>
      <c r="G1029" s="46">
        <v>0</v>
      </c>
      <c r="H1029" s="42">
        <v>138114.48000000001</v>
      </c>
      <c r="I1029" s="35">
        <f t="shared" si="13"/>
        <v>1088433963.7100008</v>
      </c>
      <c r="M1029" s="24"/>
      <c r="N1029" s="28"/>
    </row>
    <row r="1030" spans="2:14" s="6" customFormat="1" ht="37.5" customHeight="1" x14ac:dyDescent="0.2">
      <c r="B1030" s="39">
        <v>1015</v>
      </c>
      <c r="C1030" s="39"/>
      <c r="D1030" s="41">
        <v>44704</v>
      </c>
      <c r="E1030" s="40">
        <v>52721</v>
      </c>
      <c r="F1030" s="40" t="s">
        <v>22</v>
      </c>
      <c r="G1030" s="46">
        <v>0</v>
      </c>
      <c r="H1030" s="42">
        <v>44914.6</v>
      </c>
      <c r="I1030" s="35">
        <f t="shared" si="13"/>
        <v>1088389049.1100008</v>
      </c>
      <c r="M1030" s="24"/>
      <c r="N1030" s="28"/>
    </row>
    <row r="1031" spans="2:14" s="6" customFormat="1" ht="37.5" customHeight="1" x14ac:dyDescent="0.2">
      <c r="B1031" s="39">
        <v>1016</v>
      </c>
      <c r="C1031" s="39"/>
      <c r="D1031" s="41">
        <v>44704</v>
      </c>
      <c r="E1031" s="40">
        <v>52721</v>
      </c>
      <c r="F1031" s="40" t="s">
        <v>22</v>
      </c>
      <c r="G1031" s="46">
        <v>0</v>
      </c>
      <c r="H1031" s="42">
        <v>326186.3</v>
      </c>
      <c r="I1031" s="35">
        <f t="shared" si="13"/>
        <v>1088062862.8100009</v>
      </c>
      <c r="M1031" s="24"/>
      <c r="N1031" s="28"/>
    </row>
    <row r="1032" spans="2:14" s="6" customFormat="1" ht="37.5" customHeight="1" x14ac:dyDescent="0.2">
      <c r="B1032" s="39">
        <v>1017</v>
      </c>
      <c r="C1032" s="39"/>
      <c r="D1032" s="41">
        <v>44705</v>
      </c>
      <c r="E1032" s="40">
        <v>36956</v>
      </c>
      <c r="F1032" s="40" t="s">
        <v>21</v>
      </c>
      <c r="G1032" s="46">
        <v>2555166.7999999998</v>
      </c>
      <c r="H1032" s="42">
        <v>0</v>
      </c>
      <c r="I1032" s="35">
        <f t="shared" si="13"/>
        <v>1090618029.6100008</v>
      </c>
      <c r="M1032" s="24"/>
      <c r="N1032" s="28"/>
    </row>
    <row r="1033" spans="2:14" s="6" customFormat="1" ht="37.5" customHeight="1" x14ac:dyDescent="0.2">
      <c r="B1033" s="39">
        <v>1018</v>
      </c>
      <c r="C1033" s="39"/>
      <c r="D1033" s="41">
        <v>44705</v>
      </c>
      <c r="E1033" s="40">
        <v>36958</v>
      </c>
      <c r="F1033" s="40" t="s">
        <v>21</v>
      </c>
      <c r="G1033" s="46">
        <v>170033119.99000001</v>
      </c>
      <c r="H1033" s="42">
        <v>0</v>
      </c>
      <c r="I1033" s="35">
        <f t="shared" si="13"/>
        <v>1260651149.6000009</v>
      </c>
      <c r="M1033" s="24"/>
      <c r="N1033" s="28"/>
    </row>
    <row r="1034" spans="2:14" s="6" customFormat="1" ht="37.5" customHeight="1" x14ac:dyDescent="0.2">
      <c r="B1034" s="39">
        <v>1019</v>
      </c>
      <c r="C1034" s="39"/>
      <c r="D1034" s="41">
        <v>44705</v>
      </c>
      <c r="E1034" s="40">
        <v>53114</v>
      </c>
      <c r="F1034" s="40" t="s">
        <v>22</v>
      </c>
      <c r="G1034" s="46">
        <v>0</v>
      </c>
      <c r="H1034" s="42">
        <v>3477.15</v>
      </c>
      <c r="I1034" s="35">
        <f t="shared" si="13"/>
        <v>1260647672.4500008</v>
      </c>
      <c r="M1034" s="24"/>
      <c r="N1034" s="28"/>
    </row>
    <row r="1035" spans="2:14" s="6" customFormat="1" ht="37.5" customHeight="1" x14ac:dyDescent="0.2">
      <c r="B1035" s="39">
        <v>1020</v>
      </c>
      <c r="C1035" s="39"/>
      <c r="D1035" s="41">
        <v>44705</v>
      </c>
      <c r="E1035" s="40">
        <v>53114</v>
      </c>
      <c r="F1035" s="40" t="s">
        <v>22</v>
      </c>
      <c r="G1035" s="46">
        <v>0</v>
      </c>
      <c r="H1035" s="42">
        <v>297232.27</v>
      </c>
      <c r="I1035" s="35">
        <f t="shared" si="13"/>
        <v>1260350440.1800008</v>
      </c>
      <c r="M1035" s="24"/>
      <c r="N1035" s="28"/>
    </row>
    <row r="1036" spans="2:14" s="6" customFormat="1" ht="37.5" customHeight="1" x14ac:dyDescent="0.2">
      <c r="B1036" s="39">
        <v>1021</v>
      </c>
      <c r="C1036" s="39"/>
      <c r="D1036" s="41">
        <v>44705</v>
      </c>
      <c r="E1036" s="40">
        <v>53115</v>
      </c>
      <c r="F1036" s="40" t="s">
        <v>22</v>
      </c>
      <c r="G1036" s="46">
        <v>0</v>
      </c>
      <c r="H1036" s="42">
        <v>29746.03</v>
      </c>
      <c r="I1036" s="35">
        <f t="shared" si="13"/>
        <v>1260320694.1500008</v>
      </c>
      <c r="M1036" s="24"/>
      <c r="N1036" s="28"/>
    </row>
    <row r="1037" spans="2:14" s="6" customFormat="1" ht="37.5" customHeight="1" x14ac:dyDescent="0.2">
      <c r="B1037" s="39">
        <v>1022</v>
      </c>
      <c r="C1037" s="39"/>
      <c r="D1037" s="41">
        <v>44705</v>
      </c>
      <c r="E1037" s="40">
        <v>53115</v>
      </c>
      <c r="F1037" s="40" t="s">
        <v>22</v>
      </c>
      <c r="G1037" s="46">
        <v>0</v>
      </c>
      <c r="H1037" s="42">
        <v>148325.85999999999</v>
      </c>
      <c r="I1037" s="35">
        <f t="shared" si="13"/>
        <v>1260172368.2900009</v>
      </c>
      <c r="M1037" s="24"/>
      <c r="N1037" s="28"/>
    </row>
    <row r="1038" spans="2:14" s="6" customFormat="1" ht="37.5" customHeight="1" x14ac:dyDescent="0.2">
      <c r="B1038" s="39">
        <v>1023</v>
      </c>
      <c r="C1038" s="39"/>
      <c r="D1038" s="41">
        <v>44705</v>
      </c>
      <c r="E1038" s="40">
        <v>53118</v>
      </c>
      <c r="F1038" s="40" t="s">
        <v>22</v>
      </c>
      <c r="G1038" s="46">
        <v>0</v>
      </c>
      <c r="H1038" s="42">
        <v>5453.73</v>
      </c>
      <c r="I1038" s="35">
        <f t="shared" si="13"/>
        <v>1260166914.5600009</v>
      </c>
      <c r="M1038" s="24"/>
      <c r="N1038" s="28"/>
    </row>
    <row r="1039" spans="2:14" s="6" customFormat="1" ht="37.5" customHeight="1" x14ac:dyDescent="0.2">
      <c r="B1039" s="39">
        <v>1024</v>
      </c>
      <c r="C1039" s="39"/>
      <c r="D1039" s="41">
        <v>44705</v>
      </c>
      <c r="E1039" s="40">
        <v>53118</v>
      </c>
      <c r="F1039" s="40" t="s">
        <v>22</v>
      </c>
      <c r="G1039" s="46">
        <v>0</v>
      </c>
      <c r="H1039" s="42">
        <v>461629.29</v>
      </c>
      <c r="I1039" s="35">
        <f t="shared" si="13"/>
        <v>1259705285.2700009</v>
      </c>
      <c r="M1039" s="24"/>
      <c r="N1039" s="28"/>
    </row>
    <row r="1040" spans="2:14" s="6" customFormat="1" ht="37.5" customHeight="1" x14ac:dyDescent="0.2">
      <c r="B1040" s="39">
        <v>1025</v>
      </c>
      <c r="C1040" s="39"/>
      <c r="D1040" s="41">
        <v>44705</v>
      </c>
      <c r="E1040" s="40">
        <v>53117</v>
      </c>
      <c r="F1040" s="40" t="s">
        <v>22</v>
      </c>
      <c r="G1040" s="46">
        <v>0</v>
      </c>
      <c r="H1040" s="42">
        <v>1427.4</v>
      </c>
      <c r="I1040" s="35">
        <f t="shared" si="13"/>
        <v>1259703857.8700008</v>
      </c>
      <c r="M1040" s="24"/>
      <c r="N1040" s="28"/>
    </row>
    <row r="1041" spans="2:14" s="6" customFormat="1" ht="37.5" customHeight="1" x14ac:dyDescent="0.2">
      <c r="B1041" s="39">
        <v>1026</v>
      </c>
      <c r="C1041" s="39"/>
      <c r="D1041" s="41">
        <v>44705</v>
      </c>
      <c r="E1041" s="40">
        <v>53117</v>
      </c>
      <c r="F1041" s="40" t="s">
        <v>22</v>
      </c>
      <c r="G1041" s="46">
        <v>0</v>
      </c>
      <c r="H1041" s="42">
        <v>153961.56</v>
      </c>
      <c r="I1041" s="35">
        <f t="shared" si="13"/>
        <v>1259549896.3100009</v>
      </c>
      <c r="M1041" s="24"/>
      <c r="N1041" s="28"/>
    </row>
    <row r="1042" spans="2:14" s="6" customFormat="1" ht="37.5" customHeight="1" x14ac:dyDescent="0.2">
      <c r="B1042" s="39">
        <v>1027</v>
      </c>
      <c r="C1042" s="39"/>
      <c r="D1042" s="41">
        <v>44705</v>
      </c>
      <c r="E1042" s="40">
        <v>53116</v>
      </c>
      <c r="F1042" s="40" t="s">
        <v>22</v>
      </c>
      <c r="G1042" s="46">
        <v>0</v>
      </c>
      <c r="H1042" s="42">
        <v>4281.75</v>
      </c>
      <c r="I1042" s="35">
        <f t="shared" si="13"/>
        <v>1259545614.5600009</v>
      </c>
      <c r="M1042" s="24"/>
      <c r="N1042" s="28"/>
    </row>
    <row r="1043" spans="2:14" s="6" customFormat="1" ht="37.5" customHeight="1" x14ac:dyDescent="0.2">
      <c r="B1043" s="39">
        <v>1028</v>
      </c>
      <c r="C1043" s="39"/>
      <c r="D1043" s="41">
        <v>44705</v>
      </c>
      <c r="E1043" s="40">
        <v>53116</v>
      </c>
      <c r="F1043" s="40" t="s">
        <v>22</v>
      </c>
      <c r="G1043" s="46">
        <v>0</v>
      </c>
      <c r="H1043" s="42">
        <v>357530.12</v>
      </c>
      <c r="I1043" s="35">
        <f t="shared" si="13"/>
        <v>1259188084.440001</v>
      </c>
      <c r="M1043" s="24"/>
      <c r="N1043" s="28"/>
    </row>
    <row r="1044" spans="2:14" s="6" customFormat="1" ht="37.5" customHeight="1" x14ac:dyDescent="0.2">
      <c r="B1044" s="39">
        <v>1029</v>
      </c>
      <c r="C1044" s="39"/>
      <c r="D1044" s="41">
        <v>44706</v>
      </c>
      <c r="E1044" s="40">
        <v>36978</v>
      </c>
      <c r="F1044" s="40" t="s">
        <v>21</v>
      </c>
      <c r="G1044" s="46">
        <v>54900131.759999998</v>
      </c>
      <c r="H1044" s="42">
        <v>0</v>
      </c>
      <c r="I1044" s="35">
        <f t="shared" si="13"/>
        <v>1314088216.200001</v>
      </c>
      <c r="M1044" s="24"/>
      <c r="N1044" s="28"/>
    </row>
    <row r="1045" spans="2:14" s="6" customFormat="1" ht="37.5" customHeight="1" x14ac:dyDescent="0.2">
      <c r="B1045" s="39">
        <v>1030</v>
      </c>
      <c r="C1045" s="39"/>
      <c r="D1045" s="41">
        <v>44706</v>
      </c>
      <c r="E1045" s="40">
        <v>54176</v>
      </c>
      <c r="F1045" s="40" t="s">
        <v>22</v>
      </c>
      <c r="G1045" s="46">
        <v>0</v>
      </c>
      <c r="H1045" s="42">
        <v>1549861.56</v>
      </c>
      <c r="I1045" s="35">
        <f t="shared" si="13"/>
        <v>1312538354.6400011</v>
      </c>
      <c r="M1045" s="24"/>
      <c r="N1045" s="28"/>
    </row>
    <row r="1046" spans="2:14" s="6" customFormat="1" ht="37.5" customHeight="1" x14ac:dyDescent="0.2">
      <c r="B1046" s="39">
        <v>1031</v>
      </c>
      <c r="C1046" s="39"/>
      <c r="D1046" s="41">
        <v>44706</v>
      </c>
      <c r="E1046" s="40">
        <v>54191</v>
      </c>
      <c r="F1046" s="40" t="s">
        <v>22</v>
      </c>
      <c r="G1046" s="46">
        <v>0</v>
      </c>
      <c r="H1046" s="42">
        <v>1735.83</v>
      </c>
      <c r="I1046" s="35">
        <f t="shared" si="13"/>
        <v>1312536618.8100011</v>
      </c>
      <c r="M1046" s="24"/>
      <c r="N1046" s="28"/>
    </row>
    <row r="1047" spans="2:14" s="6" customFormat="1" ht="37.5" customHeight="1" x14ac:dyDescent="0.2">
      <c r="B1047" s="39">
        <v>1032</v>
      </c>
      <c r="C1047" s="39"/>
      <c r="D1047" s="41">
        <v>44706</v>
      </c>
      <c r="E1047" s="40">
        <v>54191</v>
      </c>
      <c r="F1047" s="40" t="s">
        <v>22</v>
      </c>
      <c r="G1047" s="46">
        <v>0</v>
      </c>
      <c r="H1047" s="42">
        <v>83268.11</v>
      </c>
      <c r="I1047" s="35">
        <f t="shared" si="13"/>
        <v>1312453350.7000012</v>
      </c>
      <c r="M1047" s="24"/>
      <c r="N1047" s="28"/>
    </row>
    <row r="1048" spans="2:14" s="6" customFormat="1" ht="37.5" customHeight="1" x14ac:dyDescent="0.2">
      <c r="B1048" s="39">
        <v>1033</v>
      </c>
      <c r="C1048" s="39"/>
      <c r="D1048" s="41">
        <v>44706</v>
      </c>
      <c r="E1048" s="40">
        <v>54178</v>
      </c>
      <c r="F1048" s="40" t="s">
        <v>22</v>
      </c>
      <c r="G1048" s="46">
        <v>0</v>
      </c>
      <c r="H1048" s="42">
        <v>626884.43999999994</v>
      </c>
      <c r="I1048" s="35">
        <f t="shared" si="13"/>
        <v>1311826466.2600012</v>
      </c>
      <c r="M1048" s="24"/>
      <c r="N1048" s="28"/>
    </row>
    <row r="1049" spans="2:14" s="6" customFormat="1" ht="37.5" customHeight="1" x14ac:dyDescent="0.2">
      <c r="B1049" s="39">
        <v>1034</v>
      </c>
      <c r="C1049" s="39"/>
      <c r="D1049" s="41">
        <v>44706</v>
      </c>
      <c r="E1049" s="40">
        <v>54179</v>
      </c>
      <c r="F1049" s="40" t="s">
        <v>22</v>
      </c>
      <c r="G1049" s="46">
        <v>0</v>
      </c>
      <c r="H1049" s="42">
        <v>276158.56</v>
      </c>
      <c r="I1049" s="35">
        <f t="shared" si="13"/>
        <v>1311550307.7000012</v>
      </c>
      <c r="M1049" s="24"/>
      <c r="N1049" s="28"/>
    </row>
    <row r="1050" spans="2:14" s="6" customFormat="1" ht="37.5" customHeight="1" x14ac:dyDescent="0.2">
      <c r="B1050" s="39">
        <v>1035</v>
      </c>
      <c r="C1050" s="39"/>
      <c r="D1050" s="41">
        <v>44706</v>
      </c>
      <c r="E1050" s="40">
        <v>54187</v>
      </c>
      <c r="F1050" s="40" t="s">
        <v>22</v>
      </c>
      <c r="G1050" s="46">
        <v>0</v>
      </c>
      <c r="H1050" s="42">
        <v>219818.56</v>
      </c>
      <c r="I1050" s="35">
        <f t="shared" si="13"/>
        <v>1311330489.1400013</v>
      </c>
      <c r="M1050" s="24"/>
      <c r="N1050" s="28"/>
    </row>
    <row r="1051" spans="2:14" s="6" customFormat="1" ht="37.5" customHeight="1" x14ac:dyDescent="0.2">
      <c r="B1051" s="39">
        <v>1036</v>
      </c>
      <c r="C1051" s="39"/>
      <c r="D1051" s="41">
        <v>44706</v>
      </c>
      <c r="E1051" s="40">
        <v>54186</v>
      </c>
      <c r="F1051" s="40" t="s">
        <v>22</v>
      </c>
      <c r="G1051" s="46">
        <v>0</v>
      </c>
      <c r="H1051" s="42">
        <v>748975.5</v>
      </c>
      <c r="I1051" s="35">
        <f t="shared" si="13"/>
        <v>1310581513.6400013</v>
      </c>
      <c r="M1051" s="24"/>
      <c r="N1051" s="28"/>
    </row>
    <row r="1052" spans="2:14" s="6" customFormat="1" ht="37.5" customHeight="1" x14ac:dyDescent="0.2">
      <c r="B1052" s="39">
        <v>1037</v>
      </c>
      <c r="C1052" s="39"/>
      <c r="D1052" s="41">
        <v>44706</v>
      </c>
      <c r="E1052" s="40">
        <v>54185</v>
      </c>
      <c r="F1052" s="40" t="s">
        <v>22</v>
      </c>
      <c r="G1052" s="46">
        <v>0</v>
      </c>
      <c r="H1052" s="42">
        <v>369539.2</v>
      </c>
      <c r="I1052" s="35">
        <f t="shared" si="13"/>
        <v>1310211974.4400012</v>
      </c>
      <c r="M1052" s="24"/>
      <c r="N1052" s="28"/>
    </row>
    <row r="1053" spans="2:14" s="6" customFormat="1" ht="37.5" customHeight="1" x14ac:dyDescent="0.2">
      <c r="B1053" s="39">
        <v>1038</v>
      </c>
      <c r="C1053" s="39"/>
      <c r="D1053" s="41">
        <v>44706</v>
      </c>
      <c r="E1053" s="40">
        <v>54184</v>
      </c>
      <c r="F1053" s="40" t="s">
        <v>22</v>
      </c>
      <c r="G1053" s="46">
        <v>0</v>
      </c>
      <c r="H1053" s="42">
        <v>281089.52</v>
      </c>
      <c r="I1053" s="35">
        <f t="shared" si="13"/>
        <v>1309930884.9200013</v>
      </c>
      <c r="M1053" s="24"/>
      <c r="N1053" s="28"/>
    </row>
    <row r="1054" spans="2:14" s="6" customFormat="1" ht="37.5" customHeight="1" x14ac:dyDescent="0.2">
      <c r="B1054" s="39">
        <v>1039</v>
      </c>
      <c r="C1054" s="39"/>
      <c r="D1054" s="41">
        <v>44706</v>
      </c>
      <c r="E1054" s="40">
        <v>54183</v>
      </c>
      <c r="F1054" s="40" t="s">
        <v>22</v>
      </c>
      <c r="G1054" s="46">
        <v>0</v>
      </c>
      <c r="H1054" s="42">
        <v>327725.92</v>
      </c>
      <c r="I1054" s="35">
        <f t="shared" si="13"/>
        <v>1309603159.0000012</v>
      </c>
      <c r="M1054" s="24"/>
      <c r="N1054" s="28"/>
    </row>
    <row r="1055" spans="2:14" s="6" customFormat="1" ht="37.5" customHeight="1" x14ac:dyDescent="0.2">
      <c r="B1055" s="39">
        <v>1040</v>
      </c>
      <c r="C1055" s="39"/>
      <c r="D1055" s="41">
        <v>44706</v>
      </c>
      <c r="E1055" s="40">
        <v>54182</v>
      </c>
      <c r="F1055" s="40" t="s">
        <v>22</v>
      </c>
      <c r="G1055" s="46">
        <v>0</v>
      </c>
      <c r="H1055" s="42">
        <v>244063.28</v>
      </c>
      <c r="I1055" s="35">
        <f t="shared" si="13"/>
        <v>1309359095.7200012</v>
      </c>
      <c r="M1055" s="24"/>
      <c r="N1055" s="28"/>
    </row>
    <row r="1056" spans="2:14" s="6" customFormat="1" ht="37.5" customHeight="1" x14ac:dyDescent="0.2">
      <c r="B1056" s="39">
        <v>1041</v>
      </c>
      <c r="C1056" s="39"/>
      <c r="D1056" s="41">
        <v>44706</v>
      </c>
      <c r="E1056" s="40">
        <v>54181</v>
      </c>
      <c r="F1056" s="40" t="s">
        <v>22</v>
      </c>
      <c r="G1056" s="46">
        <v>0</v>
      </c>
      <c r="H1056" s="42">
        <v>226784.88</v>
      </c>
      <c r="I1056" s="35">
        <f t="shared" si="13"/>
        <v>1309132310.8400011</v>
      </c>
      <c r="M1056" s="24"/>
      <c r="N1056" s="28"/>
    </row>
    <row r="1057" spans="2:14" s="6" customFormat="1" ht="37.5" customHeight="1" x14ac:dyDescent="0.2">
      <c r="B1057" s="39">
        <v>1042</v>
      </c>
      <c r="C1057" s="39"/>
      <c r="D1057" s="41">
        <v>44706</v>
      </c>
      <c r="E1057" s="40">
        <v>54180</v>
      </c>
      <c r="F1057" s="40" t="s">
        <v>22</v>
      </c>
      <c r="G1057" s="46">
        <v>0</v>
      </c>
      <c r="H1057" s="42">
        <v>224739.84</v>
      </c>
      <c r="I1057" s="35">
        <f t="shared" si="13"/>
        <v>1308907571.0000012</v>
      </c>
      <c r="M1057" s="24"/>
      <c r="N1057" s="28"/>
    </row>
    <row r="1058" spans="2:14" s="6" customFormat="1" ht="37.5" customHeight="1" x14ac:dyDescent="0.2">
      <c r="B1058" s="39">
        <v>1043</v>
      </c>
      <c r="C1058" s="39"/>
      <c r="D1058" s="41">
        <v>44706</v>
      </c>
      <c r="E1058" s="40">
        <v>54177</v>
      </c>
      <c r="F1058" s="40" t="s">
        <v>22</v>
      </c>
      <c r="G1058" s="46">
        <v>0</v>
      </c>
      <c r="H1058" s="42">
        <v>435128.8</v>
      </c>
      <c r="I1058" s="35">
        <f t="shared" si="13"/>
        <v>1308472442.2000012</v>
      </c>
      <c r="M1058" s="24"/>
      <c r="N1058" s="28"/>
    </row>
    <row r="1059" spans="2:14" s="6" customFormat="1" ht="37.5" customHeight="1" x14ac:dyDescent="0.2">
      <c r="B1059" s="39">
        <v>1044</v>
      </c>
      <c r="C1059" s="39"/>
      <c r="D1059" s="41">
        <v>44706</v>
      </c>
      <c r="E1059" s="40">
        <v>54188</v>
      </c>
      <c r="F1059" s="40" t="s">
        <v>22</v>
      </c>
      <c r="G1059" s="46">
        <v>0</v>
      </c>
      <c r="H1059" s="42">
        <v>1242816.1200000001</v>
      </c>
      <c r="I1059" s="35">
        <f t="shared" si="13"/>
        <v>1307229626.0800014</v>
      </c>
      <c r="M1059" s="24"/>
      <c r="N1059" s="28"/>
    </row>
    <row r="1060" spans="2:14" s="6" customFormat="1" ht="37.5" customHeight="1" x14ac:dyDescent="0.2">
      <c r="B1060" s="39">
        <v>1045</v>
      </c>
      <c r="C1060" s="39"/>
      <c r="D1060" s="41">
        <v>44706</v>
      </c>
      <c r="E1060" s="40">
        <v>54189</v>
      </c>
      <c r="F1060" s="40" t="s">
        <v>22</v>
      </c>
      <c r="G1060" s="46">
        <v>0</v>
      </c>
      <c r="H1060" s="42">
        <v>349275.2</v>
      </c>
      <c r="I1060" s="35">
        <f t="shared" si="13"/>
        <v>1306880350.8800013</v>
      </c>
      <c r="M1060" s="24"/>
      <c r="N1060" s="28"/>
    </row>
    <row r="1061" spans="2:14" s="6" customFormat="1" ht="37.5" customHeight="1" x14ac:dyDescent="0.2">
      <c r="B1061" s="39">
        <v>1046</v>
      </c>
      <c r="C1061" s="39"/>
      <c r="D1061" s="41">
        <v>44706</v>
      </c>
      <c r="E1061" s="40">
        <v>54190</v>
      </c>
      <c r="F1061" s="40" t="s">
        <v>22</v>
      </c>
      <c r="G1061" s="46">
        <v>0</v>
      </c>
      <c r="H1061" s="42">
        <v>2424655.7400000002</v>
      </c>
      <c r="I1061" s="35">
        <f t="shared" si="13"/>
        <v>1304455695.1400013</v>
      </c>
      <c r="M1061" s="24"/>
      <c r="N1061" s="28"/>
    </row>
    <row r="1062" spans="2:14" s="6" customFormat="1" ht="37.5" customHeight="1" x14ac:dyDescent="0.2">
      <c r="B1062" s="39">
        <v>1047</v>
      </c>
      <c r="C1062" s="39"/>
      <c r="D1062" s="41">
        <v>44706</v>
      </c>
      <c r="E1062" s="40">
        <v>54207</v>
      </c>
      <c r="F1062" s="40" t="s">
        <v>22</v>
      </c>
      <c r="G1062" s="46">
        <v>0</v>
      </c>
      <c r="H1062" s="42">
        <v>59060</v>
      </c>
      <c r="I1062" s="35">
        <f t="shared" si="13"/>
        <v>1304396635.1400013</v>
      </c>
      <c r="M1062" s="24"/>
      <c r="N1062" s="28"/>
    </row>
    <row r="1063" spans="2:14" s="6" customFormat="1" ht="37.5" customHeight="1" x14ac:dyDescent="0.2">
      <c r="B1063" s="39">
        <v>1048</v>
      </c>
      <c r="C1063" s="39"/>
      <c r="D1063" s="41">
        <v>44706</v>
      </c>
      <c r="E1063" s="40">
        <v>54218</v>
      </c>
      <c r="F1063" s="40" t="s">
        <v>22</v>
      </c>
      <c r="G1063" s="46">
        <v>0</v>
      </c>
      <c r="H1063" s="42">
        <v>427328.68</v>
      </c>
      <c r="I1063" s="35">
        <f t="shared" si="13"/>
        <v>1303969306.4600012</v>
      </c>
      <c r="M1063" s="24"/>
      <c r="N1063" s="28"/>
    </row>
    <row r="1064" spans="2:14" s="6" customFormat="1" ht="37.5" customHeight="1" x14ac:dyDescent="0.2">
      <c r="B1064" s="39">
        <v>1049</v>
      </c>
      <c r="C1064" s="39"/>
      <c r="D1064" s="41">
        <v>44706</v>
      </c>
      <c r="E1064" s="40">
        <v>54458</v>
      </c>
      <c r="F1064" s="40" t="s">
        <v>22</v>
      </c>
      <c r="G1064" s="46">
        <v>0</v>
      </c>
      <c r="H1064" s="42">
        <v>638200.81000000006</v>
      </c>
      <c r="I1064" s="35">
        <f t="shared" si="13"/>
        <v>1303331105.6500013</v>
      </c>
      <c r="M1064" s="24"/>
      <c r="N1064" s="28"/>
    </row>
    <row r="1065" spans="2:14" s="6" customFormat="1" ht="37.5" customHeight="1" x14ac:dyDescent="0.2">
      <c r="B1065" s="39">
        <v>1050</v>
      </c>
      <c r="C1065" s="39"/>
      <c r="D1065" s="41">
        <v>44706</v>
      </c>
      <c r="E1065" s="40">
        <v>54480</v>
      </c>
      <c r="F1065" s="40" t="s">
        <v>22</v>
      </c>
      <c r="G1065" s="46">
        <v>0</v>
      </c>
      <c r="H1065" s="42">
        <v>2928712.8</v>
      </c>
      <c r="I1065" s="35">
        <f t="shared" si="13"/>
        <v>1300402392.8500013</v>
      </c>
      <c r="M1065" s="24"/>
      <c r="N1065" s="28"/>
    </row>
    <row r="1066" spans="2:14" s="6" customFormat="1" ht="37.5" customHeight="1" x14ac:dyDescent="0.2">
      <c r="B1066" s="39">
        <v>1051</v>
      </c>
      <c r="C1066" s="39"/>
      <c r="D1066" s="41">
        <v>44706</v>
      </c>
      <c r="E1066" s="40">
        <v>54460</v>
      </c>
      <c r="F1066" s="40" t="s">
        <v>22</v>
      </c>
      <c r="G1066" s="46">
        <v>0</v>
      </c>
      <c r="H1066" s="42">
        <v>2791803.3</v>
      </c>
      <c r="I1066" s="35">
        <f t="shared" si="13"/>
        <v>1297610589.5500014</v>
      </c>
      <c r="M1066" s="24"/>
      <c r="N1066" s="28"/>
    </row>
    <row r="1067" spans="2:14" s="6" customFormat="1" ht="37.5" customHeight="1" x14ac:dyDescent="0.2">
      <c r="B1067" s="39">
        <v>1052</v>
      </c>
      <c r="C1067" s="39"/>
      <c r="D1067" s="41">
        <v>44706</v>
      </c>
      <c r="E1067" s="40">
        <v>54461</v>
      </c>
      <c r="F1067" s="40" t="s">
        <v>22</v>
      </c>
      <c r="G1067" s="46">
        <v>0</v>
      </c>
      <c r="H1067" s="42">
        <v>243962.25</v>
      </c>
      <c r="I1067" s="35">
        <f t="shared" si="13"/>
        <v>1297366627.3000014</v>
      </c>
      <c r="M1067" s="24"/>
      <c r="N1067" s="28"/>
    </row>
    <row r="1068" spans="2:14" s="6" customFormat="1" ht="37.5" customHeight="1" x14ac:dyDescent="0.2">
      <c r="B1068" s="39">
        <v>1053</v>
      </c>
      <c r="C1068" s="39"/>
      <c r="D1068" s="41">
        <v>44706</v>
      </c>
      <c r="E1068" s="40">
        <v>54461</v>
      </c>
      <c r="F1068" s="40" t="s">
        <v>22</v>
      </c>
      <c r="G1068" s="46">
        <v>0</v>
      </c>
      <c r="H1068" s="42">
        <v>5513546.8499999996</v>
      </c>
      <c r="I1068" s="35">
        <f t="shared" si="13"/>
        <v>1291853080.4500015</v>
      </c>
      <c r="M1068" s="24"/>
      <c r="N1068" s="28"/>
    </row>
    <row r="1069" spans="2:14" s="6" customFormat="1" ht="37.5" customHeight="1" x14ac:dyDescent="0.2">
      <c r="B1069" s="39">
        <v>1054</v>
      </c>
      <c r="C1069" s="39"/>
      <c r="D1069" s="41">
        <v>44706</v>
      </c>
      <c r="E1069" s="40">
        <v>54462</v>
      </c>
      <c r="F1069" s="40" t="s">
        <v>22</v>
      </c>
      <c r="G1069" s="46">
        <v>0</v>
      </c>
      <c r="H1069" s="42">
        <v>470079.56</v>
      </c>
      <c r="I1069" s="35">
        <f t="shared" si="13"/>
        <v>1291383000.8900015</v>
      </c>
      <c r="M1069" s="24"/>
      <c r="N1069" s="28"/>
    </row>
    <row r="1070" spans="2:14" s="6" customFormat="1" ht="37.5" customHeight="1" x14ac:dyDescent="0.2">
      <c r="B1070" s="39">
        <v>1055</v>
      </c>
      <c r="C1070" s="39"/>
      <c r="D1070" s="41">
        <v>44706</v>
      </c>
      <c r="E1070" s="40">
        <v>54469</v>
      </c>
      <c r="F1070" s="40" t="s">
        <v>22</v>
      </c>
      <c r="G1070" s="46">
        <v>0</v>
      </c>
      <c r="H1070" s="42">
        <v>576038.16</v>
      </c>
      <c r="I1070" s="35">
        <f t="shared" si="13"/>
        <v>1290806962.7300014</v>
      </c>
      <c r="M1070" s="24"/>
      <c r="N1070" s="28"/>
    </row>
    <row r="1071" spans="2:14" s="6" customFormat="1" ht="37.5" customHeight="1" x14ac:dyDescent="0.2">
      <c r="B1071" s="39">
        <v>1056</v>
      </c>
      <c r="C1071" s="39"/>
      <c r="D1071" s="41">
        <v>44706</v>
      </c>
      <c r="E1071" s="40">
        <v>54468</v>
      </c>
      <c r="F1071" s="40" t="s">
        <v>22</v>
      </c>
      <c r="G1071" s="46">
        <v>0</v>
      </c>
      <c r="H1071" s="42">
        <v>327725.92</v>
      </c>
      <c r="I1071" s="35">
        <f t="shared" si="13"/>
        <v>1290479236.8100014</v>
      </c>
      <c r="M1071" s="24"/>
      <c r="N1071" s="28"/>
    </row>
    <row r="1072" spans="2:14" s="6" customFormat="1" ht="37.5" customHeight="1" x14ac:dyDescent="0.2">
      <c r="B1072" s="39">
        <v>1057</v>
      </c>
      <c r="C1072" s="39"/>
      <c r="D1072" s="41">
        <v>44706</v>
      </c>
      <c r="E1072" s="40">
        <v>54467</v>
      </c>
      <c r="F1072" s="40" t="s">
        <v>22</v>
      </c>
      <c r="G1072" s="46">
        <v>0</v>
      </c>
      <c r="H1072" s="42">
        <v>217452.96</v>
      </c>
      <c r="I1072" s="35">
        <f t="shared" si="13"/>
        <v>1290261783.8500013</v>
      </c>
      <c r="M1072" s="24"/>
      <c r="N1072" s="28"/>
    </row>
    <row r="1073" spans="2:14" s="6" customFormat="1" ht="37.5" customHeight="1" x14ac:dyDescent="0.2">
      <c r="B1073" s="39">
        <v>1058</v>
      </c>
      <c r="C1073" s="39"/>
      <c r="D1073" s="41">
        <v>44706</v>
      </c>
      <c r="E1073" s="40">
        <v>54466</v>
      </c>
      <c r="F1073" s="40" t="s">
        <v>22</v>
      </c>
      <c r="G1073" s="46">
        <v>0</v>
      </c>
      <c r="H1073" s="42">
        <v>298358.76</v>
      </c>
      <c r="I1073" s="35">
        <f t="shared" si="13"/>
        <v>1289963425.0900013</v>
      </c>
      <c r="M1073" s="24"/>
      <c r="N1073" s="28"/>
    </row>
    <row r="1074" spans="2:14" s="6" customFormat="1" ht="37.5" customHeight="1" x14ac:dyDescent="0.2">
      <c r="B1074" s="39">
        <v>1059</v>
      </c>
      <c r="C1074" s="39"/>
      <c r="D1074" s="41">
        <v>44706</v>
      </c>
      <c r="E1074" s="40">
        <v>54465</v>
      </c>
      <c r="F1074" s="40" t="s">
        <v>22</v>
      </c>
      <c r="G1074" s="46">
        <v>0</v>
      </c>
      <c r="H1074" s="42">
        <v>354220.76</v>
      </c>
      <c r="I1074" s="35">
        <f t="shared" si="13"/>
        <v>1289609204.3300014</v>
      </c>
      <c r="M1074" s="24"/>
      <c r="N1074" s="28"/>
    </row>
    <row r="1075" spans="2:14" s="6" customFormat="1" ht="37.5" customHeight="1" x14ac:dyDescent="0.2">
      <c r="B1075" s="39">
        <v>1060</v>
      </c>
      <c r="C1075" s="39"/>
      <c r="D1075" s="41">
        <v>44706</v>
      </c>
      <c r="E1075" s="40">
        <v>54464</v>
      </c>
      <c r="F1075" s="40" t="s">
        <v>22</v>
      </c>
      <c r="G1075" s="46">
        <v>0</v>
      </c>
      <c r="H1075" s="42">
        <v>262720.56</v>
      </c>
      <c r="I1075" s="35">
        <f t="shared" si="13"/>
        <v>1289346483.7700014</v>
      </c>
      <c r="M1075" s="24"/>
      <c r="N1075" s="28"/>
    </row>
    <row r="1076" spans="2:14" s="6" customFormat="1" ht="37.5" customHeight="1" x14ac:dyDescent="0.2">
      <c r="B1076" s="39">
        <v>1061</v>
      </c>
      <c r="C1076" s="39"/>
      <c r="D1076" s="41">
        <v>44706</v>
      </c>
      <c r="E1076" s="40">
        <v>54463</v>
      </c>
      <c r="F1076" s="40" t="s">
        <v>22</v>
      </c>
      <c r="G1076" s="46">
        <v>0</v>
      </c>
      <c r="H1076" s="42">
        <v>353393.68</v>
      </c>
      <c r="I1076" s="35">
        <f t="shared" si="13"/>
        <v>1288993090.0900013</v>
      </c>
      <c r="M1076" s="24"/>
      <c r="N1076" s="28"/>
    </row>
    <row r="1077" spans="2:14" s="6" customFormat="1" ht="37.5" customHeight="1" x14ac:dyDescent="0.2">
      <c r="B1077" s="39">
        <v>1062</v>
      </c>
      <c r="C1077" s="39"/>
      <c r="D1077" s="41">
        <v>44706</v>
      </c>
      <c r="E1077" s="40">
        <v>54470</v>
      </c>
      <c r="F1077" s="40" t="s">
        <v>22</v>
      </c>
      <c r="G1077" s="46">
        <v>0</v>
      </c>
      <c r="H1077" s="42">
        <v>207964.76</v>
      </c>
      <c r="I1077" s="35">
        <f t="shared" si="13"/>
        <v>1288785125.3300014</v>
      </c>
      <c r="M1077" s="24"/>
      <c r="N1077" s="28"/>
    </row>
    <row r="1078" spans="2:14" s="6" customFormat="1" ht="37.5" customHeight="1" x14ac:dyDescent="0.2">
      <c r="B1078" s="39">
        <v>1063</v>
      </c>
      <c r="C1078" s="39"/>
      <c r="D1078" s="41">
        <v>44706</v>
      </c>
      <c r="E1078" s="40">
        <v>54476</v>
      </c>
      <c r="F1078" s="40" t="s">
        <v>22</v>
      </c>
      <c r="G1078" s="46">
        <v>0</v>
      </c>
      <c r="H1078" s="42">
        <v>1757779.92</v>
      </c>
      <c r="I1078" s="35">
        <f t="shared" si="13"/>
        <v>1287027345.4100013</v>
      </c>
      <c r="M1078" s="24"/>
      <c r="N1078" s="28"/>
    </row>
    <row r="1079" spans="2:14" s="6" customFormat="1" ht="37.5" customHeight="1" x14ac:dyDescent="0.2">
      <c r="B1079" s="39">
        <v>1064</v>
      </c>
      <c r="C1079" s="39"/>
      <c r="D1079" s="41">
        <v>44706</v>
      </c>
      <c r="E1079" s="40">
        <v>54475</v>
      </c>
      <c r="F1079" s="40" t="s">
        <v>22</v>
      </c>
      <c r="G1079" s="46">
        <v>0</v>
      </c>
      <c r="H1079" s="42">
        <v>1163845.8</v>
      </c>
      <c r="I1079" s="35">
        <f t="shared" si="13"/>
        <v>1285863499.6100013</v>
      </c>
      <c r="M1079" s="24"/>
      <c r="N1079" s="28"/>
    </row>
    <row r="1080" spans="2:14" s="6" customFormat="1" ht="37.5" customHeight="1" x14ac:dyDescent="0.2">
      <c r="B1080" s="39">
        <v>1065</v>
      </c>
      <c r="C1080" s="39"/>
      <c r="D1080" s="41">
        <v>44706</v>
      </c>
      <c r="E1080" s="40">
        <v>54474</v>
      </c>
      <c r="F1080" s="40" t="s">
        <v>22</v>
      </c>
      <c r="G1080" s="46">
        <v>0</v>
      </c>
      <c r="H1080" s="42">
        <v>327958.56</v>
      </c>
      <c r="I1080" s="35">
        <f t="shared" si="13"/>
        <v>1285535541.0500014</v>
      </c>
      <c r="M1080" s="24"/>
      <c r="N1080" s="28"/>
    </row>
    <row r="1081" spans="2:14" s="6" customFormat="1" ht="37.5" customHeight="1" x14ac:dyDescent="0.2">
      <c r="B1081" s="39">
        <v>1066</v>
      </c>
      <c r="C1081" s="39"/>
      <c r="D1081" s="41">
        <v>44706</v>
      </c>
      <c r="E1081" s="40">
        <v>54473</v>
      </c>
      <c r="F1081" s="40" t="s">
        <v>22</v>
      </c>
      <c r="G1081" s="46">
        <v>0</v>
      </c>
      <c r="H1081" s="42">
        <v>1958565.18</v>
      </c>
      <c r="I1081" s="35">
        <f t="shared" ref="I1081:I1144" si="14">+I1080+G1081-H1081</f>
        <v>1283576975.8700013</v>
      </c>
      <c r="M1081" s="24"/>
      <c r="N1081" s="28"/>
    </row>
    <row r="1082" spans="2:14" s="6" customFormat="1" ht="37.5" customHeight="1" x14ac:dyDescent="0.2">
      <c r="B1082" s="39">
        <v>1067</v>
      </c>
      <c r="C1082" s="39"/>
      <c r="D1082" s="41">
        <v>44706</v>
      </c>
      <c r="E1082" s="40">
        <v>54472</v>
      </c>
      <c r="F1082" s="40" t="s">
        <v>22</v>
      </c>
      <c r="G1082" s="46">
        <v>0</v>
      </c>
      <c r="H1082" s="42">
        <v>301563.92</v>
      </c>
      <c r="I1082" s="35">
        <f t="shared" si="14"/>
        <v>1283275411.9500012</v>
      </c>
      <c r="M1082" s="24"/>
      <c r="N1082" s="28"/>
    </row>
    <row r="1083" spans="2:14" s="6" customFormat="1" ht="37.5" customHeight="1" x14ac:dyDescent="0.2">
      <c r="B1083" s="39">
        <v>1068</v>
      </c>
      <c r="C1083" s="39"/>
      <c r="D1083" s="41">
        <v>44706</v>
      </c>
      <c r="E1083" s="40">
        <v>54471</v>
      </c>
      <c r="F1083" s="40" t="s">
        <v>22</v>
      </c>
      <c r="G1083" s="46">
        <v>0</v>
      </c>
      <c r="H1083" s="42">
        <v>500651.58</v>
      </c>
      <c r="I1083" s="35">
        <f t="shared" si="14"/>
        <v>1282774760.3700013</v>
      </c>
      <c r="M1083" s="24"/>
      <c r="N1083" s="28"/>
    </row>
    <row r="1084" spans="2:14" s="6" customFormat="1" ht="37.5" customHeight="1" x14ac:dyDescent="0.2">
      <c r="B1084" s="39">
        <v>1069</v>
      </c>
      <c r="C1084" s="39"/>
      <c r="D1084" s="41">
        <v>44706</v>
      </c>
      <c r="E1084" s="40">
        <v>54477</v>
      </c>
      <c r="F1084" s="40" t="s">
        <v>22</v>
      </c>
      <c r="G1084" s="46">
        <v>0</v>
      </c>
      <c r="H1084" s="42">
        <v>242470.16</v>
      </c>
      <c r="I1084" s="35">
        <f t="shared" si="14"/>
        <v>1282532290.2100012</v>
      </c>
      <c r="M1084" s="24"/>
      <c r="N1084" s="28"/>
    </row>
    <row r="1085" spans="2:14" s="6" customFormat="1" ht="37.5" customHeight="1" x14ac:dyDescent="0.2">
      <c r="B1085" s="39">
        <v>1070</v>
      </c>
      <c r="C1085" s="39"/>
      <c r="D1085" s="41">
        <v>44706</v>
      </c>
      <c r="E1085" s="40">
        <v>54478</v>
      </c>
      <c r="F1085" s="40" t="s">
        <v>22</v>
      </c>
      <c r="G1085" s="46">
        <v>0</v>
      </c>
      <c r="H1085" s="42">
        <v>2929173</v>
      </c>
      <c r="I1085" s="35">
        <f t="shared" si="14"/>
        <v>1279603117.2100012</v>
      </c>
      <c r="M1085" s="24"/>
      <c r="N1085" s="28"/>
    </row>
    <row r="1086" spans="2:14" s="6" customFormat="1" ht="37.5" customHeight="1" x14ac:dyDescent="0.2">
      <c r="B1086" s="39">
        <v>1071</v>
      </c>
      <c r="C1086" s="39"/>
      <c r="D1086" s="41">
        <v>44706</v>
      </c>
      <c r="E1086" s="40">
        <v>54459</v>
      </c>
      <c r="F1086" s="40" t="s">
        <v>22</v>
      </c>
      <c r="G1086" s="46">
        <v>0</v>
      </c>
      <c r="H1086" s="42">
        <v>720305.04</v>
      </c>
      <c r="I1086" s="35">
        <f t="shared" si="14"/>
        <v>1278882812.1700013</v>
      </c>
      <c r="M1086" s="24"/>
      <c r="N1086" s="28"/>
    </row>
    <row r="1087" spans="2:14" s="6" customFormat="1" ht="37.5" customHeight="1" x14ac:dyDescent="0.2">
      <c r="B1087" s="39">
        <v>1072</v>
      </c>
      <c r="C1087" s="39"/>
      <c r="D1087" s="41">
        <v>44706</v>
      </c>
      <c r="E1087" s="40">
        <v>54479</v>
      </c>
      <c r="F1087" s="40" t="s">
        <v>22</v>
      </c>
      <c r="G1087" s="46">
        <v>0</v>
      </c>
      <c r="H1087" s="42">
        <v>189919.76</v>
      </c>
      <c r="I1087" s="35">
        <f t="shared" si="14"/>
        <v>1278692892.4100013</v>
      </c>
      <c r="M1087" s="24"/>
      <c r="N1087" s="28"/>
    </row>
    <row r="1088" spans="2:14" s="6" customFormat="1" ht="37.5" customHeight="1" x14ac:dyDescent="0.2">
      <c r="B1088" s="39">
        <v>1073</v>
      </c>
      <c r="C1088" s="39"/>
      <c r="D1088" s="41">
        <v>44707</v>
      </c>
      <c r="E1088" s="40">
        <v>37003</v>
      </c>
      <c r="F1088" s="40" t="s">
        <v>21</v>
      </c>
      <c r="G1088" s="46">
        <v>388585.04</v>
      </c>
      <c r="H1088" s="42">
        <v>0</v>
      </c>
      <c r="I1088" s="35">
        <f t="shared" si="14"/>
        <v>1279081477.4500012</v>
      </c>
      <c r="M1088" s="24"/>
      <c r="N1088" s="28"/>
    </row>
    <row r="1089" spans="2:14" s="6" customFormat="1" ht="37.5" customHeight="1" x14ac:dyDescent="0.2">
      <c r="B1089" s="39">
        <v>1074</v>
      </c>
      <c r="C1089" s="39"/>
      <c r="D1089" s="41">
        <v>44707</v>
      </c>
      <c r="E1089" s="40">
        <v>37006</v>
      </c>
      <c r="F1089" s="40" t="s">
        <v>21</v>
      </c>
      <c r="G1089" s="46">
        <v>121623266.34999999</v>
      </c>
      <c r="H1089" s="42">
        <v>0</v>
      </c>
      <c r="I1089" s="35">
        <f t="shared" si="14"/>
        <v>1400704743.8000011</v>
      </c>
      <c r="M1089" s="24"/>
      <c r="N1089" s="28"/>
    </row>
    <row r="1090" spans="2:14" s="6" customFormat="1" ht="37.5" customHeight="1" x14ac:dyDescent="0.2">
      <c r="B1090" s="39">
        <v>1075</v>
      </c>
      <c r="C1090" s="39"/>
      <c r="D1090" s="41">
        <v>44707</v>
      </c>
      <c r="E1090" s="40">
        <v>54969</v>
      </c>
      <c r="F1090" s="40" t="s">
        <v>22</v>
      </c>
      <c r="G1090" s="46">
        <v>0</v>
      </c>
      <c r="H1090" s="42">
        <v>3138287.88</v>
      </c>
      <c r="I1090" s="35">
        <f t="shared" si="14"/>
        <v>1397566455.920001</v>
      </c>
      <c r="M1090" s="24"/>
      <c r="N1090" s="28"/>
    </row>
    <row r="1091" spans="2:14" s="6" customFormat="1" ht="37.5" customHeight="1" x14ac:dyDescent="0.2">
      <c r="B1091" s="39">
        <v>1076</v>
      </c>
      <c r="C1091" s="39"/>
      <c r="D1091" s="41">
        <v>44707</v>
      </c>
      <c r="E1091" s="40">
        <v>54985</v>
      </c>
      <c r="F1091" s="40" t="s">
        <v>22</v>
      </c>
      <c r="G1091" s="46">
        <v>0</v>
      </c>
      <c r="H1091" s="42">
        <v>76102.880000000005</v>
      </c>
      <c r="I1091" s="35">
        <f t="shared" si="14"/>
        <v>1397490353.0400009</v>
      </c>
      <c r="M1091" s="24"/>
      <c r="N1091" s="28"/>
    </row>
    <row r="1092" spans="2:14" s="6" customFormat="1" ht="37.5" customHeight="1" x14ac:dyDescent="0.2">
      <c r="B1092" s="39">
        <v>1077</v>
      </c>
      <c r="C1092" s="39"/>
      <c r="D1092" s="41">
        <v>44707</v>
      </c>
      <c r="E1092" s="40">
        <v>54985</v>
      </c>
      <c r="F1092" s="40" t="s">
        <v>22</v>
      </c>
      <c r="G1092" s="46">
        <v>0</v>
      </c>
      <c r="H1092" s="42">
        <v>1719924.99</v>
      </c>
      <c r="I1092" s="35">
        <f t="shared" si="14"/>
        <v>1395770428.0500009</v>
      </c>
      <c r="M1092" s="24"/>
      <c r="N1092" s="28"/>
    </row>
    <row r="1093" spans="2:14" s="6" customFormat="1" ht="37.5" customHeight="1" x14ac:dyDescent="0.2">
      <c r="B1093" s="39">
        <v>1078</v>
      </c>
      <c r="C1093" s="39"/>
      <c r="D1093" s="41">
        <v>44707</v>
      </c>
      <c r="E1093" s="40">
        <v>54971</v>
      </c>
      <c r="F1093" s="40" t="s">
        <v>22</v>
      </c>
      <c r="G1093" s="46">
        <v>0</v>
      </c>
      <c r="H1093" s="42">
        <v>269404.18</v>
      </c>
      <c r="I1093" s="35">
        <f t="shared" si="14"/>
        <v>1395501023.8700008</v>
      </c>
      <c r="M1093" s="24"/>
      <c r="N1093" s="28"/>
    </row>
    <row r="1094" spans="2:14" s="6" customFormat="1" ht="37.5" customHeight="1" x14ac:dyDescent="0.2">
      <c r="B1094" s="39">
        <v>1079</v>
      </c>
      <c r="C1094" s="39"/>
      <c r="D1094" s="41">
        <v>44707</v>
      </c>
      <c r="E1094" s="40">
        <v>54972</v>
      </c>
      <c r="F1094" s="40" t="s">
        <v>22</v>
      </c>
      <c r="G1094" s="46">
        <v>0</v>
      </c>
      <c r="H1094" s="42">
        <v>18041.7</v>
      </c>
      <c r="I1094" s="35">
        <f t="shared" si="14"/>
        <v>1395482982.1700008</v>
      </c>
      <c r="M1094" s="24"/>
      <c r="N1094" s="28"/>
    </row>
    <row r="1095" spans="2:14" s="6" customFormat="1" ht="37.5" customHeight="1" x14ac:dyDescent="0.2">
      <c r="B1095" s="39">
        <v>1080</v>
      </c>
      <c r="C1095" s="39"/>
      <c r="D1095" s="41">
        <v>44707</v>
      </c>
      <c r="E1095" s="40">
        <v>54972</v>
      </c>
      <c r="F1095" s="40" t="s">
        <v>22</v>
      </c>
      <c r="G1095" s="46">
        <v>0</v>
      </c>
      <c r="H1095" s="42">
        <v>1491939.99</v>
      </c>
      <c r="I1095" s="35">
        <f t="shared" si="14"/>
        <v>1393991042.1800008</v>
      </c>
      <c r="M1095" s="24"/>
      <c r="N1095" s="28"/>
    </row>
    <row r="1096" spans="2:14" s="6" customFormat="1" ht="37.5" customHeight="1" x14ac:dyDescent="0.2">
      <c r="B1096" s="39">
        <v>1081</v>
      </c>
      <c r="C1096" s="39"/>
      <c r="D1096" s="41">
        <v>44707</v>
      </c>
      <c r="E1096" s="40">
        <v>54973</v>
      </c>
      <c r="F1096" s="40" t="s">
        <v>22</v>
      </c>
      <c r="G1096" s="46">
        <v>0</v>
      </c>
      <c r="H1096" s="42">
        <v>12820.6</v>
      </c>
      <c r="I1096" s="35">
        <f t="shared" si="14"/>
        <v>1393978221.5800009</v>
      </c>
      <c r="M1096" s="24"/>
      <c r="N1096" s="28"/>
    </row>
    <row r="1097" spans="2:14" s="6" customFormat="1" ht="37.5" customHeight="1" x14ac:dyDescent="0.2">
      <c r="B1097" s="39">
        <v>1082</v>
      </c>
      <c r="C1097" s="39"/>
      <c r="D1097" s="41">
        <v>44707</v>
      </c>
      <c r="E1097" s="40">
        <v>54973</v>
      </c>
      <c r="F1097" s="40" t="s">
        <v>22</v>
      </c>
      <c r="G1097" s="46">
        <v>0</v>
      </c>
      <c r="H1097" s="42">
        <v>1070914.18</v>
      </c>
      <c r="I1097" s="35">
        <f t="shared" si="14"/>
        <v>1392907307.4000008</v>
      </c>
      <c r="M1097" s="24"/>
      <c r="N1097" s="28"/>
    </row>
    <row r="1098" spans="2:14" s="6" customFormat="1" ht="37.5" customHeight="1" x14ac:dyDescent="0.2">
      <c r="B1098" s="39">
        <v>1083</v>
      </c>
      <c r="C1098" s="39"/>
      <c r="D1098" s="41">
        <v>44707</v>
      </c>
      <c r="E1098" s="40">
        <v>54974</v>
      </c>
      <c r="F1098" s="40" t="s">
        <v>22</v>
      </c>
      <c r="G1098" s="46">
        <v>0</v>
      </c>
      <c r="H1098" s="42">
        <v>601865.52</v>
      </c>
      <c r="I1098" s="35">
        <f t="shared" si="14"/>
        <v>1392305441.8800008</v>
      </c>
      <c r="M1098" s="24"/>
      <c r="N1098" s="28"/>
    </row>
    <row r="1099" spans="2:14" s="6" customFormat="1" ht="37.5" customHeight="1" x14ac:dyDescent="0.2">
      <c r="B1099" s="39">
        <v>1084</v>
      </c>
      <c r="C1099" s="39"/>
      <c r="D1099" s="41">
        <v>44707</v>
      </c>
      <c r="E1099" s="40">
        <v>54981</v>
      </c>
      <c r="F1099" s="40" t="s">
        <v>22</v>
      </c>
      <c r="G1099" s="46">
        <v>0</v>
      </c>
      <c r="H1099" s="42">
        <v>189727.84</v>
      </c>
      <c r="I1099" s="35">
        <f t="shared" si="14"/>
        <v>1392115714.0400009</v>
      </c>
      <c r="M1099" s="24"/>
      <c r="N1099" s="28"/>
    </row>
    <row r="1100" spans="2:14" s="6" customFormat="1" ht="37.5" customHeight="1" x14ac:dyDescent="0.2">
      <c r="B1100" s="39">
        <v>1085</v>
      </c>
      <c r="C1100" s="39"/>
      <c r="D1100" s="41">
        <v>44707</v>
      </c>
      <c r="E1100" s="40">
        <v>54980</v>
      </c>
      <c r="F1100" s="40" t="s">
        <v>22</v>
      </c>
      <c r="G1100" s="46">
        <v>0</v>
      </c>
      <c r="H1100" s="42">
        <v>114248.72</v>
      </c>
      <c r="I1100" s="35">
        <f t="shared" si="14"/>
        <v>1392001465.3200009</v>
      </c>
      <c r="M1100" s="24"/>
      <c r="N1100" s="28"/>
    </row>
    <row r="1101" spans="2:14" s="6" customFormat="1" ht="37.5" customHeight="1" x14ac:dyDescent="0.2">
      <c r="B1101" s="39">
        <v>1086</v>
      </c>
      <c r="C1101" s="39"/>
      <c r="D1101" s="41">
        <v>44707</v>
      </c>
      <c r="E1101" s="40">
        <v>54979</v>
      </c>
      <c r="F1101" s="40" t="s">
        <v>22</v>
      </c>
      <c r="G1101" s="46">
        <v>0</v>
      </c>
      <c r="H1101" s="42">
        <v>292238.08000000002</v>
      </c>
      <c r="I1101" s="35">
        <f t="shared" si="14"/>
        <v>1391709227.240001</v>
      </c>
      <c r="M1101" s="24"/>
      <c r="N1101" s="28"/>
    </row>
    <row r="1102" spans="2:14" s="6" customFormat="1" ht="37.5" customHeight="1" x14ac:dyDescent="0.2">
      <c r="B1102" s="39">
        <v>1087</v>
      </c>
      <c r="C1102" s="39"/>
      <c r="D1102" s="41">
        <v>44707</v>
      </c>
      <c r="E1102" s="40">
        <v>54978</v>
      </c>
      <c r="F1102" s="40" t="s">
        <v>22</v>
      </c>
      <c r="G1102" s="46">
        <v>0</v>
      </c>
      <c r="H1102" s="42">
        <v>284441.03999999998</v>
      </c>
      <c r="I1102" s="35">
        <f t="shared" si="14"/>
        <v>1391424786.200001</v>
      </c>
      <c r="M1102" s="24"/>
      <c r="N1102" s="28"/>
    </row>
    <row r="1103" spans="2:14" s="6" customFormat="1" ht="37.5" customHeight="1" x14ac:dyDescent="0.2">
      <c r="B1103" s="39">
        <v>1088</v>
      </c>
      <c r="C1103" s="39"/>
      <c r="D1103" s="41">
        <v>44707</v>
      </c>
      <c r="E1103" s="40">
        <v>54977</v>
      </c>
      <c r="F1103" s="40" t="s">
        <v>22</v>
      </c>
      <c r="G1103" s="46">
        <v>0</v>
      </c>
      <c r="H1103" s="42">
        <v>399535.68</v>
      </c>
      <c r="I1103" s="35">
        <f t="shared" si="14"/>
        <v>1391025250.5200009</v>
      </c>
      <c r="M1103" s="24"/>
      <c r="N1103" s="28"/>
    </row>
    <row r="1104" spans="2:14" s="6" customFormat="1" ht="37.5" customHeight="1" x14ac:dyDescent="0.2">
      <c r="B1104" s="39">
        <v>1089</v>
      </c>
      <c r="C1104" s="39"/>
      <c r="D1104" s="41">
        <v>44707</v>
      </c>
      <c r="E1104" s="40">
        <v>54976</v>
      </c>
      <c r="F1104" s="40" t="s">
        <v>22</v>
      </c>
      <c r="G1104" s="46">
        <v>0</v>
      </c>
      <c r="H1104" s="42">
        <v>266340.8</v>
      </c>
      <c r="I1104" s="35">
        <f t="shared" si="14"/>
        <v>1390758909.720001</v>
      </c>
      <c r="M1104" s="24"/>
      <c r="N1104" s="28"/>
    </row>
    <row r="1105" spans="2:14" s="6" customFormat="1" ht="37.5" customHeight="1" x14ac:dyDescent="0.2">
      <c r="B1105" s="39">
        <v>1090</v>
      </c>
      <c r="C1105" s="39"/>
      <c r="D1105" s="41">
        <v>44707</v>
      </c>
      <c r="E1105" s="40">
        <v>54975</v>
      </c>
      <c r="F1105" s="40" t="s">
        <v>22</v>
      </c>
      <c r="G1105" s="46">
        <v>0</v>
      </c>
      <c r="H1105" s="42">
        <v>593765</v>
      </c>
      <c r="I1105" s="35">
        <f t="shared" si="14"/>
        <v>1390165144.720001</v>
      </c>
      <c r="M1105" s="24"/>
      <c r="N1105" s="28"/>
    </row>
    <row r="1106" spans="2:14" s="6" customFormat="1" ht="37.5" customHeight="1" x14ac:dyDescent="0.2">
      <c r="B1106" s="39">
        <v>1091</v>
      </c>
      <c r="C1106" s="39"/>
      <c r="D1106" s="41">
        <v>44707</v>
      </c>
      <c r="E1106" s="40">
        <v>54982</v>
      </c>
      <c r="F1106" s="40" t="s">
        <v>22</v>
      </c>
      <c r="G1106" s="46">
        <v>0</v>
      </c>
      <c r="H1106" s="42">
        <v>431237.24</v>
      </c>
      <c r="I1106" s="35">
        <f t="shared" si="14"/>
        <v>1389733907.480001</v>
      </c>
      <c r="M1106" s="24"/>
      <c r="N1106" s="28"/>
    </row>
    <row r="1107" spans="2:14" s="6" customFormat="1" ht="37.5" customHeight="1" x14ac:dyDescent="0.2">
      <c r="B1107" s="39">
        <v>1092</v>
      </c>
      <c r="C1107" s="39"/>
      <c r="D1107" s="41">
        <v>44707</v>
      </c>
      <c r="E1107" s="40">
        <v>54983</v>
      </c>
      <c r="F1107" s="40" t="s">
        <v>22</v>
      </c>
      <c r="G1107" s="46">
        <v>0</v>
      </c>
      <c r="H1107" s="42">
        <v>15903.47</v>
      </c>
      <c r="I1107" s="35">
        <f t="shared" si="14"/>
        <v>1389718004.0100009</v>
      </c>
      <c r="M1107" s="24"/>
      <c r="N1107" s="28"/>
    </row>
    <row r="1108" spans="2:14" s="6" customFormat="1" ht="37.5" customHeight="1" x14ac:dyDescent="0.2">
      <c r="B1108" s="39">
        <v>1093</v>
      </c>
      <c r="C1108" s="39"/>
      <c r="D1108" s="41">
        <v>44707</v>
      </c>
      <c r="E1108" s="40">
        <v>54983</v>
      </c>
      <c r="F1108" s="40" t="s">
        <v>22</v>
      </c>
      <c r="G1108" s="46">
        <v>0</v>
      </c>
      <c r="H1108" s="42">
        <v>80338.39</v>
      </c>
      <c r="I1108" s="35">
        <f t="shared" si="14"/>
        <v>1389637665.6200008</v>
      </c>
      <c r="M1108" s="24"/>
      <c r="N1108" s="28"/>
    </row>
    <row r="1109" spans="2:14" s="6" customFormat="1" ht="37.5" customHeight="1" x14ac:dyDescent="0.2">
      <c r="B1109" s="39">
        <v>1094</v>
      </c>
      <c r="C1109" s="39"/>
      <c r="D1109" s="41">
        <v>44707</v>
      </c>
      <c r="E1109" s="40">
        <v>54984</v>
      </c>
      <c r="F1109" s="40" t="s">
        <v>22</v>
      </c>
      <c r="G1109" s="46">
        <v>0</v>
      </c>
      <c r="H1109" s="42">
        <v>1610377.86</v>
      </c>
      <c r="I1109" s="35">
        <f t="shared" si="14"/>
        <v>1388027287.7600009</v>
      </c>
      <c r="M1109" s="24"/>
      <c r="N1109" s="28"/>
    </row>
    <row r="1110" spans="2:14" s="6" customFormat="1" ht="37.5" customHeight="1" x14ac:dyDescent="0.2">
      <c r="B1110" s="39">
        <v>1095</v>
      </c>
      <c r="C1110" s="39"/>
      <c r="D1110" s="41">
        <v>44707</v>
      </c>
      <c r="E1110" s="40">
        <v>54970</v>
      </c>
      <c r="F1110" s="40" t="s">
        <v>22</v>
      </c>
      <c r="G1110" s="46">
        <v>0</v>
      </c>
      <c r="H1110" s="42">
        <v>37862.31</v>
      </c>
      <c r="I1110" s="35">
        <f t="shared" si="14"/>
        <v>1387989425.450001</v>
      </c>
      <c r="M1110" s="24"/>
      <c r="N1110" s="28"/>
    </row>
    <row r="1111" spans="2:14" s="6" customFormat="1" ht="37.5" customHeight="1" x14ac:dyDescent="0.2">
      <c r="B1111" s="39">
        <v>1096</v>
      </c>
      <c r="C1111" s="39"/>
      <c r="D1111" s="41">
        <v>44707</v>
      </c>
      <c r="E1111" s="40">
        <v>54970</v>
      </c>
      <c r="F1111" s="40" t="s">
        <v>22</v>
      </c>
      <c r="G1111" s="46">
        <v>0</v>
      </c>
      <c r="H1111" s="42">
        <v>190056.18</v>
      </c>
      <c r="I1111" s="35">
        <f t="shared" si="14"/>
        <v>1387799369.2700009</v>
      </c>
      <c r="M1111" s="24"/>
      <c r="N1111" s="28"/>
    </row>
    <row r="1112" spans="2:14" s="6" customFormat="1" ht="37.5" customHeight="1" x14ac:dyDescent="0.2">
      <c r="B1112" s="39">
        <v>1097</v>
      </c>
      <c r="C1112" s="39"/>
      <c r="D1112" s="41">
        <v>44707</v>
      </c>
      <c r="E1112" s="40">
        <v>55021</v>
      </c>
      <c r="F1112" s="40" t="s">
        <v>22</v>
      </c>
      <c r="G1112" s="46">
        <v>0</v>
      </c>
      <c r="H1112" s="42">
        <v>7500</v>
      </c>
      <c r="I1112" s="35">
        <f t="shared" si="14"/>
        <v>1387791869.2700009</v>
      </c>
      <c r="M1112" s="24"/>
      <c r="N1112" s="28"/>
    </row>
    <row r="1113" spans="2:14" s="6" customFormat="1" ht="37.5" customHeight="1" x14ac:dyDescent="0.2">
      <c r="B1113" s="39">
        <v>1098</v>
      </c>
      <c r="C1113" s="39"/>
      <c r="D1113" s="41">
        <v>44707</v>
      </c>
      <c r="E1113" s="40">
        <v>55107</v>
      </c>
      <c r="F1113" s="40" t="s">
        <v>22</v>
      </c>
      <c r="G1113" s="46">
        <v>0</v>
      </c>
      <c r="H1113" s="42">
        <v>45300</v>
      </c>
      <c r="I1113" s="35">
        <f t="shared" si="14"/>
        <v>1387746569.2700009</v>
      </c>
      <c r="M1113" s="24"/>
      <c r="N1113" s="28"/>
    </row>
    <row r="1114" spans="2:14" s="6" customFormat="1" ht="37.5" customHeight="1" x14ac:dyDescent="0.2">
      <c r="B1114" s="39">
        <v>1099</v>
      </c>
      <c r="C1114" s="39"/>
      <c r="D1114" s="41">
        <v>44707</v>
      </c>
      <c r="E1114" s="40">
        <v>55165</v>
      </c>
      <c r="F1114" s="40" t="s">
        <v>22</v>
      </c>
      <c r="G1114" s="46">
        <v>0</v>
      </c>
      <c r="H1114" s="42">
        <v>9421.44</v>
      </c>
      <c r="I1114" s="35">
        <f t="shared" si="14"/>
        <v>1387737147.8300009</v>
      </c>
      <c r="M1114" s="24"/>
      <c r="N1114" s="28"/>
    </row>
    <row r="1115" spans="2:14" s="6" customFormat="1" ht="37.5" customHeight="1" x14ac:dyDescent="0.2">
      <c r="B1115" s="39">
        <v>1100</v>
      </c>
      <c r="C1115" s="39"/>
      <c r="D1115" s="41">
        <v>44707</v>
      </c>
      <c r="E1115" s="40">
        <v>55165</v>
      </c>
      <c r="F1115" s="40" t="s">
        <v>22</v>
      </c>
      <c r="G1115" s="46">
        <v>0</v>
      </c>
      <c r="H1115" s="42">
        <v>795162.36</v>
      </c>
      <c r="I1115" s="35">
        <f t="shared" si="14"/>
        <v>1386941985.470001</v>
      </c>
      <c r="M1115" s="24"/>
      <c r="N1115" s="28"/>
    </row>
    <row r="1116" spans="2:14" s="6" customFormat="1" ht="37.5" customHeight="1" x14ac:dyDescent="0.2">
      <c r="B1116" s="39">
        <v>1101</v>
      </c>
      <c r="C1116" s="39"/>
      <c r="D1116" s="41">
        <v>44707</v>
      </c>
      <c r="E1116" s="40">
        <v>55192</v>
      </c>
      <c r="F1116" s="40" t="s">
        <v>22</v>
      </c>
      <c r="G1116" s="46">
        <v>0</v>
      </c>
      <c r="H1116" s="42">
        <v>23614.2</v>
      </c>
      <c r="I1116" s="35">
        <f t="shared" si="14"/>
        <v>1386918371.2700009</v>
      </c>
      <c r="M1116" s="24"/>
      <c r="N1116" s="28"/>
    </row>
    <row r="1117" spans="2:14" s="6" customFormat="1" ht="37.5" customHeight="1" x14ac:dyDescent="0.2">
      <c r="B1117" s="39">
        <v>1102</v>
      </c>
      <c r="C1117" s="39"/>
      <c r="D1117" s="41">
        <v>44707</v>
      </c>
      <c r="E1117" s="40">
        <v>55192</v>
      </c>
      <c r="F1117" s="40" t="s">
        <v>22</v>
      </c>
      <c r="G1117" s="46">
        <v>0</v>
      </c>
      <c r="H1117" s="42">
        <v>499098.6</v>
      </c>
      <c r="I1117" s="35">
        <f t="shared" si="14"/>
        <v>1386419272.670001</v>
      </c>
      <c r="M1117" s="24"/>
      <c r="N1117" s="28"/>
    </row>
    <row r="1118" spans="2:14" s="6" customFormat="1" ht="37.5" customHeight="1" x14ac:dyDescent="0.2">
      <c r="B1118" s="39">
        <v>1103</v>
      </c>
      <c r="C1118" s="39"/>
      <c r="D1118" s="41">
        <v>44707</v>
      </c>
      <c r="E1118" s="40">
        <v>55167</v>
      </c>
      <c r="F1118" s="40" t="s">
        <v>22</v>
      </c>
      <c r="G1118" s="46">
        <v>0</v>
      </c>
      <c r="H1118" s="42">
        <v>23268.06</v>
      </c>
      <c r="I1118" s="35">
        <f t="shared" si="14"/>
        <v>1386396004.6100011</v>
      </c>
      <c r="M1118" s="24"/>
      <c r="N1118" s="28"/>
    </row>
    <row r="1119" spans="2:14" s="6" customFormat="1" ht="37.5" customHeight="1" x14ac:dyDescent="0.2">
      <c r="B1119" s="39">
        <v>1104</v>
      </c>
      <c r="C1119" s="39"/>
      <c r="D1119" s="41">
        <v>44707</v>
      </c>
      <c r="E1119" s="40">
        <v>55167</v>
      </c>
      <c r="F1119" s="40" t="s">
        <v>22</v>
      </c>
      <c r="G1119" s="46">
        <v>0</v>
      </c>
      <c r="H1119" s="42">
        <v>1958406.94</v>
      </c>
      <c r="I1119" s="35">
        <f t="shared" si="14"/>
        <v>1384437597.670001</v>
      </c>
      <c r="M1119" s="24"/>
      <c r="N1119" s="28"/>
    </row>
    <row r="1120" spans="2:14" s="6" customFormat="1" ht="37.5" customHeight="1" x14ac:dyDescent="0.2">
      <c r="B1120" s="39">
        <v>1105</v>
      </c>
      <c r="C1120" s="39"/>
      <c r="D1120" s="41">
        <v>44707</v>
      </c>
      <c r="E1120" s="40">
        <v>55168</v>
      </c>
      <c r="F1120" s="40" t="s">
        <v>22</v>
      </c>
      <c r="G1120" s="46">
        <v>0</v>
      </c>
      <c r="H1120" s="42">
        <v>60070.11</v>
      </c>
      <c r="I1120" s="35">
        <f t="shared" si="14"/>
        <v>1384377527.5600011</v>
      </c>
      <c r="M1120" s="24"/>
      <c r="N1120" s="28"/>
    </row>
    <row r="1121" spans="2:14" s="6" customFormat="1" ht="37.5" customHeight="1" x14ac:dyDescent="0.2">
      <c r="B1121" s="39">
        <v>1106</v>
      </c>
      <c r="C1121" s="39"/>
      <c r="D1121" s="41">
        <v>44707</v>
      </c>
      <c r="E1121" s="40">
        <v>55168</v>
      </c>
      <c r="F1121" s="40" t="s">
        <v>22</v>
      </c>
      <c r="G1121" s="46">
        <v>0</v>
      </c>
      <c r="H1121" s="42">
        <v>448099.25</v>
      </c>
      <c r="I1121" s="35">
        <f t="shared" si="14"/>
        <v>1383929428.3100011</v>
      </c>
      <c r="M1121" s="24"/>
      <c r="N1121" s="28"/>
    </row>
    <row r="1122" spans="2:14" s="6" customFormat="1" ht="37.5" customHeight="1" x14ac:dyDescent="0.2">
      <c r="B1122" s="39">
        <v>1107</v>
      </c>
      <c r="C1122" s="39"/>
      <c r="D1122" s="41">
        <v>44707</v>
      </c>
      <c r="E1122" s="40">
        <v>55169</v>
      </c>
      <c r="F1122" s="40" t="s">
        <v>22</v>
      </c>
      <c r="G1122" s="46">
        <v>0</v>
      </c>
      <c r="H1122" s="42">
        <v>2818342.68</v>
      </c>
      <c r="I1122" s="35">
        <f t="shared" si="14"/>
        <v>1381111085.6300011</v>
      </c>
      <c r="M1122" s="24"/>
      <c r="N1122" s="28"/>
    </row>
    <row r="1123" spans="2:14" s="6" customFormat="1" ht="37.5" customHeight="1" x14ac:dyDescent="0.2">
      <c r="B1123" s="39">
        <v>1108</v>
      </c>
      <c r="C1123" s="39"/>
      <c r="D1123" s="41">
        <v>44707</v>
      </c>
      <c r="E1123" s="40">
        <v>55170</v>
      </c>
      <c r="F1123" s="40" t="s">
        <v>22</v>
      </c>
      <c r="G1123" s="46">
        <v>0</v>
      </c>
      <c r="H1123" s="42">
        <v>12941.78</v>
      </c>
      <c r="I1123" s="35">
        <f t="shared" si="14"/>
        <v>1381098143.8500011</v>
      </c>
      <c r="M1123" s="24"/>
      <c r="N1123" s="28"/>
    </row>
    <row r="1124" spans="2:14" s="6" customFormat="1" ht="37.5" customHeight="1" x14ac:dyDescent="0.2">
      <c r="B1124" s="39">
        <v>1109</v>
      </c>
      <c r="C1124" s="39"/>
      <c r="D1124" s="41">
        <v>44707</v>
      </c>
      <c r="E1124" s="40">
        <v>55170</v>
      </c>
      <c r="F1124" s="40" t="s">
        <v>22</v>
      </c>
      <c r="G1124" s="46">
        <v>0</v>
      </c>
      <c r="H1124" s="42">
        <v>56506.55</v>
      </c>
      <c r="I1124" s="35">
        <f t="shared" si="14"/>
        <v>1381041637.3000011</v>
      </c>
      <c r="M1124" s="24"/>
      <c r="N1124" s="28"/>
    </row>
    <row r="1125" spans="2:14" s="6" customFormat="1" ht="37.5" customHeight="1" x14ac:dyDescent="0.2">
      <c r="B1125" s="39">
        <v>1110</v>
      </c>
      <c r="C1125" s="39"/>
      <c r="D1125" s="41">
        <v>44707</v>
      </c>
      <c r="E1125" s="40">
        <v>55171</v>
      </c>
      <c r="F1125" s="40" t="s">
        <v>22</v>
      </c>
      <c r="G1125" s="46">
        <v>0</v>
      </c>
      <c r="H1125" s="42">
        <v>28576.59</v>
      </c>
      <c r="I1125" s="35">
        <f t="shared" si="14"/>
        <v>1381013060.7100012</v>
      </c>
      <c r="M1125" s="24"/>
      <c r="N1125" s="28"/>
    </row>
    <row r="1126" spans="2:14" s="6" customFormat="1" ht="37.5" customHeight="1" x14ac:dyDescent="0.2">
      <c r="B1126" s="39">
        <v>1111</v>
      </c>
      <c r="C1126" s="39"/>
      <c r="D1126" s="41">
        <v>44707</v>
      </c>
      <c r="E1126" s="40">
        <v>55171</v>
      </c>
      <c r="F1126" s="40" t="s">
        <v>22</v>
      </c>
      <c r="G1126" s="46">
        <v>0</v>
      </c>
      <c r="H1126" s="42">
        <v>223645.74</v>
      </c>
      <c r="I1126" s="35">
        <f t="shared" si="14"/>
        <v>1380789414.9700012</v>
      </c>
      <c r="M1126" s="24"/>
      <c r="N1126" s="28"/>
    </row>
    <row r="1127" spans="2:14" s="6" customFormat="1" ht="37.5" customHeight="1" x14ac:dyDescent="0.2">
      <c r="B1127" s="39">
        <v>1112</v>
      </c>
      <c r="C1127" s="39"/>
      <c r="D1127" s="41">
        <v>44707</v>
      </c>
      <c r="E1127" s="40">
        <v>55172</v>
      </c>
      <c r="F1127" s="40" t="s">
        <v>22</v>
      </c>
      <c r="G1127" s="46">
        <v>0</v>
      </c>
      <c r="H1127" s="42">
        <v>7000</v>
      </c>
      <c r="I1127" s="35">
        <f t="shared" si="14"/>
        <v>1380782414.9700012</v>
      </c>
      <c r="M1127" s="24"/>
      <c r="N1127" s="28"/>
    </row>
    <row r="1128" spans="2:14" s="6" customFormat="1" ht="37.5" customHeight="1" x14ac:dyDescent="0.2">
      <c r="B1128" s="39">
        <v>1113</v>
      </c>
      <c r="C1128" s="39"/>
      <c r="D1128" s="41">
        <v>44707</v>
      </c>
      <c r="E1128" s="40">
        <v>55172</v>
      </c>
      <c r="F1128" s="40" t="s">
        <v>22</v>
      </c>
      <c r="G1128" s="46">
        <v>0</v>
      </c>
      <c r="H1128" s="42">
        <v>158200</v>
      </c>
      <c r="I1128" s="35">
        <f t="shared" si="14"/>
        <v>1380624214.9700012</v>
      </c>
      <c r="M1128" s="24"/>
      <c r="N1128" s="28"/>
    </row>
    <row r="1129" spans="2:14" s="6" customFormat="1" ht="37.5" customHeight="1" x14ac:dyDescent="0.2">
      <c r="B1129" s="39">
        <v>1114</v>
      </c>
      <c r="C1129" s="39"/>
      <c r="D1129" s="41">
        <v>44707</v>
      </c>
      <c r="E1129" s="40">
        <v>55176</v>
      </c>
      <c r="F1129" s="40" t="s">
        <v>22</v>
      </c>
      <c r="G1129" s="46">
        <v>0</v>
      </c>
      <c r="H1129" s="42">
        <v>45056.35</v>
      </c>
      <c r="I1129" s="35">
        <f t="shared" si="14"/>
        <v>1380579158.6200013</v>
      </c>
      <c r="M1129" s="24"/>
      <c r="N1129" s="28"/>
    </row>
    <row r="1130" spans="2:14" s="6" customFormat="1" ht="37.5" customHeight="1" x14ac:dyDescent="0.2">
      <c r="B1130" s="39">
        <v>1115</v>
      </c>
      <c r="C1130" s="39"/>
      <c r="D1130" s="41">
        <v>44707</v>
      </c>
      <c r="E1130" s="40">
        <v>55176</v>
      </c>
      <c r="F1130" s="40" t="s">
        <v>22</v>
      </c>
      <c r="G1130" s="46">
        <v>0</v>
      </c>
      <c r="H1130" s="42">
        <v>338045.88</v>
      </c>
      <c r="I1130" s="35">
        <f t="shared" si="14"/>
        <v>1380241112.7400012</v>
      </c>
      <c r="M1130" s="24"/>
      <c r="N1130" s="28"/>
    </row>
    <row r="1131" spans="2:14" s="6" customFormat="1" ht="37.5" customHeight="1" x14ac:dyDescent="0.2">
      <c r="B1131" s="39">
        <v>1116</v>
      </c>
      <c r="C1131" s="39"/>
      <c r="D1131" s="41">
        <v>44707</v>
      </c>
      <c r="E1131" s="40">
        <v>55175</v>
      </c>
      <c r="F1131" s="40" t="s">
        <v>22</v>
      </c>
      <c r="G1131" s="46">
        <v>0</v>
      </c>
      <c r="H1131" s="42">
        <v>40126.6</v>
      </c>
      <c r="I1131" s="35">
        <f t="shared" si="14"/>
        <v>1380200986.1400013</v>
      </c>
      <c r="M1131" s="24"/>
      <c r="N1131" s="28"/>
    </row>
    <row r="1132" spans="2:14" s="6" customFormat="1" ht="37.5" customHeight="1" x14ac:dyDescent="0.2">
      <c r="B1132" s="39">
        <v>1117</v>
      </c>
      <c r="C1132" s="39"/>
      <c r="D1132" s="41">
        <v>44707</v>
      </c>
      <c r="E1132" s="40">
        <v>55175</v>
      </c>
      <c r="F1132" s="40" t="s">
        <v>22</v>
      </c>
      <c r="G1132" s="46">
        <v>0</v>
      </c>
      <c r="H1132" s="42">
        <v>303828.96999999997</v>
      </c>
      <c r="I1132" s="35">
        <f t="shared" si="14"/>
        <v>1379897157.1700013</v>
      </c>
      <c r="M1132" s="24"/>
      <c r="N1132" s="28"/>
    </row>
    <row r="1133" spans="2:14" s="6" customFormat="1" ht="37.5" customHeight="1" x14ac:dyDescent="0.2">
      <c r="B1133" s="39">
        <v>1118</v>
      </c>
      <c r="C1133" s="39"/>
      <c r="D1133" s="41">
        <v>44707</v>
      </c>
      <c r="E1133" s="40">
        <v>55174</v>
      </c>
      <c r="F1133" s="40" t="s">
        <v>22</v>
      </c>
      <c r="G1133" s="46">
        <v>0</v>
      </c>
      <c r="H1133" s="42">
        <v>4740</v>
      </c>
      <c r="I1133" s="35">
        <f t="shared" si="14"/>
        <v>1379892417.1700013</v>
      </c>
      <c r="M1133" s="24"/>
      <c r="N1133" s="28"/>
    </row>
    <row r="1134" spans="2:14" s="6" customFormat="1" ht="37.5" customHeight="1" x14ac:dyDescent="0.2">
      <c r="B1134" s="39">
        <v>1119</v>
      </c>
      <c r="C1134" s="39"/>
      <c r="D1134" s="41">
        <v>44707</v>
      </c>
      <c r="E1134" s="40">
        <v>55174</v>
      </c>
      <c r="F1134" s="40" t="s">
        <v>22</v>
      </c>
      <c r="G1134" s="46">
        <v>0</v>
      </c>
      <c r="H1134" s="42">
        <v>90060</v>
      </c>
      <c r="I1134" s="35">
        <f t="shared" si="14"/>
        <v>1379802357.1700013</v>
      </c>
      <c r="M1134" s="24"/>
      <c r="N1134" s="28"/>
    </row>
    <row r="1135" spans="2:14" s="6" customFormat="1" ht="37.5" customHeight="1" x14ac:dyDescent="0.2">
      <c r="B1135" s="39">
        <v>1120</v>
      </c>
      <c r="C1135" s="39"/>
      <c r="D1135" s="41">
        <v>44707</v>
      </c>
      <c r="E1135" s="40">
        <v>55173</v>
      </c>
      <c r="F1135" s="40" t="s">
        <v>22</v>
      </c>
      <c r="G1135" s="46">
        <v>0</v>
      </c>
      <c r="H1135" s="42">
        <v>65911.990000000005</v>
      </c>
      <c r="I1135" s="35">
        <f t="shared" si="14"/>
        <v>1379736445.1800013</v>
      </c>
      <c r="M1135" s="24"/>
      <c r="N1135" s="28"/>
    </row>
    <row r="1136" spans="2:14" s="6" customFormat="1" ht="37.5" customHeight="1" x14ac:dyDescent="0.2">
      <c r="B1136" s="39">
        <v>1121</v>
      </c>
      <c r="C1136" s="39"/>
      <c r="D1136" s="41">
        <v>44707</v>
      </c>
      <c r="E1136" s="40">
        <v>55173</v>
      </c>
      <c r="F1136" s="40" t="s">
        <v>22</v>
      </c>
      <c r="G1136" s="46">
        <v>0</v>
      </c>
      <c r="H1136" s="42">
        <v>505301.27</v>
      </c>
      <c r="I1136" s="35">
        <f t="shared" si="14"/>
        <v>1379231143.9100013</v>
      </c>
      <c r="M1136" s="24"/>
      <c r="N1136" s="28"/>
    </row>
    <row r="1137" spans="2:14" s="6" customFormat="1" ht="37.5" customHeight="1" x14ac:dyDescent="0.2">
      <c r="B1137" s="39">
        <v>1122</v>
      </c>
      <c r="C1137" s="39"/>
      <c r="D1137" s="41">
        <v>44707</v>
      </c>
      <c r="E1137" s="40">
        <v>55177</v>
      </c>
      <c r="F1137" s="40" t="s">
        <v>22</v>
      </c>
      <c r="G1137" s="46">
        <v>0</v>
      </c>
      <c r="H1137" s="42">
        <v>5393.7</v>
      </c>
      <c r="I1137" s="35">
        <f t="shared" si="14"/>
        <v>1379225750.2100012</v>
      </c>
      <c r="M1137" s="24"/>
      <c r="N1137" s="28"/>
    </row>
    <row r="1138" spans="2:14" s="6" customFormat="1" ht="37.5" customHeight="1" x14ac:dyDescent="0.2">
      <c r="B1138" s="39">
        <v>1123</v>
      </c>
      <c r="C1138" s="39"/>
      <c r="D1138" s="41">
        <v>44707</v>
      </c>
      <c r="E1138" s="40">
        <v>55177</v>
      </c>
      <c r="F1138" s="40" t="s">
        <v>22</v>
      </c>
      <c r="G1138" s="46">
        <v>0</v>
      </c>
      <c r="H1138" s="42">
        <v>455663.81</v>
      </c>
      <c r="I1138" s="35">
        <f t="shared" si="14"/>
        <v>1378770086.4000013</v>
      </c>
      <c r="M1138" s="24"/>
      <c r="N1138" s="28"/>
    </row>
    <row r="1139" spans="2:14" s="6" customFormat="1" ht="37.5" customHeight="1" x14ac:dyDescent="0.2">
      <c r="B1139" s="39">
        <v>1124</v>
      </c>
      <c r="C1139" s="39"/>
      <c r="D1139" s="41">
        <v>44707</v>
      </c>
      <c r="E1139" s="40">
        <v>55179</v>
      </c>
      <c r="F1139" s="40" t="s">
        <v>22</v>
      </c>
      <c r="G1139" s="46">
        <v>0</v>
      </c>
      <c r="H1139" s="42">
        <v>25774.880000000001</v>
      </c>
      <c r="I1139" s="35">
        <f t="shared" si="14"/>
        <v>1378744311.5200012</v>
      </c>
      <c r="M1139" s="24"/>
      <c r="N1139" s="28"/>
    </row>
    <row r="1140" spans="2:14" s="6" customFormat="1" ht="37.5" customHeight="1" x14ac:dyDescent="0.2">
      <c r="B1140" s="39">
        <v>1125</v>
      </c>
      <c r="C1140" s="39"/>
      <c r="D1140" s="41">
        <v>44707</v>
      </c>
      <c r="E1140" s="40">
        <v>55179</v>
      </c>
      <c r="F1140" s="40" t="s">
        <v>22</v>
      </c>
      <c r="G1140" s="46">
        <v>0</v>
      </c>
      <c r="H1140" s="42">
        <v>393571.2</v>
      </c>
      <c r="I1140" s="35">
        <f t="shared" si="14"/>
        <v>1378350740.3200011</v>
      </c>
      <c r="M1140" s="24"/>
      <c r="N1140" s="28"/>
    </row>
    <row r="1141" spans="2:14" s="6" customFormat="1" ht="37.5" customHeight="1" x14ac:dyDescent="0.2">
      <c r="B1141" s="39">
        <v>1126</v>
      </c>
      <c r="C1141" s="39"/>
      <c r="D1141" s="41">
        <v>44707</v>
      </c>
      <c r="E1141" s="40">
        <v>55178</v>
      </c>
      <c r="F1141" s="40" t="s">
        <v>22</v>
      </c>
      <c r="G1141" s="46">
        <v>0</v>
      </c>
      <c r="H1141" s="42">
        <v>135692.51999999999</v>
      </c>
      <c r="I1141" s="35">
        <f t="shared" si="14"/>
        <v>1378215047.8000011</v>
      </c>
      <c r="M1141" s="24"/>
      <c r="N1141" s="28"/>
    </row>
    <row r="1142" spans="2:14" s="6" customFormat="1" ht="37.5" customHeight="1" x14ac:dyDescent="0.2">
      <c r="B1142" s="39">
        <v>1127</v>
      </c>
      <c r="C1142" s="39"/>
      <c r="D1142" s="41">
        <v>44707</v>
      </c>
      <c r="E1142" s="40">
        <v>55178</v>
      </c>
      <c r="F1142" s="40" t="s">
        <v>22</v>
      </c>
      <c r="G1142" s="46">
        <v>0</v>
      </c>
      <c r="H1142" s="42">
        <v>651914.84</v>
      </c>
      <c r="I1142" s="35">
        <f t="shared" si="14"/>
        <v>1377563132.9600012</v>
      </c>
      <c r="M1142" s="24"/>
      <c r="N1142" s="28"/>
    </row>
    <row r="1143" spans="2:14" s="6" customFormat="1" ht="37.5" customHeight="1" x14ac:dyDescent="0.2">
      <c r="B1143" s="39">
        <v>1128</v>
      </c>
      <c r="C1143" s="39"/>
      <c r="D1143" s="41">
        <v>44707</v>
      </c>
      <c r="E1143" s="40">
        <v>55180</v>
      </c>
      <c r="F1143" s="40" t="s">
        <v>22</v>
      </c>
      <c r="G1143" s="46">
        <v>0</v>
      </c>
      <c r="H1143" s="42">
        <v>156814.54</v>
      </c>
      <c r="I1143" s="35">
        <f t="shared" si="14"/>
        <v>1377406318.4200013</v>
      </c>
      <c r="M1143" s="24"/>
      <c r="N1143" s="28"/>
    </row>
    <row r="1144" spans="2:14" s="6" customFormat="1" ht="37.5" customHeight="1" x14ac:dyDescent="0.2">
      <c r="B1144" s="39">
        <v>1129</v>
      </c>
      <c r="C1144" s="39"/>
      <c r="D1144" s="41">
        <v>44707</v>
      </c>
      <c r="E1144" s="40">
        <v>55180</v>
      </c>
      <c r="F1144" s="40" t="s">
        <v>22</v>
      </c>
      <c r="G1144" s="46">
        <v>0</v>
      </c>
      <c r="H1144" s="42">
        <v>1108815.3700000001</v>
      </c>
      <c r="I1144" s="35">
        <f t="shared" si="14"/>
        <v>1376297503.0500014</v>
      </c>
      <c r="M1144" s="24"/>
      <c r="N1144" s="28"/>
    </row>
    <row r="1145" spans="2:14" s="6" customFormat="1" ht="37.5" customHeight="1" x14ac:dyDescent="0.2">
      <c r="B1145" s="39">
        <v>1130</v>
      </c>
      <c r="C1145" s="39"/>
      <c r="D1145" s="41">
        <v>44707</v>
      </c>
      <c r="E1145" s="40">
        <v>55183</v>
      </c>
      <c r="F1145" s="40" t="s">
        <v>22</v>
      </c>
      <c r="G1145" s="46">
        <v>0</v>
      </c>
      <c r="H1145" s="42">
        <v>103418</v>
      </c>
      <c r="I1145" s="35">
        <f t="shared" ref="I1145:I1215" si="15">+I1144+G1145-H1145</f>
        <v>1376194085.0500014</v>
      </c>
      <c r="M1145" s="24"/>
      <c r="N1145" s="28"/>
    </row>
    <row r="1146" spans="2:14" s="6" customFormat="1" ht="37.5" customHeight="1" x14ac:dyDescent="0.2">
      <c r="B1146" s="39">
        <v>1131</v>
      </c>
      <c r="C1146" s="39"/>
      <c r="D1146" s="41">
        <v>44707</v>
      </c>
      <c r="E1146" s="40">
        <v>55183</v>
      </c>
      <c r="F1146" s="40" t="s">
        <v>22</v>
      </c>
      <c r="G1146" s="46">
        <v>0</v>
      </c>
      <c r="H1146" s="42">
        <v>735516.27</v>
      </c>
      <c r="I1146" s="35">
        <f t="shared" si="15"/>
        <v>1375458568.7800014</v>
      </c>
      <c r="M1146" s="24"/>
      <c r="N1146" s="28"/>
    </row>
    <row r="1147" spans="2:14" s="6" customFormat="1" ht="37.5" customHeight="1" x14ac:dyDescent="0.2">
      <c r="B1147" s="39">
        <v>1132</v>
      </c>
      <c r="C1147" s="39"/>
      <c r="D1147" s="41">
        <v>44707</v>
      </c>
      <c r="E1147" s="40">
        <v>55182</v>
      </c>
      <c r="F1147" s="40" t="s">
        <v>22</v>
      </c>
      <c r="G1147" s="46">
        <v>0</v>
      </c>
      <c r="H1147" s="42">
        <v>13526.78</v>
      </c>
      <c r="I1147" s="35">
        <f t="shared" si="15"/>
        <v>1375445042.0000014</v>
      </c>
      <c r="M1147" s="24"/>
      <c r="N1147" s="28"/>
    </row>
    <row r="1148" spans="2:14" s="6" customFormat="1" ht="37.5" customHeight="1" x14ac:dyDescent="0.2">
      <c r="B1148" s="39">
        <v>1133</v>
      </c>
      <c r="C1148" s="39"/>
      <c r="D1148" s="41">
        <v>44707</v>
      </c>
      <c r="E1148" s="40">
        <v>55182</v>
      </c>
      <c r="F1148" s="40" t="s">
        <v>22</v>
      </c>
      <c r="G1148" s="46">
        <v>0</v>
      </c>
      <c r="H1148" s="42">
        <v>1053887.1200000001</v>
      </c>
      <c r="I1148" s="35">
        <f t="shared" si="15"/>
        <v>1374391154.8800015</v>
      </c>
      <c r="M1148" s="24"/>
      <c r="N1148" s="28"/>
    </row>
    <row r="1149" spans="2:14" s="6" customFormat="1" ht="37.5" customHeight="1" x14ac:dyDescent="0.2">
      <c r="B1149" s="39">
        <v>1134</v>
      </c>
      <c r="C1149" s="39"/>
      <c r="D1149" s="41">
        <v>44707</v>
      </c>
      <c r="E1149" s="40">
        <v>55181</v>
      </c>
      <c r="F1149" s="40" t="s">
        <v>22</v>
      </c>
      <c r="G1149" s="46">
        <v>0</v>
      </c>
      <c r="H1149" s="42">
        <v>5823.88</v>
      </c>
      <c r="I1149" s="35">
        <f t="shared" si="15"/>
        <v>1374385331.0000014</v>
      </c>
      <c r="M1149" s="24"/>
      <c r="N1149" s="28"/>
    </row>
    <row r="1150" spans="2:14" s="6" customFormat="1" ht="37.5" customHeight="1" x14ac:dyDescent="0.2">
      <c r="B1150" s="39">
        <v>1135</v>
      </c>
      <c r="C1150" s="39"/>
      <c r="D1150" s="41">
        <v>44707</v>
      </c>
      <c r="E1150" s="40">
        <v>55181</v>
      </c>
      <c r="F1150" s="40" t="s">
        <v>22</v>
      </c>
      <c r="G1150" s="46">
        <v>0</v>
      </c>
      <c r="H1150" s="42">
        <v>483117.42</v>
      </c>
      <c r="I1150" s="35">
        <f t="shared" si="15"/>
        <v>1373902213.5800014</v>
      </c>
      <c r="M1150" s="24"/>
      <c r="N1150" s="28"/>
    </row>
    <row r="1151" spans="2:14" s="6" customFormat="1" ht="37.5" customHeight="1" x14ac:dyDescent="0.2">
      <c r="B1151" s="39">
        <v>1136</v>
      </c>
      <c r="C1151" s="39"/>
      <c r="D1151" s="41">
        <v>44707</v>
      </c>
      <c r="E1151" s="40">
        <v>55184</v>
      </c>
      <c r="F1151" s="40" t="s">
        <v>22</v>
      </c>
      <c r="G1151" s="46">
        <v>0</v>
      </c>
      <c r="H1151" s="42">
        <v>85928.37</v>
      </c>
      <c r="I1151" s="35">
        <f t="shared" si="15"/>
        <v>1373816285.2100015</v>
      </c>
      <c r="M1151" s="24"/>
      <c r="N1151" s="28"/>
    </row>
    <row r="1152" spans="2:14" s="6" customFormat="1" ht="37.5" customHeight="1" x14ac:dyDescent="0.2">
      <c r="B1152" s="39">
        <v>1137</v>
      </c>
      <c r="C1152" s="39"/>
      <c r="D1152" s="41">
        <v>44707</v>
      </c>
      <c r="E1152" s="40">
        <v>55184</v>
      </c>
      <c r="F1152" s="40" t="s">
        <v>22</v>
      </c>
      <c r="G1152" s="46">
        <v>0</v>
      </c>
      <c r="H1152" s="42">
        <v>417854.49</v>
      </c>
      <c r="I1152" s="35">
        <f t="shared" si="15"/>
        <v>1373398430.7200015</v>
      </c>
      <c r="M1152" s="24"/>
      <c r="N1152" s="28"/>
    </row>
    <row r="1153" spans="2:14" s="6" customFormat="1" ht="37.5" customHeight="1" x14ac:dyDescent="0.2">
      <c r="B1153" s="39">
        <v>1138</v>
      </c>
      <c r="C1153" s="39"/>
      <c r="D1153" s="41">
        <v>44707</v>
      </c>
      <c r="E1153" s="40">
        <v>55186</v>
      </c>
      <c r="F1153" s="40" t="s">
        <v>22</v>
      </c>
      <c r="G1153" s="46">
        <v>0</v>
      </c>
      <c r="H1153" s="42">
        <v>4322.5</v>
      </c>
      <c r="I1153" s="35">
        <f t="shared" si="15"/>
        <v>1373394108.2200015</v>
      </c>
      <c r="M1153" s="24"/>
      <c r="N1153" s="28"/>
    </row>
    <row r="1154" spans="2:14" s="6" customFormat="1" ht="37.5" customHeight="1" x14ac:dyDescent="0.2">
      <c r="B1154" s="39">
        <v>1139</v>
      </c>
      <c r="C1154" s="39"/>
      <c r="D1154" s="41">
        <v>44707</v>
      </c>
      <c r="E1154" s="40">
        <v>55186</v>
      </c>
      <c r="F1154" s="40" t="s">
        <v>22</v>
      </c>
      <c r="G1154" s="46">
        <v>0</v>
      </c>
      <c r="H1154" s="42">
        <v>38012.36</v>
      </c>
      <c r="I1154" s="35">
        <f t="shared" si="15"/>
        <v>1373356095.8600016</v>
      </c>
      <c r="M1154" s="24"/>
      <c r="N1154" s="28"/>
    </row>
    <row r="1155" spans="2:14" s="6" customFormat="1" ht="37.5" customHeight="1" x14ac:dyDescent="0.2">
      <c r="B1155" s="39">
        <v>1140</v>
      </c>
      <c r="C1155" s="39"/>
      <c r="D1155" s="41">
        <v>44707</v>
      </c>
      <c r="E1155" s="40">
        <v>55185</v>
      </c>
      <c r="F1155" s="40" t="s">
        <v>22</v>
      </c>
      <c r="G1155" s="46">
        <v>0</v>
      </c>
      <c r="H1155" s="42">
        <v>7359.3</v>
      </c>
      <c r="I1155" s="35">
        <f t="shared" si="15"/>
        <v>1373348736.5600016</v>
      </c>
      <c r="M1155" s="24"/>
      <c r="N1155" s="28"/>
    </row>
    <row r="1156" spans="2:14" s="6" customFormat="1" ht="37.5" customHeight="1" x14ac:dyDescent="0.2">
      <c r="B1156" s="39">
        <v>1141</v>
      </c>
      <c r="C1156" s="39"/>
      <c r="D1156" s="41">
        <v>44707</v>
      </c>
      <c r="E1156" s="40">
        <v>55185</v>
      </c>
      <c r="F1156" s="40" t="s">
        <v>22</v>
      </c>
      <c r="G1156" s="46">
        <v>0</v>
      </c>
      <c r="H1156" s="42">
        <v>622879.6</v>
      </c>
      <c r="I1156" s="35">
        <f t="shared" si="15"/>
        <v>1372725856.9600017</v>
      </c>
      <c r="M1156" s="24"/>
      <c r="N1156" s="28"/>
    </row>
    <row r="1157" spans="2:14" s="6" customFormat="1" ht="37.5" customHeight="1" x14ac:dyDescent="0.2">
      <c r="B1157" s="39">
        <v>1142</v>
      </c>
      <c r="C1157" s="39"/>
      <c r="D1157" s="41">
        <v>44707</v>
      </c>
      <c r="E1157" s="40">
        <v>55187</v>
      </c>
      <c r="F1157" s="40" t="s">
        <v>22</v>
      </c>
      <c r="G1157" s="46">
        <v>0</v>
      </c>
      <c r="H1157" s="42">
        <v>3592055.75</v>
      </c>
      <c r="I1157" s="35">
        <f t="shared" si="15"/>
        <v>1369133801.2100017</v>
      </c>
      <c r="M1157" s="24"/>
      <c r="N1157" s="28"/>
    </row>
    <row r="1158" spans="2:14" s="6" customFormat="1" ht="37.5" customHeight="1" x14ac:dyDescent="0.2">
      <c r="B1158" s="39">
        <v>1143</v>
      </c>
      <c r="C1158" s="39"/>
      <c r="D1158" s="41">
        <v>44707</v>
      </c>
      <c r="E1158" s="40">
        <v>55189</v>
      </c>
      <c r="F1158" s="40" t="s">
        <v>22</v>
      </c>
      <c r="G1158" s="46">
        <v>0</v>
      </c>
      <c r="H1158" s="42">
        <v>95128.6</v>
      </c>
      <c r="I1158" s="35">
        <f t="shared" si="15"/>
        <v>1369038672.6100018</v>
      </c>
      <c r="M1158" s="24"/>
      <c r="N1158" s="28"/>
    </row>
    <row r="1159" spans="2:14" s="6" customFormat="1" ht="37.5" customHeight="1" x14ac:dyDescent="0.2">
      <c r="B1159" s="39">
        <v>1144</v>
      </c>
      <c r="C1159" s="39"/>
      <c r="D1159" s="41">
        <v>44707</v>
      </c>
      <c r="E1159" s="40">
        <v>55189</v>
      </c>
      <c r="F1159" s="40" t="s">
        <v>22</v>
      </c>
      <c r="G1159" s="46">
        <v>0</v>
      </c>
      <c r="H1159" s="42">
        <v>2149906.2400000002</v>
      </c>
      <c r="I1159" s="35">
        <f t="shared" si="15"/>
        <v>1366888766.3700018</v>
      </c>
      <c r="M1159" s="24"/>
      <c r="N1159" s="28"/>
    </row>
    <row r="1160" spans="2:14" s="6" customFormat="1" ht="37.5" customHeight="1" x14ac:dyDescent="0.2">
      <c r="B1160" s="39">
        <v>1145</v>
      </c>
      <c r="C1160" s="39"/>
      <c r="D1160" s="41">
        <v>44707</v>
      </c>
      <c r="E1160" s="40">
        <v>55188</v>
      </c>
      <c r="F1160" s="40" t="s">
        <v>22</v>
      </c>
      <c r="G1160" s="46">
        <v>0</v>
      </c>
      <c r="H1160" s="42">
        <v>2245034.84</v>
      </c>
      <c r="I1160" s="35">
        <f t="shared" si="15"/>
        <v>1364643731.5300019</v>
      </c>
      <c r="M1160" s="24"/>
      <c r="N1160" s="28"/>
    </row>
    <row r="1161" spans="2:14" s="6" customFormat="1" ht="37.5" customHeight="1" x14ac:dyDescent="0.2">
      <c r="B1161" s="39">
        <v>1146</v>
      </c>
      <c r="C1161" s="39"/>
      <c r="D1161" s="41">
        <v>44707</v>
      </c>
      <c r="E1161" s="40">
        <v>55190</v>
      </c>
      <c r="F1161" s="40" t="s">
        <v>22</v>
      </c>
      <c r="G1161" s="46">
        <v>0</v>
      </c>
      <c r="H1161" s="42">
        <v>190535.45</v>
      </c>
      <c r="I1161" s="35">
        <f t="shared" si="15"/>
        <v>1364453196.0800018</v>
      </c>
      <c r="M1161" s="24"/>
      <c r="N1161" s="28"/>
    </row>
    <row r="1162" spans="2:14" s="6" customFormat="1" ht="37.5" customHeight="1" x14ac:dyDescent="0.2">
      <c r="B1162" s="39">
        <v>1147</v>
      </c>
      <c r="C1162" s="39"/>
      <c r="D1162" s="41">
        <v>44707</v>
      </c>
      <c r="E1162" s="40">
        <v>55190</v>
      </c>
      <c r="F1162" s="40" t="s">
        <v>22</v>
      </c>
      <c r="G1162" s="46">
        <v>0</v>
      </c>
      <c r="H1162" s="42">
        <v>1294341.8799999999</v>
      </c>
      <c r="I1162" s="35">
        <f t="shared" si="15"/>
        <v>1363158854.2000017</v>
      </c>
      <c r="M1162" s="24"/>
      <c r="N1162" s="28"/>
    </row>
    <row r="1163" spans="2:14" s="6" customFormat="1" ht="37.5" customHeight="1" x14ac:dyDescent="0.2">
      <c r="B1163" s="39">
        <v>1148</v>
      </c>
      <c r="C1163" s="39"/>
      <c r="D1163" s="41">
        <v>44707</v>
      </c>
      <c r="E1163" s="40">
        <v>55191</v>
      </c>
      <c r="F1163" s="40" t="s">
        <v>22</v>
      </c>
      <c r="G1163" s="46">
        <v>0</v>
      </c>
      <c r="H1163" s="42">
        <v>6412.38</v>
      </c>
      <c r="I1163" s="35">
        <f t="shared" si="15"/>
        <v>1363152441.8200016</v>
      </c>
      <c r="M1163" s="24"/>
      <c r="N1163" s="28"/>
    </row>
    <row r="1164" spans="2:14" s="6" customFormat="1" ht="37.5" customHeight="1" x14ac:dyDescent="0.2">
      <c r="B1164" s="39">
        <v>1149</v>
      </c>
      <c r="C1164" s="39"/>
      <c r="D1164" s="41">
        <v>44707</v>
      </c>
      <c r="E1164" s="40">
        <v>55191</v>
      </c>
      <c r="F1164" s="40" t="s">
        <v>22</v>
      </c>
      <c r="G1164" s="46">
        <v>0</v>
      </c>
      <c r="H1164" s="42">
        <v>66447.710000000006</v>
      </c>
      <c r="I1164" s="35">
        <f t="shared" si="15"/>
        <v>1363085994.1100016</v>
      </c>
      <c r="M1164" s="24"/>
      <c r="N1164" s="28"/>
    </row>
    <row r="1165" spans="2:14" s="6" customFormat="1" ht="37.5" customHeight="1" x14ac:dyDescent="0.2">
      <c r="B1165" s="39">
        <v>1150</v>
      </c>
      <c r="C1165" s="39"/>
      <c r="D1165" s="41">
        <v>44707</v>
      </c>
      <c r="E1165" s="40">
        <v>55166</v>
      </c>
      <c r="F1165" s="40" t="s">
        <v>22</v>
      </c>
      <c r="G1165" s="46">
        <v>0</v>
      </c>
      <c r="H1165" s="42">
        <v>54777.32</v>
      </c>
      <c r="I1165" s="35">
        <f t="shared" si="15"/>
        <v>1363031216.7900016</v>
      </c>
      <c r="M1165" s="24"/>
      <c r="N1165" s="28"/>
    </row>
    <row r="1166" spans="2:14" s="6" customFormat="1" ht="37.5" customHeight="1" x14ac:dyDescent="0.2">
      <c r="B1166" s="39">
        <v>1151</v>
      </c>
      <c r="C1166" s="39"/>
      <c r="D1166" s="41">
        <v>44707</v>
      </c>
      <c r="E1166" s="40">
        <v>55166</v>
      </c>
      <c r="F1166" s="40" t="s">
        <v>22</v>
      </c>
      <c r="G1166" s="46">
        <v>0</v>
      </c>
      <c r="H1166" s="42">
        <v>381339.78</v>
      </c>
      <c r="I1166" s="35">
        <f t="shared" si="15"/>
        <v>1362649877.0100017</v>
      </c>
      <c r="M1166" s="24"/>
      <c r="N1166" s="28"/>
    </row>
    <row r="1167" spans="2:14" s="6" customFormat="1" ht="37.5" customHeight="1" x14ac:dyDescent="0.2">
      <c r="B1167" s="39">
        <v>1152</v>
      </c>
      <c r="C1167" s="39"/>
      <c r="D1167" s="41">
        <v>44708</v>
      </c>
      <c r="E1167" s="40">
        <v>55272</v>
      </c>
      <c r="F1167" s="40" t="s">
        <v>22</v>
      </c>
      <c r="G1167" s="46">
        <v>0</v>
      </c>
      <c r="H1167" s="42">
        <v>10811.63</v>
      </c>
      <c r="I1167" s="35">
        <f t="shared" si="15"/>
        <v>1362639065.3800015</v>
      </c>
      <c r="M1167" s="24"/>
      <c r="N1167" s="28"/>
    </row>
    <row r="1168" spans="2:14" s="6" customFormat="1" ht="37.5" customHeight="1" x14ac:dyDescent="0.2">
      <c r="B1168" s="39">
        <v>1153</v>
      </c>
      <c r="C1168" s="39"/>
      <c r="D1168" s="41">
        <v>44708</v>
      </c>
      <c r="E1168" s="40">
        <v>55272</v>
      </c>
      <c r="F1168" s="40" t="s">
        <v>22</v>
      </c>
      <c r="G1168" s="46">
        <v>0</v>
      </c>
      <c r="H1168" s="42">
        <v>97846</v>
      </c>
      <c r="I1168" s="35">
        <f t="shared" si="15"/>
        <v>1362541219.3800015</v>
      </c>
      <c r="M1168" s="24"/>
      <c r="N1168" s="28"/>
    </row>
    <row r="1169" spans="2:14" s="6" customFormat="1" ht="37.5" customHeight="1" x14ac:dyDescent="0.2">
      <c r="B1169" s="39">
        <v>1154</v>
      </c>
      <c r="C1169" s="39"/>
      <c r="D1169" s="41">
        <v>44708</v>
      </c>
      <c r="E1169" s="40">
        <v>55277</v>
      </c>
      <c r="F1169" s="40" t="s">
        <v>22</v>
      </c>
      <c r="G1169" s="46">
        <v>0</v>
      </c>
      <c r="H1169" s="42">
        <v>221614.17</v>
      </c>
      <c r="I1169" s="35">
        <f t="shared" si="15"/>
        <v>1362319605.2100015</v>
      </c>
      <c r="M1169" s="24"/>
      <c r="N1169" s="28"/>
    </row>
    <row r="1170" spans="2:14" s="6" customFormat="1" ht="37.5" customHeight="1" x14ac:dyDescent="0.2">
      <c r="B1170" s="39">
        <v>1155</v>
      </c>
      <c r="C1170" s="39"/>
      <c r="D1170" s="41">
        <v>44708</v>
      </c>
      <c r="E1170" s="40">
        <v>55277</v>
      </c>
      <c r="F1170" s="40" t="s">
        <v>22</v>
      </c>
      <c r="G1170" s="46">
        <v>0</v>
      </c>
      <c r="H1170" s="42">
        <v>1019521.98</v>
      </c>
      <c r="I1170" s="35">
        <f t="shared" si="15"/>
        <v>1361300083.2300014</v>
      </c>
      <c r="M1170" s="24"/>
      <c r="N1170" s="28"/>
    </row>
    <row r="1171" spans="2:14" s="6" customFormat="1" ht="37.5" customHeight="1" x14ac:dyDescent="0.2">
      <c r="B1171" s="39">
        <v>1156</v>
      </c>
      <c r="C1171" s="39"/>
      <c r="D1171" s="41">
        <v>44708</v>
      </c>
      <c r="E1171" s="40">
        <v>55276</v>
      </c>
      <c r="F1171" s="40" t="s">
        <v>22</v>
      </c>
      <c r="G1171" s="46">
        <v>0</v>
      </c>
      <c r="H1171" s="42">
        <v>149444.47</v>
      </c>
      <c r="I1171" s="35">
        <f t="shared" si="15"/>
        <v>1361150638.7600014</v>
      </c>
      <c r="M1171" s="24"/>
      <c r="N1171" s="28"/>
    </row>
    <row r="1172" spans="2:14" s="6" customFormat="1" ht="37.5" customHeight="1" x14ac:dyDescent="0.2">
      <c r="B1172" s="39">
        <v>1157</v>
      </c>
      <c r="C1172" s="39"/>
      <c r="D1172" s="41">
        <v>44708</v>
      </c>
      <c r="E1172" s="40">
        <v>55276</v>
      </c>
      <c r="F1172" s="40" t="s">
        <v>22</v>
      </c>
      <c r="G1172" s="46">
        <v>0</v>
      </c>
      <c r="H1172" s="42">
        <v>711229.89</v>
      </c>
      <c r="I1172" s="35">
        <f t="shared" si="15"/>
        <v>1360439408.8700013</v>
      </c>
      <c r="M1172" s="24"/>
      <c r="N1172" s="28"/>
    </row>
    <row r="1173" spans="2:14" s="6" customFormat="1" ht="37.5" customHeight="1" x14ac:dyDescent="0.2">
      <c r="B1173" s="39">
        <v>1158</v>
      </c>
      <c r="C1173" s="39"/>
      <c r="D1173" s="41">
        <v>44708</v>
      </c>
      <c r="E1173" s="40">
        <v>55274</v>
      </c>
      <c r="F1173" s="40" t="s">
        <v>22</v>
      </c>
      <c r="G1173" s="46">
        <v>0</v>
      </c>
      <c r="H1173" s="42">
        <v>17017.3</v>
      </c>
      <c r="I1173" s="35">
        <f t="shared" si="15"/>
        <v>1360422391.5700014</v>
      </c>
      <c r="M1173" s="24"/>
      <c r="N1173" s="28"/>
    </row>
    <row r="1174" spans="2:14" s="6" customFormat="1" ht="37.5" customHeight="1" x14ac:dyDescent="0.2">
      <c r="B1174" s="39">
        <v>1159</v>
      </c>
      <c r="C1174" s="39"/>
      <c r="D1174" s="41">
        <v>44708</v>
      </c>
      <c r="E1174" s="40">
        <v>55274</v>
      </c>
      <c r="F1174" s="40" t="s">
        <v>22</v>
      </c>
      <c r="G1174" s="46">
        <v>0</v>
      </c>
      <c r="H1174" s="42">
        <v>172776.78</v>
      </c>
      <c r="I1174" s="35">
        <f t="shared" si="15"/>
        <v>1360249614.7900014</v>
      </c>
      <c r="M1174" s="24"/>
      <c r="N1174" s="28"/>
    </row>
    <row r="1175" spans="2:14" s="6" customFormat="1" ht="37.5" customHeight="1" x14ac:dyDescent="0.2">
      <c r="B1175" s="39">
        <v>1160</v>
      </c>
      <c r="C1175" s="39"/>
      <c r="D1175" s="41">
        <v>44708</v>
      </c>
      <c r="E1175" s="40">
        <v>55273</v>
      </c>
      <c r="F1175" s="40" t="s">
        <v>22</v>
      </c>
      <c r="G1175" s="46">
        <v>0</v>
      </c>
      <c r="H1175" s="42">
        <v>20338.240000000002</v>
      </c>
      <c r="I1175" s="35">
        <f t="shared" si="15"/>
        <v>1360229276.5500014</v>
      </c>
      <c r="M1175" s="24"/>
      <c r="N1175" s="28"/>
    </row>
    <row r="1176" spans="2:14" s="6" customFormat="1" ht="37.5" customHeight="1" x14ac:dyDescent="0.2">
      <c r="B1176" s="39">
        <v>1161</v>
      </c>
      <c r="C1176" s="39"/>
      <c r="D1176" s="41">
        <v>44708</v>
      </c>
      <c r="E1176" s="40">
        <v>55273</v>
      </c>
      <c r="F1176" s="40" t="s">
        <v>22</v>
      </c>
      <c r="G1176" s="46">
        <v>0</v>
      </c>
      <c r="H1176" s="42">
        <v>134566.34</v>
      </c>
      <c r="I1176" s="35">
        <f t="shared" si="15"/>
        <v>1360094710.2100015</v>
      </c>
      <c r="M1176" s="24"/>
      <c r="N1176" s="28"/>
    </row>
    <row r="1177" spans="2:14" s="6" customFormat="1" ht="37.5" customHeight="1" x14ac:dyDescent="0.2">
      <c r="B1177" s="39">
        <v>1162</v>
      </c>
      <c r="C1177" s="39"/>
      <c r="D1177" s="41">
        <v>44708</v>
      </c>
      <c r="E1177" s="40">
        <v>55275</v>
      </c>
      <c r="F1177" s="40" t="s">
        <v>22</v>
      </c>
      <c r="G1177" s="46">
        <v>0</v>
      </c>
      <c r="H1177" s="42">
        <v>64021.85</v>
      </c>
      <c r="I1177" s="35">
        <f t="shared" si="15"/>
        <v>1360030688.3600016</v>
      </c>
      <c r="M1177" s="24"/>
      <c r="N1177" s="28"/>
    </row>
    <row r="1178" spans="2:14" s="6" customFormat="1" ht="37.5" customHeight="1" x14ac:dyDescent="0.2">
      <c r="B1178" s="39">
        <v>1163</v>
      </c>
      <c r="C1178" s="39"/>
      <c r="D1178" s="41">
        <v>44708</v>
      </c>
      <c r="E1178" s="40">
        <v>55275</v>
      </c>
      <c r="F1178" s="40" t="s">
        <v>22</v>
      </c>
      <c r="G1178" s="46">
        <v>0</v>
      </c>
      <c r="H1178" s="42">
        <v>206266.89</v>
      </c>
      <c r="I1178" s="35">
        <f t="shared" si="15"/>
        <v>1359824421.4700015</v>
      </c>
      <c r="M1178" s="24"/>
      <c r="N1178" s="28"/>
    </row>
    <row r="1179" spans="2:14" s="6" customFormat="1" ht="37.5" customHeight="1" x14ac:dyDescent="0.2">
      <c r="B1179" s="39">
        <v>1164</v>
      </c>
      <c r="C1179" s="39"/>
      <c r="D1179" s="41">
        <v>44708</v>
      </c>
      <c r="E1179" s="40">
        <v>55294</v>
      </c>
      <c r="F1179" s="40" t="s">
        <v>22</v>
      </c>
      <c r="G1179" s="46">
        <v>0</v>
      </c>
      <c r="H1179" s="42">
        <v>1496240</v>
      </c>
      <c r="I1179" s="35">
        <f t="shared" si="15"/>
        <v>1358328181.4700015</v>
      </c>
      <c r="M1179" s="24"/>
      <c r="N1179" s="28"/>
    </row>
    <row r="1180" spans="2:14" s="6" customFormat="1" ht="37.5" customHeight="1" x14ac:dyDescent="0.2">
      <c r="B1180" s="39">
        <v>1165</v>
      </c>
      <c r="C1180" s="39"/>
      <c r="D1180" s="41">
        <v>44708</v>
      </c>
      <c r="E1180" s="40">
        <v>37024</v>
      </c>
      <c r="F1180" s="40" t="s">
        <v>21</v>
      </c>
      <c r="G1180" s="46">
        <v>856700</v>
      </c>
      <c r="H1180" s="42">
        <v>0</v>
      </c>
      <c r="I1180" s="35">
        <f t="shared" si="15"/>
        <v>1359184881.4700015</v>
      </c>
      <c r="M1180" s="24"/>
      <c r="N1180" s="28"/>
    </row>
    <row r="1181" spans="2:14" s="6" customFormat="1" ht="37.5" customHeight="1" x14ac:dyDescent="0.2">
      <c r="B1181" s="39">
        <v>1166</v>
      </c>
      <c r="C1181" s="39"/>
      <c r="D1181" s="41">
        <v>44708</v>
      </c>
      <c r="E1181" s="40">
        <v>37039</v>
      </c>
      <c r="F1181" s="40" t="s">
        <v>21</v>
      </c>
      <c r="G1181" s="46">
        <v>47079167.729999997</v>
      </c>
      <c r="H1181" s="42">
        <v>0</v>
      </c>
      <c r="I1181" s="35">
        <f t="shared" si="15"/>
        <v>1406264049.2000015</v>
      </c>
      <c r="M1181" s="24"/>
      <c r="N1181" s="28"/>
    </row>
    <row r="1182" spans="2:14" s="6" customFormat="1" ht="37.5" customHeight="1" x14ac:dyDescent="0.2">
      <c r="B1182" s="39">
        <v>1167</v>
      </c>
      <c r="C1182" s="39"/>
      <c r="D1182" s="41">
        <v>44708</v>
      </c>
      <c r="E1182" s="40">
        <v>55480</v>
      </c>
      <c r="F1182" s="40" t="s">
        <v>22</v>
      </c>
      <c r="G1182" s="46">
        <v>0</v>
      </c>
      <c r="H1182" s="42">
        <v>7195.5</v>
      </c>
      <c r="I1182" s="35">
        <f t="shared" si="15"/>
        <v>1406256853.7000015</v>
      </c>
      <c r="M1182" s="24"/>
      <c r="N1182" s="28"/>
    </row>
    <row r="1183" spans="2:14" s="6" customFormat="1" ht="37.5" customHeight="1" x14ac:dyDescent="0.2">
      <c r="B1183" s="39">
        <v>1168</v>
      </c>
      <c r="C1183" s="39"/>
      <c r="D1183" s="41">
        <v>44708</v>
      </c>
      <c r="E1183" s="40">
        <v>55480</v>
      </c>
      <c r="F1183" s="40" t="s">
        <v>22</v>
      </c>
      <c r="G1183" s="46">
        <v>0</v>
      </c>
      <c r="H1183" s="42">
        <v>601045.43000000005</v>
      </c>
      <c r="I1183" s="35">
        <f t="shared" si="15"/>
        <v>1405655808.2700014</v>
      </c>
      <c r="M1183" s="24"/>
      <c r="N1183" s="28"/>
    </row>
    <row r="1184" spans="2:14" s="6" customFormat="1" ht="37.5" customHeight="1" x14ac:dyDescent="0.2">
      <c r="B1184" s="39">
        <v>1169</v>
      </c>
      <c r="C1184" s="39"/>
      <c r="D1184" s="41">
        <v>44708</v>
      </c>
      <c r="E1184" s="40">
        <v>55481</v>
      </c>
      <c r="F1184" s="40" t="s">
        <v>22</v>
      </c>
      <c r="G1184" s="46">
        <v>0</v>
      </c>
      <c r="H1184" s="42">
        <v>15094.56</v>
      </c>
      <c r="I1184" s="35">
        <f t="shared" si="15"/>
        <v>1405640713.7100015</v>
      </c>
      <c r="M1184" s="24"/>
      <c r="N1184" s="28"/>
    </row>
    <row r="1185" spans="2:14" s="6" customFormat="1" ht="37.5" customHeight="1" x14ac:dyDescent="0.2">
      <c r="B1185" s="39">
        <v>1170</v>
      </c>
      <c r="C1185" s="39"/>
      <c r="D1185" s="41">
        <v>44708</v>
      </c>
      <c r="E1185" s="40">
        <v>55481</v>
      </c>
      <c r="F1185" s="40" t="s">
        <v>22</v>
      </c>
      <c r="G1185" s="46">
        <v>0</v>
      </c>
      <c r="H1185" s="42">
        <v>1265481.58</v>
      </c>
      <c r="I1185" s="35">
        <f t="shared" si="15"/>
        <v>1404375232.1300015</v>
      </c>
      <c r="M1185" s="24"/>
      <c r="N1185" s="28"/>
    </row>
    <row r="1186" spans="2:14" s="6" customFormat="1" ht="37.5" customHeight="1" x14ac:dyDescent="0.2">
      <c r="B1186" s="39">
        <v>1171</v>
      </c>
      <c r="C1186" s="39"/>
      <c r="D1186" s="41">
        <v>44708</v>
      </c>
      <c r="E1186" s="40">
        <v>55482</v>
      </c>
      <c r="F1186" s="40" t="s">
        <v>22</v>
      </c>
      <c r="G1186" s="46">
        <v>0</v>
      </c>
      <c r="H1186" s="42">
        <v>13165.2</v>
      </c>
      <c r="I1186" s="35">
        <f t="shared" si="15"/>
        <v>1404362066.9300015</v>
      </c>
      <c r="M1186" s="24"/>
      <c r="N1186" s="28"/>
    </row>
    <row r="1187" spans="2:14" s="6" customFormat="1" ht="37.5" customHeight="1" x14ac:dyDescent="0.2">
      <c r="B1187" s="39">
        <v>1172</v>
      </c>
      <c r="C1187" s="39"/>
      <c r="D1187" s="41">
        <v>44708</v>
      </c>
      <c r="E1187" s="40">
        <v>55482</v>
      </c>
      <c r="F1187" s="40" t="s">
        <v>22</v>
      </c>
      <c r="G1187" s="46">
        <v>0</v>
      </c>
      <c r="H1187" s="42">
        <v>2378</v>
      </c>
      <c r="I1187" s="35">
        <f t="shared" si="15"/>
        <v>1404359688.9300015</v>
      </c>
      <c r="M1187" s="24"/>
      <c r="N1187" s="28"/>
    </row>
    <row r="1188" spans="2:14" s="6" customFormat="1" ht="37.5" customHeight="1" x14ac:dyDescent="0.2">
      <c r="B1188" s="39">
        <v>1173</v>
      </c>
      <c r="C1188" s="39"/>
      <c r="D1188" s="41">
        <v>44708</v>
      </c>
      <c r="E1188" s="40">
        <v>55483</v>
      </c>
      <c r="F1188" s="40" t="s">
        <v>22</v>
      </c>
      <c r="G1188" s="46">
        <v>0</v>
      </c>
      <c r="H1188" s="42">
        <v>15474.9</v>
      </c>
      <c r="I1188" s="35">
        <f t="shared" si="15"/>
        <v>1404344214.0300014</v>
      </c>
      <c r="M1188" s="24"/>
      <c r="N1188" s="28"/>
    </row>
    <row r="1189" spans="2:14" s="6" customFormat="1" ht="37.5" customHeight="1" x14ac:dyDescent="0.2">
      <c r="B1189" s="39">
        <v>1174</v>
      </c>
      <c r="C1189" s="39"/>
      <c r="D1189" s="41">
        <v>44708</v>
      </c>
      <c r="E1189" s="40">
        <v>55483</v>
      </c>
      <c r="F1189" s="40" t="s">
        <v>22</v>
      </c>
      <c r="G1189" s="46">
        <v>0</v>
      </c>
      <c r="H1189" s="42">
        <v>349732.74</v>
      </c>
      <c r="I1189" s="35">
        <f t="shared" si="15"/>
        <v>1403994481.2900014</v>
      </c>
      <c r="M1189" s="24"/>
      <c r="N1189" s="28"/>
    </row>
    <row r="1190" spans="2:14" s="6" customFormat="1" ht="37.5" customHeight="1" x14ac:dyDescent="0.2">
      <c r="B1190" s="39">
        <v>1175</v>
      </c>
      <c r="C1190" s="39"/>
      <c r="D1190" s="41">
        <v>44708</v>
      </c>
      <c r="E1190" s="40">
        <v>55489</v>
      </c>
      <c r="F1190" s="40" t="s">
        <v>22</v>
      </c>
      <c r="G1190" s="46">
        <v>0</v>
      </c>
      <c r="H1190" s="42">
        <v>15834.35</v>
      </c>
      <c r="I1190" s="35">
        <f t="shared" si="15"/>
        <v>1403978646.9400015</v>
      </c>
      <c r="M1190" s="24"/>
      <c r="N1190" s="28"/>
    </row>
    <row r="1191" spans="2:14" s="6" customFormat="1" ht="37.5" customHeight="1" x14ac:dyDescent="0.2">
      <c r="B1191" s="39">
        <v>1176</v>
      </c>
      <c r="C1191" s="39"/>
      <c r="D1191" s="41">
        <v>44708</v>
      </c>
      <c r="E1191" s="40">
        <v>55489</v>
      </c>
      <c r="F1191" s="40" t="s">
        <v>22</v>
      </c>
      <c r="G1191" s="46">
        <v>0</v>
      </c>
      <c r="H1191" s="42">
        <v>357856.31</v>
      </c>
      <c r="I1191" s="35">
        <f t="shared" si="15"/>
        <v>1403620790.6300015</v>
      </c>
      <c r="M1191" s="24"/>
      <c r="N1191" s="28"/>
    </row>
    <row r="1192" spans="2:14" s="6" customFormat="1" ht="37.5" customHeight="1" x14ac:dyDescent="0.2">
      <c r="B1192" s="39">
        <v>1177</v>
      </c>
      <c r="C1192" s="39"/>
      <c r="D1192" s="41">
        <v>44708</v>
      </c>
      <c r="E1192" s="40">
        <v>55486</v>
      </c>
      <c r="F1192" s="40" t="s">
        <v>22</v>
      </c>
      <c r="G1192" s="46">
        <v>0</v>
      </c>
      <c r="H1192" s="42">
        <v>33177.300000000003</v>
      </c>
      <c r="I1192" s="35">
        <f t="shared" si="15"/>
        <v>1403587613.3300016</v>
      </c>
      <c r="M1192" s="24"/>
      <c r="N1192" s="28"/>
    </row>
    <row r="1193" spans="2:14" s="6" customFormat="1" ht="37.5" customHeight="1" x14ac:dyDescent="0.2">
      <c r="B1193" s="39">
        <v>1178</v>
      </c>
      <c r="C1193" s="39"/>
      <c r="D1193" s="41">
        <v>44708</v>
      </c>
      <c r="E1193" s="40">
        <v>55486</v>
      </c>
      <c r="F1193" s="40" t="s">
        <v>22</v>
      </c>
      <c r="G1193" s="46">
        <v>0</v>
      </c>
      <c r="H1193" s="42">
        <v>565832.37</v>
      </c>
      <c r="I1193" s="35">
        <f t="shared" si="15"/>
        <v>1403021780.9600017</v>
      </c>
      <c r="M1193" s="24"/>
      <c r="N1193" s="28"/>
    </row>
    <row r="1194" spans="2:14" s="6" customFormat="1" ht="37.5" customHeight="1" x14ac:dyDescent="0.2">
      <c r="B1194" s="39">
        <v>1179</v>
      </c>
      <c r="C1194" s="39"/>
      <c r="D1194" s="41">
        <v>44708</v>
      </c>
      <c r="E1194" s="40">
        <v>55485</v>
      </c>
      <c r="F1194" s="40" t="s">
        <v>22</v>
      </c>
      <c r="G1194" s="46">
        <v>0</v>
      </c>
      <c r="H1194" s="42">
        <v>39588.959999999999</v>
      </c>
      <c r="I1194" s="35">
        <f t="shared" si="15"/>
        <v>1402982192.0000017</v>
      </c>
      <c r="M1194" s="24"/>
      <c r="N1194" s="28"/>
    </row>
    <row r="1195" spans="2:14" s="6" customFormat="1" ht="37.5" customHeight="1" x14ac:dyDescent="0.2">
      <c r="B1195" s="39">
        <v>1180</v>
      </c>
      <c r="C1195" s="39"/>
      <c r="D1195" s="41">
        <v>44708</v>
      </c>
      <c r="E1195" s="40">
        <v>55485</v>
      </c>
      <c r="F1195" s="40" t="s">
        <v>22</v>
      </c>
      <c r="G1195" s="46">
        <v>0</v>
      </c>
      <c r="H1195" s="42">
        <v>302132.34999999998</v>
      </c>
      <c r="I1195" s="35">
        <f t="shared" si="15"/>
        <v>1402680059.6500018</v>
      </c>
      <c r="M1195" s="24"/>
      <c r="N1195" s="28"/>
    </row>
    <row r="1196" spans="2:14" s="6" customFormat="1" ht="37.5" customHeight="1" x14ac:dyDescent="0.2">
      <c r="B1196" s="39">
        <v>1181</v>
      </c>
      <c r="C1196" s="39"/>
      <c r="D1196" s="41">
        <v>44708</v>
      </c>
      <c r="E1196" s="40">
        <v>55487</v>
      </c>
      <c r="F1196" s="40" t="s">
        <v>22</v>
      </c>
      <c r="G1196" s="46">
        <v>0</v>
      </c>
      <c r="H1196" s="42">
        <v>62086.5</v>
      </c>
      <c r="I1196" s="35">
        <f t="shared" si="15"/>
        <v>1402617973.1500018</v>
      </c>
      <c r="M1196" s="24"/>
      <c r="N1196" s="28"/>
    </row>
    <row r="1197" spans="2:14" s="6" customFormat="1" ht="37.5" customHeight="1" x14ac:dyDescent="0.2">
      <c r="B1197" s="39">
        <v>1182</v>
      </c>
      <c r="C1197" s="39"/>
      <c r="D1197" s="41">
        <v>44708</v>
      </c>
      <c r="E1197" s="40">
        <v>55487</v>
      </c>
      <c r="F1197" s="40" t="s">
        <v>22</v>
      </c>
      <c r="G1197" s="46">
        <v>0</v>
      </c>
      <c r="H1197" s="42">
        <v>1010401.81</v>
      </c>
      <c r="I1197" s="35">
        <f t="shared" si="15"/>
        <v>1401607571.3400018</v>
      </c>
      <c r="M1197" s="24"/>
      <c r="N1197" s="28"/>
    </row>
    <row r="1198" spans="2:14" s="6" customFormat="1" ht="37.5" customHeight="1" x14ac:dyDescent="0.2">
      <c r="B1198" s="39">
        <v>1183</v>
      </c>
      <c r="C1198" s="39"/>
      <c r="D1198" s="41">
        <v>44708</v>
      </c>
      <c r="E1198" s="40">
        <v>55488</v>
      </c>
      <c r="F1198" s="40" t="s">
        <v>22</v>
      </c>
      <c r="G1198" s="46">
        <v>0</v>
      </c>
      <c r="H1198" s="42">
        <v>30372.05</v>
      </c>
      <c r="I1198" s="35">
        <f t="shared" si="15"/>
        <v>1401577199.2900019</v>
      </c>
      <c r="M1198" s="24"/>
      <c r="N1198" s="28"/>
    </row>
    <row r="1199" spans="2:14" s="6" customFormat="1" ht="37.5" customHeight="1" x14ac:dyDescent="0.2">
      <c r="B1199" s="39">
        <v>1184</v>
      </c>
      <c r="C1199" s="39"/>
      <c r="D1199" s="41">
        <v>44708</v>
      </c>
      <c r="E1199" s="40">
        <v>55488</v>
      </c>
      <c r="F1199" s="40" t="s">
        <v>22</v>
      </c>
      <c r="G1199" s="46">
        <v>0</v>
      </c>
      <c r="H1199" s="42">
        <v>2569672.89</v>
      </c>
      <c r="I1199" s="35">
        <f t="shared" si="15"/>
        <v>1399007526.4000018</v>
      </c>
      <c r="M1199" s="24"/>
      <c r="N1199" s="28"/>
    </row>
    <row r="1200" spans="2:14" s="6" customFormat="1" ht="37.5" customHeight="1" x14ac:dyDescent="0.2">
      <c r="B1200" s="39">
        <v>1185</v>
      </c>
      <c r="C1200" s="39"/>
      <c r="D1200" s="41">
        <v>44708</v>
      </c>
      <c r="E1200" s="40">
        <v>55484</v>
      </c>
      <c r="F1200" s="40" t="s">
        <v>22</v>
      </c>
      <c r="G1200" s="46">
        <v>0</v>
      </c>
      <c r="H1200" s="42">
        <v>59232.32</v>
      </c>
      <c r="I1200" s="35">
        <f t="shared" si="15"/>
        <v>1398948294.0800018</v>
      </c>
      <c r="M1200" s="24"/>
      <c r="N1200" s="28"/>
    </row>
    <row r="1201" spans="2:14" s="6" customFormat="1" ht="37.5" customHeight="1" x14ac:dyDescent="0.2">
      <c r="B1201" s="39">
        <v>1186</v>
      </c>
      <c r="C1201" s="39"/>
      <c r="D1201" s="41">
        <v>44708</v>
      </c>
      <c r="E1201" s="40">
        <v>55484</v>
      </c>
      <c r="F1201" s="40" t="s">
        <v>22</v>
      </c>
      <c r="G1201" s="46">
        <v>0</v>
      </c>
      <c r="H1201" s="42">
        <v>300985.53999999998</v>
      </c>
      <c r="I1201" s="35">
        <f t="shared" si="15"/>
        <v>1398647308.5400019</v>
      </c>
      <c r="M1201" s="24"/>
      <c r="N1201" s="28"/>
    </row>
    <row r="1202" spans="2:14" s="6" customFormat="1" ht="37.5" customHeight="1" x14ac:dyDescent="0.2">
      <c r="B1202" s="39">
        <v>1187</v>
      </c>
      <c r="C1202" s="39"/>
      <c r="D1202" s="41">
        <v>44708</v>
      </c>
      <c r="E1202" s="40">
        <v>55673</v>
      </c>
      <c r="F1202" s="40" t="s">
        <v>22</v>
      </c>
      <c r="G1202" s="46">
        <v>0</v>
      </c>
      <c r="H1202" s="42">
        <v>15909.29</v>
      </c>
      <c r="I1202" s="35">
        <f t="shared" si="15"/>
        <v>1398631399.2500019</v>
      </c>
      <c r="M1202" s="24"/>
      <c r="N1202" s="28"/>
    </row>
    <row r="1203" spans="2:14" s="6" customFormat="1" ht="37.5" customHeight="1" x14ac:dyDescent="0.2">
      <c r="B1203" s="39">
        <v>1188</v>
      </c>
      <c r="C1203" s="39"/>
      <c r="D1203" s="41">
        <v>44708</v>
      </c>
      <c r="E1203" s="40">
        <v>55673</v>
      </c>
      <c r="F1203" s="40" t="s">
        <v>22</v>
      </c>
      <c r="G1203" s="46">
        <v>0</v>
      </c>
      <c r="H1203" s="42">
        <v>1200982.57</v>
      </c>
      <c r="I1203" s="35">
        <f t="shared" si="15"/>
        <v>1397430416.680002</v>
      </c>
      <c r="M1203" s="24"/>
      <c r="N1203" s="28"/>
    </row>
    <row r="1204" spans="2:14" s="6" customFormat="1" ht="37.5" customHeight="1" x14ac:dyDescent="0.2">
      <c r="B1204" s="39">
        <v>1189</v>
      </c>
      <c r="C1204" s="39"/>
      <c r="D1204" s="41">
        <v>44708</v>
      </c>
      <c r="E1204" s="40">
        <v>55702</v>
      </c>
      <c r="F1204" s="40" t="s">
        <v>22</v>
      </c>
      <c r="G1204" s="46">
        <v>0</v>
      </c>
      <c r="H1204" s="42">
        <v>150085.69</v>
      </c>
      <c r="I1204" s="35">
        <f t="shared" si="15"/>
        <v>1397280330.9900019</v>
      </c>
      <c r="M1204" s="24"/>
      <c r="N1204" s="28"/>
    </row>
    <row r="1205" spans="2:14" s="6" customFormat="1" ht="37.5" customHeight="1" x14ac:dyDescent="0.2">
      <c r="B1205" s="39">
        <v>1190</v>
      </c>
      <c r="C1205" s="39"/>
      <c r="D1205" s="41">
        <v>44708</v>
      </c>
      <c r="E1205" s="40">
        <v>55702</v>
      </c>
      <c r="F1205" s="40" t="s">
        <v>22</v>
      </c>
      <c r="G1205" s="46">
        <v>0</v>
      </c>
      <c r="H1205" s="42">
        <v>2217389.0299999998</v>
      </c>
      <c r="I1205" s="35">
        <f t="shared" si="15"/>
        <v>1395062941.9600019</v>
      </c>
      <c r="M1205" s="24"/>
      <c r="N1205" s="28"/>
    </row>
    <row r="1206" spans="2:14" s="6" customFormat="1" ht="37.5" customHeight="1" x14ac:dyDescent="0.2">
      <c r="B1206" s="39">
        <v>1191</v>
      </c>
      <c r="C1206" s="39"/>
      <c r="D1206" s="41">
        <v>44708</v>
      </c>
      <c r="E1206" s="40">
        <v>55675</v>
      </c>
      <c r="F1206" s="40" t="s">
        <v>22</v>
      </c>
      <c r="G1206" s="46">
        <v>0</v>
      </c>
      <c r="H1206" s="42">
        <v>128472.06</v>
      </c>
      <c r="I1206" s="35">
        <f t="shared" si="15"/>
        <v>1394934469.900002</v>
      </c>
      <c r="M1206" s="24"/>
      <c r="N1206" s="28"/>
    </row>
    <row r="1207" spans="2:14" s="6" customFormat="1" ht="37.5" customHeight="1" x14ac:dyDescent="0.2">
      <c r="B1207" s="39">
        <v>1192</v>
      </c>
      <c r="C1207" s="39"/>
      <c r="D1207" s="41">
        <v>44708</v>
      </c>
      <c r="E1207" s="40">
        <v>55675</v>
      </c>
      <c r="F1207" s="40" t="s">
        <v>22</v>
      </c>
      <c r="G1207" s="46">
        <v>0</v>
      </c>
      <c r="H1207" s="42">
        <v>918807.09</v>
      </c>
      <c r="I1207" s="35">
        <f t="shared" si="15"/>
        <v>1394015662.8100021</v>
      </c>
      <c r="M1207" s="24"/>
      <c r="N1207" s="28"/>
    </row>
    <row r="1208" spans="2:14" s="6" customFormat="1" ht="37.5" customHeight="1" x14ac:dyDescent="0.2">
      <c r="B1208" s="39">
        <v>1193</v>
      </c>
      <c r="C1208" s="39"/>
      <c r="D1208" s="41">
        <v>44708</v>
      </c>
      <c r="E1208" s="40">
        <v>55676</v>
      </c>
      <c r="F1208" s="40" t="s">
        <v>22</v>
      </c>
      <c r="G1208" s="46">
        <v>0</v>
      </c>
      <c r="H1208" s="42">
        <v>10905.8</v>
      </c>
      <c r="I1208" s="35">
        <f t="shared" si="15"/>
        <v>1394004757.0100021</v>
      </c>
      <c r="M1208" s="24"/>
      <c r="N1208" s="28"/>
    </row>
    <row r="1209" spans="2:14" s="6" customFormat="1" ht="37.5" customHeight="1" x14ac:dyDescent="0.2">
      <c r="B1209" s="39">
        <v>1194</v>
      </c>
      <c r="C1209" s="39"/>
      <c r="D1209" s="41">
        <v>44708</v>
      </c>
      <c r="E1209" s="40">
        <v>55676</v>
      </c>
      <c r="F1209" s="40" t="s">
        <v>22</v>
      </c>
      <c r="G1209" s="46">
        <v>0</v>
      </c>
      <c r="H1209" s="42">
        <v>857237.17</v>
      </c>
      <c r="I1209" s="35">
        <f t="shared" si="15"/>
        <v>1393147519.8400021</v>
      </c>
      <c r="M1209" s="24"/>
      <c r="N1209" s="28"/>
    </row>
    <row r="1210" spans="2:14" s="6" customFormat="1" ht="37.5" customHeight="1" x14ac:dyDescent="0.2">
      <c r="B1210" s="39">
        <v>1195</v>
      </c>
      <c r="C1210" s="39"/>
      <c r="D1210" s="41">
        <v>44708</v>
      </c>
      <c r="E1210" s="40">
        <v>55677</v>
      </c>
      <c r="F1210" s="40" t="s">
        <v>22</v>
      </c>
      <c r="G1210" s="46">
        <v>0</v>
      </c>
      <c r="H1210" s="42">
        <v>21272.400000000001</v>
      </c>
      <c r="I1210" s="35">
        <f t="shared" si="15"/>
        <v>1393126247.440002</v>
      </c>
      <c r="M1210" s="24"/>
      <c r="N1210" s="28"/>
    </row>
    <row r="1211" spans="2:14" s="6" customFormat="1" ht="37.5" customHeight="1" x14ac:dyDescent="0.2">
      <c r="B1211" s="39">
        <v>1196</v>
      </c>
      <c r="C1211" s="39"/>
      <c r="D1211" s="41">
        <v>44708</v>
      </c>
      <c r="E1211" s="40">
        <v>55677</v>
      </c>
      <c r="F1211" s="40" t="s">
        <v>22</v>
      </c>
      <c r="G1211" s="46">
        <v>0</v>
      </c>
      <c r="H1211" s="42">
        <v>1755204.07</v>
      </c>
      <c r="I1211" s="35">
        <f t="shared" si="15"/>
        <v>1391371043.370002</v>
      </c>
      <c r="M1211" s="24"/>
      <c r="N1211" s="28"/>
    </row>
    <row r="1212" spans="2:14" s="6" customFormat="1" ht="37.5" customHeight="1" x14ac:dyDescent="0.2">
      <c r="B1212" s="39">
        <v>1197</v>
      </c>
      <c r="C1212" s="39"/>
      <c r="D1212" s="41">
        <v>44708</v>
      </c>
      <c r="E1212" s="40">
        <v>55678</v>
      </c>
      <c r="F1212" s="40" t="s">
        <v>22</v>
      </c>
      <c r="G1212" s="46">
        <v>0</v>
      </c>
      <c r="H1212" s="42">
        <v>18480.349999999999</v>
      </c>
      <c r="I1212" s="35">
        <f t="shared" si="15"/>
        <v>1391352563.0200021</v>
      </c>
      <c r="M1212" s="24"/>
      <c r="N1212" s="28"/>
    </row>
    <row r="1213" spans="2:14" s="6" customFormat="1" ht="37.5" customHeight="1" x14ac:dyDescent="0.2">
      <c r="B1213" s="39">
        <v>1198</v>
      </c>
      <c r="C1213" s="39"/>
      <c r="D1213" s="41">
        <v>44708</v>
      </c>
      <c r="E1213" s="40">
        <v>55678</v>
      </c>
      <c r="F1213" s="40" t="s">
        <v>22</v>
      </c>
      <c r="G1213" s="46">
        <v>0</v>
      </c>
      <c r="H1213" s="42">
        <v>1544067</v>
      </c>
      <c r="I1213" s="35">
        <f t="shared" si="15"/>
        <v>1389808496.0200021</v>
      </c>
      <c r="M1213" s="24"/>
      <c r="N1213" s="28"/>
    </row>
    <row r="1214" spans="2:14" s="6" customFormat="1" ht="37.5" customHeight="1" x14ac:dyDescent="0.2">
      <c r="B1214" s="39">
        <v>1199</v>
      </c>
      <c r="C1214" s="39"/>
      <c r="D1214" s="41">
        <v>44708</v>
      </c>
      <c r="E1214" s="40">
        <v>55679</v>
      </c>
      <c r="F1214" s="40" t="s">
        <v>22</v>
      </c>
      <c r="G1214" s="46">
        <v>0</v>
      </c>
      <c r="H1214" s="42">
        <v>67095.600000000006</v>
      </c>
      <c r="I1214" s="35">
        <f t="shared" si="15"/>
        <v>1389741400.4200022</v>
      </c>
      <c r="M1214" s="24"/>
      <c r="N1214" s="28"/>
    </row>
    <row r="1215" spans="2:14" s="6" customFormat="1" ht="37.5" customHeight="1" x14ac:dyDescent="0.2">
      <c r="B1215" s="39">
        <v>1200</v>
      </c>
      <c r="C1215" s="39"/>
      <c r="D1215" s="41">
        <v>44708</v>
      </c>
      <c r="E1215" s="40">
        <v>55679</v>
      </c>
      <c r="F1215" s="40" t="s">
        <v>22</v>
      </c>
      <c r="G1215" s="46">
        <v>0</v>
      </c>
      <c r="H1215" s="42">
        <v>195097.37</v>
      </c>
      <c r="I1215" s="35">
        <f t="shared" si="15"/>
        <v>1389546303.0500023</v>
      </c>
      <c r="M1215" s="24"/>
      <c r="N1215" s="28"/>
    </row>
    <row r="1216" spans="2:14" s="6" customFormat="1" ht="37.5" customHeight="1" x14ac:dyDescent="0.2">
      <c r="B1216" s="39">
        <v>1201</v>
      </c>
      <c r="C1216" s="39"/>
      <c r="D1216" s="41">
        <v>44708</v>
      </c>
      <c r="E1216" s="40">
        <v>55680</v>
      </c>
      <c r="F1216" s="40" t="s">
        <v>22</v>
      </c>
      <c r="G1216" s="46">
        <v>0</v>
      </c>
      <c r="H1216" s="42">
        <v>19113.919999999998</v>
      </c>
      <c r="I1216" s="35">
        <f t="shared" ref="I1216:I1279" si="16">+I1215+G1216-H1216</f>
        <v>1389527189.1300023</v>
      </c>
      <c r="M1216" s="24"/>
      <c r="N1216" s="28"/>
    </row>
    <row r="1217" spans="2:14" s="6" customFormat="1" ht="37.5" customHeight="1" x14ac:dyDescent="0.2">
      <c r="B1217" s="39">
        <v>1202</v>
      </c>
      <c r="C1217" s="39"/>
      <c r="D1217" s="41">
        <v>44708</v>
      </c>
      <c r="E1217" s="40">
        <v>55680</v>
      </c>
      <c r="F1217" s="40" t="s">
        <v>22</v>
      </c>
      <c r="G1217" s="46">
        <v>0</v>
      </c>
      <c r="H1217" s="42">
        <v>40740.69</v>
      </c>
      <c r="I1217" s="35">
        <f t="shared" si="16"/>
        <v>1389486448.4400022</v>
      </c>
      <c r="M1217" s="24"/>
      <c r="N1217" s="28"/>
    </row>
    <row r="1218" spans="2:14" s="6" customFormat="1" ht="37.5" customHeight="1" x14ac:dyDescent="0.2">
      <c r="B1218" s="39">
        <v>1203</v>
      </c>
      <c r="C1218" s="39"/>
      <c r="D1218" s="41">
        <v>44708</v>
      </c>
      <c r="E1218" s="40">
        <v>55681</v>
      </c>
      <c r="F1218" s="40" t="s">
        <v>22</v>
      </c>
      <c r="G1218" s="46">
        <v>0</v>
      </c>
      <c r="H1218" s="42">
        <v>6004.75</v>
      </c>
      <c r="I1218" s="35">
        <f t="shared" si="16"/>
        <v>1389480443.6900022</v>
      </c>
      <c r="M1218" s="24"/>
      <c r="N1218" s="28"/>
    </row>
    <row r="1219" spans="2:14" s="6" customFormat="1" ht="37.5" customHeight="1" x14ac:dyDescent="0.2">
      <c r="B1219" s="39">
        <v>1204</v>
      </c>
      <c r="C1219" s="39"/>
      <c r="D1219" s="41">
        <v>44708</v>
      </c>
      <c r="E1219" s="40">
        <v>55681</v>
      </c>
      <c r="F1219" s="40" t="s">
        <v>22</v>
      </c>
      <c r="G1219" s="46">
        <v>0</v>
      </c>
      <c r="H1219" s="42">
        <v>44658.16</v>
      </c>
      <c r="I1219" s="35">
        <f t="shared" si="16"/>
        <v>1389435785.5300021</v>
      </c>
      <c r="M1219" s="24"/>
      <c r="N1219" s="28"/>
    </row>
    <row r="1220" spans="2:14" s="6" customFormat="1" ht="37.5" customHeight="1" x14ac:dyDescent="0.2">
      <c r="B1220" s="39">
        <v>1205</v>
      </c>
      <c r="C1220" s="39"/>
      <c r="D1220" s="41">
        <v>44708</v>
      </c>
      <c r="E1220" s="40">
        <v>55682</v>
      </c>
      <c r="F1220" s="40" t="s">
        <v>22</v>
      </c>
      <c r="G1220" s="46">
        <v>0</v>
      </c>
      <c r="H1220" s="42">
        <v>86612.84</v>
      </c>
      <c r="I1220" s="35">
        <f t="shared" si="16"/>
        <v>1389349172.6900022</v>
      </c>
      <c r="M1220" s="24"/>
      <c r="N1220" s="28"/>
    </row>
    <row r="1221" spans="2:14" s="6" customFormat="1" ht="37.5" customHeight="1" x14ac:dyDescent="0.2">
      <c r="B1221" s="39">
        <v>1206</v>
      </c>
      <c r="C1221" s="39"/>
      <c r="D1221" s="41">
        <v>44708</v>
      </c>
      <c r="E1221" s="40">
        <v>55682</v>
      </c>
      <c r="F1221" s="40" t="s">
        <v>22</v>
      </c>
      <c r="G1221" s="46">
        <v>0</v>
      </c>
      <c r="H1221" s="42">
        <v>628294.80000000005</v>
      </c>
      <c r="I1221" s="35">
        <f t="shared" si="16"/>
        <v>1388720877.8900023</v>
      </c>
      <c r="M1221" s="24"/>
      <c r="N1221" s="28"/>
    </row>
    <row r="1222" spans="2:14" s="6" customFormat="1" ht="37.5" customHeight="1" x14ac:dyDescent="0.2">
      <c r="B1222" s="39">
        <v>1207</v>
      </c>
      <c r="C1222" s="39"/>
      <c r="D1222" s="41">
        <v>44708</v>
      </c>
      <c r="E1222" s="40">
        <v>55683</v>
      </c>
      <c r="F1222" s="40" t="s">
        <v>22</v>
      </c>
      <c r="G1222" s="46">
        <v>0</v>
      </c>
      <c r="H1222" s="42">
        <v>87822</v>
      </c>
      <c r="I1222" s="35">
        <f t="shared" si="16"/>
        <v>1388633055.8900023</v>
      </c>
      <c r="M1222" s="24"/>
      <c r="N1222" s="28"/>
    </row>
    <row r="1223" spans="2:14" s="6" customFormat="1" ht="37.5" customHeight="1" x14ac:dyDescent="0.2">
      <c r="B1223" s="39">
        <v>1208</v>
      </c>
      <c r="C1223" s="39"/>
      <c r="D1223" s="41">
        <v>44708</v>
      </c>
      <c r="E1223" s="40">
        <v>55683</v>
      </c>
      <c r="F1223" s="40" t="s">
        <v>22</v>
      </c>
      <c r="G1223" s="46">
        <v>0</v>
      </c>
      <c r="H1223" s="42">
        <v>1432507.74</v>
      </c>
      <c r="I1223" s="35">
        <f t="shared" si="16"/>
        <v>1387200548.1500022</v>
      </c>
      <c r="M1223" s="24"/>
      <c r="N1223" s="28"/>
    </row>
    <row r="1224" spans="2:14" s="6" customFormat="1" ht="37.5" customHeight="1" x14ac:dyDescent="0.2">
      <c r="B1224" s="39">
        <v>1209</v>
      </c>
      <c r="C1224" s="39"/>
      <c r="D1224" s="41">
        <v>44708</v>
      </c>
      <c r="E1224" s="40">
        <v>55684</v>
      </c>
      <c r="F1224" s="40" t="s">
        <v>22</v>
      </c>
      <c r="G1224" s="46">
        <v>0</v>
      </c>
      <c r="H1224" s="42">
        <v>53712.82</v>
      </c>
      <c r="I1224" s="35">
        <f t="shared" si="16"/>
        <v>1387146835.3300023</v>
      </c>
      <c r="M1224" s="24"/>
      <c r="N1224" s="28"/>
    </row>
    <row r="1225" spans="2:14" s="6" customFormat="1" ht="37.5" customHeight="1" x14ac:dyDescent="0.2">
      <c r="B1225" s="39">
        <v>1210</v>
      </c>
      <c r="C1225" s="39"/>
      <c r="D1225" s="41">
        <v>44708</v>
      </c>
      <c r="E1225" s="40">
        <v>55684</v>
      </c>
      <c r="F1225" s="40" t="s">
        <v>22</v>
      </c>
      <c r="G1225" s="46">
        <v>0</v>
      </c>
      <c r="H1225" s="42">
        <v>158508.47</v>
      </c>
      <c r="I1225" s="35">
        <f t="shared" si="16"/>
        <v>1386988326.8600023</v>
      </c>
      <c r="M1225" s="24"/>
      <c r="N1225" s="28"/>
    </row>
    <row r="1226" spans="2:14" s="6" customFormat="1" ht="37.5" customHeight="1" x14ac:dyDescent="0.2">
      <c r="B1226" s="39">
        <v>1211</v>
      </c>
      <c r="C1226" s="39"/>
      <c r="D1226" s="41">
        <v>44708</v>
      </c>
      <c r="E1226" s="40">
        <v>55686</v>
      </c>
      <c r="F1226" s="40" t="s">
        <v>22</v>
      </c>
      <c r="G1226" s="46">
        <v>0</v>
      </c>
      <c r="H1226" s="42">
        <v>19719</v>
      </c>
      <c r="I1226" s="35">
        <f t="shared" si="16"/>
        <v>1386968607.8600023</v>
      </c>
      <c r="M1226" s="24"/>
      <c r="N1226" s="28"/>
    </row>
    <row r="1227" spans="2:14" s="6" customFormat="1" ht="37.5" customHeight="1" x14ac:dyDescent="0.2">
      <c r="B1227" s="39">
        <v>1212</v>
      </c>
      <c r="C1227" s="39"/>
      <c r="D1227" s="41">
        <v>44708</v>
      </c>
      <c r="E1227" s="40">
        <v>55686</v>
      </c>
      <c r="F1227" s="40" t="s">
        <v>22</v>
      </c>
      <c r="G1227" s="46">
        <v>0</v>
      </c>
      <c r="H1227" s="42">
        <v>129252.1</v>
      </c>
      <c r="I1227" s="35">
        <f t="shared" si="16"/>
        <v>1386839355.7600024</v>
      </c>
      <c r="M1227" s="24"/>
      <c r="N1227" s="28"/>
    </row>
    <row r="1228" spans="2:14" s="6" customFormat="1" ht="37.5" customHeight="1" x14ac:dyDescent="0.2">
      <c r="B1228" s="39">
        <v>1213</v>
      </c>
      <c r="C1228" s="39"/>
      <c r="D1228" s="41">
        <v>44708</v>
      </c>
      <c r="E1228" s="40">
        <v>55685</v>
      </c>
      <c r="F1228" s="40" t="s">
        <v>22</v>
      </c>
      <c r="G1228" s="46">
        <v>0</v>
      </c>
      <c r="H1228" s="42">
        <v>103224</v>
      </c>
      <c r="I1228" s="35">
        <f t="shared" si="16"/>
        <v>1386736131.7600024</v>
      </c>
      <c r="M1228" s="24"/>
      <c r="N1228" s="28"/>
    </row>
    <row r="1229" spans="2:14" s="6" customFormat="1" ht="37.5" customHeight="1" x14ac:dyDescent="0.2">
      <c r="B1229" s="39">
        <v>1214</v>
      </c>
      <c r="C1229" s="39"/>
      <c r="D1229" s="41">
        <v>44708</v>
      </c>
      <c r="E1229" s="40">
        <v>55685</v>
      </c>
      <c r="F1229" s="40" t="s">
        <v>22</v>
      </c>
      <c r="G1229" s="46">
        <v>0</v>
      </c>
      <c r="H1229" s="42">
        <v>289632.28000000003</v>
      </c>
      <c r="I1229" s="35">
        <f t="shared" si="16"/>
        <v>1386446499.4800024</v>
      </c>
      <c r="M1229" s="24"/>
      <c r="N1229" s="28"/>
    </row>
    <row r="1230" spans="2:14" s="6" customFormat="1" ht="37.5" customHeight="1" x14ac:dyDescent="0.2">
      <c r="B1230" s="39">
        <v>1215</v>
      </c>
      <c r="C1230" s="39"/>
      <c r="D1230" s="41">
        <v>44708</v>
      </c>
      <c r="E1230" s="40">
        <v>55687</v>
      </c>
      <c r="F1230" s="40" t="s">
        <v>22</v>
      </c>
      <c r="G1230" s="46">
        <v>0</v>
      </c>
      <c r="H1230" s="42">
        <v>7299.33</v>
      </c>
      <c r="I1230" s="35">
        <f t="shared" si="16"/>
        <v>1386439200.1500025</v>
      </c>
      <c r="M1230" s="24"/>
      <c r="N1230" s="28"/>
    </row>
    <row r="1231" spans="2:14" s="6" customFormat="1" ht="37.5" customHeight="1" x14ac:dyDescent="0.2">
      <c r="B1231" s="39">
        <v>1216</v>
      </c>
      <c r="C1231" s="39"/>
      <c r="D1231" s="41">
        <v>44708</v>
      </c>
      <c r="E1231" s="40">
        <v>55687</v>
      </c>
      <c r="F1231" s="40" t="s">
        <v>22</v>
      </c>
      <c r="G1231" s="46">
        <v>0</v>
      </c>
      <c r="H1231" s="42">
        <v>75411.27</v>
      </c>
      <c r="I1231" s="35">
        <f t="shared" si="16"/>
        <v>1386363788.8800025</v>
      </c>
      <c r="M1231" s="24"/>
      <c r="N1231" s="28"/>
    </row>
    <row r="1232" spans="2:14" s="6" customFormat="1" ht="37.5" customHeight="1" x14ac:dyDescent="0.2">
      <c r="B1232" s="39">
        <v>1217</v>
      </c>
      <c r="C1232" s="39"/>
      <c r="D1232" s="41">
        <v>44708</v>
      </c>
      <c r="E1232" s="40">
        <v>55688</v>
      </c>
      <c r="F1232" s="40" t="s">
        <v>22</v>
      </c>
      <c r="G1232" s="46">
        <v>0</v>
      </c>
      <c r="H1232" s="42">
        <v>32934.6</v>
      </c>
      <c r="I1232" s="35">
        <f t="shared" si="16"/>
        <v>1386330854.2800026</v>
      </c>
      <c r="M1232" s="24"/>
      <c r="N1232" s="28"/>
    </row>
    <row r="1233" spans="2:14" s="6" customFormat="1" ht="37.5" customHeight="1" x14ac:dyDescent="0.2">
      <c r="B1233" s="39">
        <v>1218</v>
      </c>
      <c r="C1233" s="39"/>
      <c r="D1233" s="41">
        <v>44708</v>
      </c>
      <c r="E1233" s="40">
        <v>55688</v>
      </c>
      <c r="F1233" s="40" t="s">
        <v>22</v>
      </c>
      <c r="G1233" s="46">
        <v>0</v>
      </c>
      <c r="H1233" s="42">
        <v>174308.86</v>
      </c>
      <c r="I1233" s="35">
        <f t="shared" si="16"/>
        <v>1386156545.4200027</v>
      </c>
      <c r="M1233" s="24"/>
      <c r="N1233" s="28"/>
    </row>
    <row r="1234" spans="2:14" s="6" customFormat="1" ht="37.5" customHeight="1" x14ac:dyDescent="0.2">
      <c r="B1234" s="39">
        <v>1219</v>
      </c>
      <c r="C1234" s="39"/>
      <c r="D1234" s="41">
        <v>44708</v>
      </c>
      <c r="E1234" s="40">
        <v>55689</v>
      </c>
      <c r="F1234" s="40" t="s">
        <v>22</v>
      </c>
      <c r="G1234" s="46">
        <v>0</v>
      </c>
      <c r="H1234" s="42">
        <v>80332.679999999993</v>
      </c>
      <c r="I1234" s="35">
        <f t="shared" si="16"/>
        <v>1386076212.7400026</v>
      </c>
      <c r="M1234" s="24"/>
      <c r="N1234" s="28"/>
    </row>
    <row r="1235" spans="2:14" s="6" customFormat="1" ht="37.5" customHeight="1" x14ac:dyDescent="0.2">
      <c r="B1235" s="39">
        <v>1220</v>
      </c>
      <c r="C1235" s="39"/>
      <c r="D1235" s="41">
        <v>44708</v>
      </c>
      <c r="E1235" s="40">
        <v>55689</v>
      </c>
      <c r="F1235" s="40" t="s">
        <v>22</v>
      </c>
      <c r="G1235" s="46">
        <v>0</v>
      </c>
      <c r="H1235" s="42">
        <v>574523.64</v>
      </c>
      <c r="I1235" s="35">
        <f t="shared" si="16"/>
        <v>1385501689.1000025</v>
      </c>
      <c r="M1235" s="24"/>
      <c r="N1235" s="28"/>
    </row>
    <row r="1236" spans="2:14" s="6" customFormat="1" ht="37.5" customHeight="1" x14ac:dyDescent="0.2">
      <c r="B1236" s="39">
        <v>1221</v>
      </c>
      <c r="C1236" s="39"/>
      <c r="D1236" s="41">
        <v>44708</v>
      </c>
      <c r="E1236" s="40">
        <v>55690</v>
      </c>
      <c r="F1236" s="40" t="s">
        <v>22</v>
      </c>
      <c r="G1236" s="46">
        <v>0</v>
      </c>
      <c r="H1236" s="42">
        <v>20363.89</v>
      </c>
      <c r="I1236" s="35">
        <f t="shared" si="16"/>
        <v>1385481325.2100024</v>
      </c>
      <c r="M1236" s="24"/>
      <c r="N1236" s="28"/>
    </row>
    <row r="1237" spans="2:14" s="6" customFormat="1" ht="37.5" customHeight="1" x14ac:dyDescent="0.2">
      <c r="B1237" s="39">
        <v>1222</v>
      </c>
      <c r="C1237" s="39"/>
      <c r="D1237" s="41">
        <v>44708</v>
      </c>
      <c r="E1237" s="40">
        <v>55690</v>
      </c>
      <c r="F1237" s="40" t="s">
        <v>22</v>
      </c>
      <c r="G1237" s="46">
        <v>0</v>
      </c>
      <c r="H1237" s="42">
        <v>133107.95000000001</v>
      </c>
      <c r="I1237" s="35">
        <f t="shared" si="16"/>
        <v>1385348217.2600024</v>
      </c>
      <c r="M1237" s="24"/>
      <c r="N1237" s="28"/>
    </row>
    <row r="1238" spans="2:14" s="6" customFormat="1" ht="37.5" customHeight="1" x14ac:dyDescent="0.2">
      <c r="B1238" s="39">
        <v>1223</v>
      </c>
      <c r="C1238" s="39"/>
      <c r="D1238" s="41">
        <v>44708</v>
      </c>
      <c r="E1238" s="40">
        <v>55691</v>
      </c>
      <c r="F1238" s="40" t="s">
        <v>22</v>
      </c>
      <c r="G1238" s="46">
        <v>0</v>
      </c>
      <c r="H1238" s="42">
        <v>80987.14</v>
      </c>
      <c r="I1238" s="35">
        <f t="shared" si="16"/>
        <v>1385267230.1200023</v>
      </c>
      <c r="M1238" s="24"/>
      <c r="N1238" s="28"/>
    </row>
    <row r="1239" spans="2:14" s="6" customFormat="1" ht="37.5" customHeight="1" x14ac:dyDescent="0.2">
      <c r="B1239" s="39">
        <v>1224</v>
      </c>
      <c r="C1239" s="39"/>
      <c r="D1239" s="41">
        <v>44708</v>
      </c>
      <c r="E1239" s="40">
        <v>55691</v>
      </c>
      <c r="F1239" s="40" t="s">
        <v>22</v>
      </c>
      <c r="G1239" s="46">
        <v>0</v>
      </c>
      <c r="H1239" s="42">
        <v>244843.05</v>
      </c>
      <c r="I1239" s="35">
        <f t="shared" si="16"/>
        <v>1385022387.0700023</v>
      </c>
      <c r="M1239" s="24"/>
      <c r="N1239" s="28"/>
    </row>
    <row r="1240" spans="2:14" s="6" customFormat="1" ht="37.5" customHeight="1" x14ac:dyDescent="0.2">
      <c r="B1240" s="39">
        <v>1225</v>
      </c>
      <c r="C1240" s="39"/>
      <c r="D1240" s="41">
        <v>44708</v>
      </c>
      <c r="E1240" s="40">
        <v>55692</v>
      </c>
      <c r="F1240" s="40" t="s">
        <v>22</v>
      </c>
      <c r="G1240" s="46">
        <v>0</v>
      </c>
      <c r="H1240" s="42">
        <v>2688.51</v>
      </c>
      <c r="I1240" s="35">
        <f t="shared" si="16"/>
        <v>1385019698.5600023</v>
      </c>
      <c r="M1240" s="24"/>
      <c r="N1240" s="28"/>
    </row>
    <row r="1241" spans="2:14" s="6" customFormat="1" ht="37.5" customHeight="1" x14ac:dyDescent="0.2">
      <c r="B1241" s="39">
        <v>1226</v>
      </c>
      <c r="C1241" s="39"/>
      <c r="D1241" s="41">
        <v>44708</v>
      </c>
      <c r="E1241" s="40">
        <v>55692</v>
      </c>
      <c r="F1241" s="40" t="s">
        <v>22</v>
      </c>
      <c r="G1241" s="46">
        <v>0</v>
      </c>
      <c r="H1241" s="42">
        <v>291158.01</v>
      </c>
      <c r="I1241" s="35">
        <f t="shared" si="16"/>
        <v>1384728540.5500023</v>
      </c>
      <c r="M1241" s="24"/>
      <c r="N1241" s="28"/>
    </row>
    <row r="1242" spans="2:14" s="6" customFormat="1" ht="37.5" customHeight="1" x14ac:dyDescent="0.2">
      <c r="B1242" s="39">
        <v>1227</v>
      </c>
      <c r="C1242" s="39"/>
      <c r="D1242" s="41">
        <v>44708</v>
      </c>
      <c r="E1242" s="40">
        <v>55695</v>
      </c>
      <c r="F1242" s="40" t="s">
        <v>22</v>
      </c>
      <c r="G1242" s="46">
        <v>0</v>
      </c>
      <c r="H1242" s="42">
        <v>28010.799999999999</v>
      </c>
      <c r="I1242" s="35">
        <f t="shared" si="16"/>
        <v>1384700529.7500024</v>
      </c>
      <c r="M1242" s="24"/>
      <c r="N1242" s="28"/>
    </row>
    <row r="1243" spans="2:14" s="6" customFormat="1" ht="37.5" customHeight="1" x14ac:dyDescent="0.2">
      <c r="B1243" s="39">
        <v>1228</v>
      </c>
      <c r="C1243" s="39"/>
      <c r="D1243" s="41">
        <v>44708</v>
      </c>
      <c r="E1243" s="40">
        <v>55695</v>
      </c>
      <c r="F1243" s="40" t="s">
        <v>22</v>
      </c>
      <c r="G1243" s="46">
        <v>0</v>
      </c>
      <c r="H1243" s="42">
        <v>2252873.9300000002</v>
      </c>
      <c r="I1243" s="35">
        <f t="shared" si="16"/>
        <v>1382447655.8200023</v>
      </c>
      <c r="M1243" s="24"/>
      <c r="N1243" s="28"/>
    </row>
    <row r="1244" spans="2:14" s="6" customFormat="1" ht="37.5" customHeight="1" x14ac:dyDescent="0.2">
      <c r="B1244" s="39">
        <v>1229</v>
      </c>
      <c r="C1244" s="39"/>
      <c r="D1244" s="41">
        <v>44708</v>
      </c>
      <c r="E1244" s="40">
        <v>55694</v>
      </c>
      <c r="F1244" s="40" t="s">
        <v>22</v>
      </c>
      <c r="G1244" s="46">
        <v>0</v>
      </c>
      <c r="H1244" s="42">
        <v>84825.600000000006</v>
      </c>
      <c r="I1244" s="35">
        <f t="shared" si="16"/>
        <v>1382362830.2200024</v>
      </c>
      <c r="M1244" s="24"/>
      <c r="N1244" s="28"/>
    </row>
    <row r="1245" spans="2:14" s="6" customFormat="1" ht="37.5" customHeight="1" x14ac:dyDescent="0.2">
      <c r="B1245" s="39">
        <v>1230</v>
      </c>
      <c r="C1245" s="39"/>
      <c r="D1245" s="41">
        <v>44708</v>
      </c>
      <c r="E1245" s="40">
        <v>55694</v>
      </c>
      <c r="F1245" s="40" t="s">
        <v>22</v>
      </c>
      <c r="G1245" s="46">
        <v>0</v>
      </c>
      <c r="H1245" s="42">
        <v>1293804.17</v>
      </c>
      <c r="I1245" s="35">
        <f t="shared" si="16"/>
        <v>1381069026.0500023</v>
      </c>
      <c r="M1245" s="24"/>
      <c r="N1245" s="28"/>
    </row>
    <row r="1246" spans="2:14" s="6" customFormat="1" ht="37.5" customHeight="1" x14ac:dyDescent="0.2">
      <c r="B1246" s="39">
        <v>1231</v>
      </c>
      <c r="C1246" s="39"/>
      <c r="D1246" s="41">
        <v>44708</v>
      </c>
      <c r="E1246" s="40">
        <v>55693</v>
      </c>
      <c r="F1246" s="40" t="s">
        <v>22</v>
      </c>
      <c r="G1246" s="46">
        <v>0</v>
      </c>
      <c r="H1246" s="42">
        <v>3140.03</v>
      </c>
      <c r="I1246" s="35">
        <f t="shared" si="16"/>
        <v>1381065886.0200024</v>
      </c>
      <c r="M1246" s="24"/>
      <c r="N1246" s="28"/>
    </row>
    <row r="1247" spans="2:14" s="6" customFormat="1" ht="37.5" customHeight="1" x14ac:dyDescent="0.2">
      <c r="B1247" s="39">
        <v>1232</v>
      </c>
      <c r="C1247" s="39"/>
      <c r="D1247" s="41">
        <v>44708</v>
      </c>
      <c r="E1247" s="40">
        <v>55693</v>
      </c>
      <c r="F1247" s="40" t="s">
        <v>22</v>
      </c>
      <c r="G1247" s="46">
        <v>0</v>
      </c>
      <c r="H1247" s="42">
        <v>38704.449999999997</v>
      </c>
      <c r="I1247" s="35">
        <f t="shared" si="16"/>
        <v>1381027181.5700023</v>
      </c>
      <c r="M1247" s="24"/>
      <c r="N1247" s="28"/>
    </row>
    <row r="1248" spans="2:14" s="6" customFormat="1" ht="37.5" customHeight="1" x14ac:dyDescent="0.2">
      <c r="B1248" s="39">
        <v>1233</v>
      </c>
      <c r="C1248" s="39"/>
      <c r="D1248" s="41">
        <v>44708</v>
      </c>
      <c r="E1248" s="40">
        <v>55696</v>
      </c>
      <c r="F1248" s="40" t="s">
        <v>22</v>
      </c>
      <c r="G1248" s="46">
        <v>0</v>
      </c>
      <c r="H1248" s="42">
        <v>288974.07</v>
      </c>
      <c r="I1248" s="35">
        <f t="shared" si="16"/>
        <v>1380738207.5000024</v>
      </c>
      <c r="M1248" s="24"/>
      <c r="N1248" s="28"/>
    </row>
    <row r="1249" spans="2:14" s="6" customFormat="1" ht="37.5" customHeight="1" x14ac:dyDescent="0.2">
      <c r="B1249" s="39">
        <v>1234</v>
      </c>
      <c r="C1249" s="39"/>
      <c r="D1249" s="41">
        <v>44708</v>
      </c>
      <c r="E1249" s="40">
        <v>55696</v>
      </c>
      <c r="F1249" s="40" t="s">
        <v>22</v>
      </c>
      <c r="G1249" s="46">
        <v>0</v>
      </c>
      <c r="H1249" s="42">
        <v>754226.4</v>
      </c>
      <c r="I1249" s="35">
        <f t="shared" si="16"/>
        <v>1379983981.1000023</v>
      </c>
      <c r="M1249" s="24"/>
      <c r="N1249" s="28"/>
    </row>
    <row r="1250" spans="2:14" s="6" customFormat="1" ht="37.5" customHeight="1" x14ac:dyDescent="0.2">
      <c r="B1250" s="39">
        <v>1235</v>
      </c>
      <c r="C1250" s="39"/>
      <c r="D1250" s="41">
        <v>44708</v>
      </c>
      <c r="E1250" s="40">
        <v>55697</v>
      </c>
      <c r="F1250" s="40" t="s">
        <v>22</v>
      </c>
      <c r="G1250" s="46">
        <v>0</v>
      </c>
      <c r="H1250" s="42">
        <v>7868.02</v>
      </c>
      <c r="I1250" s="35">
        <f t="shared" si="16"/>
        <v>1379976113.0800023</v>
      </c>
      <c r="M1250" s="24"/>
      <c r="N1250" s="28"/>
    </row>
    <row r="1251" spans="2:14" s="6" customFormat="1" ht="37.5" customHeight="1" x14ac:dyDescent="0.2">
      <c r="B1251" s="39">
        <v>1236</v>
      </c>
      <c r="C1251" s="39"/>
      <c r="D1251" s="41">
        <v>44708</v>
      </c>
      <c r="E1251" s="40">
        <v>55697</v>
      </c>
      <c r="F1251" s="40" t="s">
        <v>22</v>
      </c>
      <c r="G1251" s="46">
        <v>0</v>
      </c>
      <c r="H1251" s="42">
        <v>81815.08</v>
      </c>
      <c r="I1251" s="35">
        <f t="shared" si="16"/>
        <v>1379894298.0000024</v>
      </c>
      <c r="M1251" s="24"/>
      <c r="N1251" s="28"/>
    </row>
    <row r="1252" spans="2:14" s="6" customFormat="1" ht="37.5" customHeight="1" x14ac:dyDescent="0.2">
      <c r="B1252" s="39">
        <v>1237</v>
      </c>
      <c r="C1252" s="39"/>
      <c r="D1252" s="41">
        <v>44708</v>
      </c>
      <c r="E1252" s="40">
        <v>55700</v>
      </c>
      <c r="F1252" s="40" t="s">
        <v>22</v>
      </c>
      <c r="G1252" s="46">
        <v>0</v>
      </c>
      <c r="H1252" s="42">
        <v>164494.39999999999</v>
      </c>
      <c r="I1252" s="35">
        <f t="shared" si="16"/>
        <v>1379729803.6000023</v>
      </c>
      <c r="M1252" s="24"/>
      <c r="N1252" s="28"/>
    </row>
    <row r="1253" spans="2:14" s="6" customFormat="1" ht="37.5" customHeight="1" x14ac:dyDescent="0.2">
      <c r="B1253" s="39">
        <v>1238</v>
      </c>
      <c r="C1253" s="39"/>
      <c r="D1253" s="41">
        <v>44708</v>
      </c>
      <c r="E1253" s="40">
        <v>55700</v>
      </c>
      <c r="F1253" s="40" t="s">
        <v>22</v>
      </c>
      <c r="G1253" s="46">
        <v>0</v>
      </c>
      <c r="H1253" s="42">
        <v>857102.4</v>
      </c>
      <c r="I1253" s="35">
        <f t="shared" si="16"/>
        <v>1378872701.2000022</v>
      </c>
      <c r="M1253" s="24"/>
      <c r="N1253" s="28"/>
    </row>
    <row r="1254" spans="2:14" s="6" customFormat="1" ht="37.5" customHeight="1" x14ac:dyDescent="0.2">
      <c r="B1254" s="39">
        <v>1239</v>
      </c>
      <c r="C1254" s="39"/>
      <c r="D1254" s="41">
        <v>44708</v>
      </c>
      <c r="E1254" s="40">
        <v>55699</v>
      </c>
      <c r="F1254" s="40" t="s">
        <v>22</v>
      </c>
      <c r="G1254" s="46">
        <v>0</v>
      </c>
      <c r="H1254" s="42">
        <v>82247.199999999997</v>
      </c>
      <c r="I1254" s="35">
        <f t="shared" si="16"/>
        <v>1378790454.0000021</v>
      </c>
      <c r="M1254" s="24"/>
      <c r="N1254" s="28"/>
    </row>
    <row r="1255" spans="2:14" s="6" customFormat="1" ht="37.5" customHeight="1" x14ac:dyDescent="0.2">
      <c r="B1255" s="39">
        <v>1240</v>
      </c>
      <c r="C1255" s="39"/>
      <c r="D1255" s="41">
        <v>44708</v>
      </c>
      <c r="E1255" s="40">
        <v>55699</v>
      </c>
      <c r="F1255" s="40" t="s">
        <v>22</v>
      </c>
      <c r="G1255" s="46">
        <v>0</v>
      </c>
      <c r="H1255" s="42">
        <v>428551.2</v>
      </c>
      <c r="I1255" s="35">
        <f t="shared" si="16"/>
        <v>1378361902.8000021</v>
      </c>
      <c r="M1255" s="24"/>
      <c r="N1255" s="28"/>
    </row>
    <row r="1256" spans="2:14" s="6" customFormat="1" ht="37.5" customHeight="1" x14ac:dyDescent="0.2">
      <c r="B1256" s="39">
        <v>1241</v>
      </c>
      <c r="C1256" s="39"/>
      <c r="D1256" s="41">
        <v>44708</v>
      </c>
      <c r="E1256" s="40">
        <v>55698</v>
      </c>
      <c r="F1256" s="40" t="s">
        <v>22</v>
      </c>
      <c r="G1256" s="46">
        <v>0</v>
      </c>
      <c r="H1256" s="42">
        <v>92761.12</v>
      </c>
      <c r="I1256" s="35">
        <f t="shared" si="16"/>
        <v>1378269141.6800022</v>
      </c>
      <c r="M1256" s="24"/>
      <c r="N1256" s="28"/>
    </row>
    <row r="1257" spans="2:14" s="6" customFormat="1" ht="37.5" customHeight="1" x14ac:dyDescent="0.2">
      <c r="B1257" s="39">
        <v>1242</v>
      </c>
      <c r="C1257" s="39"/>
      <c r="D1257" s="41">
        <v>44708</v>
      </c>
      <c r="E1257" s="40">
        <v>55698</v>
      </c>
      <c r="F1257" s="40" t="s">
        <v>22</v>
      </c>
      <c r="G1257" s="46">
        <v>0</v>
      </c>
      <c r="H1257" s="42">
        <v>1370467.04</v>
      </c>
      <c r="I1257" s="35">
        <f t="shared" si="16"/>
        <v>1376898674.6400023</v>
      </c>
      <c r="M1257" s="24"/>
      <c r="N1257" s="28"/>
    </row>
    <row r="1258" spans="2:14" s="6" customFormat="1" ht="37.5" customHeight="1" x14ac:dyDescent="0.2">
      <c r="B1258" s="39">
        <v>1243</v>
      </c>
      <c r="C1258" s="39"/>
      <c r="D1258" s="41">
        <v>44708</v>
      </c>
      <c r="E1258" s="40">
        <v>55701</v>
      </c>
      <c r="F1258" s="40" t="s">
        <v>22</v>
      </c>
      <c r="G1258" s="46">
        <v>0</v>
      </c>
      <c r="H1258" s="42">
        <v>340.2</v>
      </c>
      <c r="I1258" s="35">
        <f t="shared" si="16"/>
        <v>1376898334.4400022</v>
      </c>
      <c r="M1258" s="24"/>
      <c r="N1258" s="28"/>
    </row>
    <row r="1259" spans="2:14" s="6" customFormat="1" ht="37.5" customHeight="1" x14ac:dyDescent="0.2">
      <c r="B1259" s="39">
        <v>1244</v>
      </c>
      <c r="C1259" s="39"/>
      <c r="D1259" s="41">
        <v>44708</v>
      </c>
      <c r="E1259" s="40">
        <v>55701</v>
      </c>
      <c r="F1259" s="40" t="s">
        <v>22</v>
      </c>
      <c r="G1259" s="46">
        <v>0</v>
      </c>
      <c r="H1259" s="42">
        <v>2886.84</v>
      </c>
      <c r="I1259" s="35">
        <f t="shared" si="16"/>
        <v>1376895447.6000023</v>
      </c>
      <c r="M1259" s="24"/>
      <c r="N1259" s="28"/>
    </row>
    <row r="1260" spans="2:14" s="6" customFormat="1" ht="37.5" customHeight="1" x14ac:dyDescent="0.2">
      <c r="B1260" s="39">
        <v>1245</v>
      </c>
      <c r="C1260" s="39"/>
      <c r="D1260" s="41">
        <v>44708</v>
      </c>
      <c r="E1260" s="40">
        <v>55674</v>
      </c>
      <c r="F1260" s="40" t="s">
        <v>22</v>
      </c>
      <c r="G1260" s="46">
        <v>0</v>
      </c>
      <c r="H1260" s="42">
        <v>89195.76</v>
      </c>
      <c r="I1260" s="35">
        <f t="shared" si="16"/>
        <v>1376806251.8400023</v>
      </c>
      <c r="M1260" s="24"/>
      <c r="N1260" s="28"/>
    </row>
    <row r="1261" spans="2:14" s="6" customFormat="1" ht="37.5" customHeight="1" x14ac:dyDescent="0.2">
      <c r="B1261" s="39">
        <v>1246</v>
      </c>
      <c r="C1261" s="39"/>
      <c r="D1261" s="41">
        <v>44708</v>
      </c>
      <c r="E1261" s="40">
        <v>55674</v>
      </c>
      <c r="F1261" s="40" t="s">
        <v>22</v>
      </c>
      <c r="G1261" s="46">
        <v>0</v>
      </c>
      <c r="H1261" s="42">
        <v>706441.68</v>
      </c>
      <c r="I1261" s="35">
        <f t="shared" si="16"/>
        <v>1376099810.1600022</v>
      </c>
      <c r="M1261" s="24"/>
      <c r="N1261" s="28"/>
    </row>
    <row r="1262" spans="2:14" s="6" customFormat="1" ht="37.5" customHeight="1" x14ac:dyDescent="0.2">
      <c r="B1262" s="39">
        <v>1247</v>
      </c>
      <c r="C1262" s="39"/>
      <c r="D1262" s="41">
        <v>44708</v>
      </c>
      <c r="E1262" s="40">
        <v>55850</v>
      </c>
      <c r="F1262" s="40" t="s">
        <v>22</v>
      </c>
      <c r="G1262" s="46">
        <v>0</v>
      </c>
      <c r="H1262" s="42">
        <v>15421.95</v>
      </c>
      <c r="I1262" s="35">
        <f t="shared" si="16"/>
        <v>1376084388.2100022</v>
      </c>
      <c r="M1262" s="24"/>
      <c r="N1262" s="28"/>
    </row>
    <row r="1263" spans="2:14" s="6" customFormat="1" ht="37.5" customHeight="1" x14ac:dyDescent="0.2">
      <c r="B1263" s="39">
        <v>1248</v>
      </c>
      <c r="C1263" s="39"/>
      <c r="D1263" s="41">
        <v>44708</v>
      </c>
      <c r="E1263" s="40">
        <v>55850</v>
      </c>
      <c r="F1263" s="40" t="s">
        <v>22</v>
      </c>
      <c r="G1263" s="46">
        <v>0</v>
      </c>
      <c r="H1263" s="42">
        <v>120925.93</v>
      </c>
      <c r="I1263" s="35">
        <f t="shared" si="16"/>
        <v>1375963462.2800021</v>
      </c>
      <c r="M1263" s="24"/>
      <c r="N1263" s="28"/>
    </row>
    <row r="1264" spans="2:14" s="6" customFormat="1" ht="37.5" customHeight="1" x14ac:dyDescent="0.2">
      <c r="B1264" s="39">
        <v>1249</v>
      </c>
      <c r="C1264" s="39"/>
      <c r="D1264" s="41">
        <v>44708</v>
      </c>
      <c r="E1264" s="40">
        <v>55883</v>
      </c>
      <c r="F1264" s="40" t="s">
        <v>22</v>
      </c>
      <c r="G1264" s="46">
        <v>0</v>
      </c>
      <c r="H1264" s="42">
        <v>90453.94</v>
      </c>
      <c r="I1264" s="35">
        <f t="shared" si="16"/>
        <v>1375873008.3400021</v>
      </c>
      <c r="M1264" s="24"/>
      <c r="N1264" s="28"/>
    </row>
    <row r="1265" spans="2:14" s="6" customFormat="1" ht="37.5" customHeight="1" x14ac:dyDescent="0.2">
      <c r="B1265" s="39">
        <v>1250</v>
      </c>
      <c r="C1265" s="39"/>
      <c r="D1265" s="41">
        <v>44708</v>
      </c>
      <c r="E1265" s="40">
        <v>55883</v>
      </c>
      <c r="F1265" s="40" t="s">
        <v>22</v>
      </c>
      <c r="G1265" s="46">
        <v>0</v>
      </c>
      <c r="H1265" s="42">
        <v>83711.11</v>
      </c>
      <c r="I1265" s="35">
        <f t="shared" si="16"/>
        <v>1375789297.2300022</v>
      </c>
      <c r="M1265" s="24"/>
      <c r="N1265" s="28"/>
    </row>
    <row r="1266" spans="2:14" s="6" customFormat="1" ht="37.5" customHeight="1" x14ac:dyDescent="0.2">
      <c r="B1266" s="39">
        <v>1251</v>
      </c>
      <c r="C1266" s="39"/>
      <c r="D1266" s="41">
        <v>44708</v>
      </c>
      <c r="E1266" s="40">
        <v>55852</v>
      </c>
      <c r="F1266" s="40" t="s">
        <v>22</v>
      </c>
      <c r="G1266" s="46">
        <v>0</v>
      </c>
      <c r="H1266" s="42">
        <v>112498.98</v>
      </c>
      <c r="I1266" s="35">
        <f t="shared" si="16"/>
        <v>1375676798.2500021</v>
      </c>
      <c r="M1266" s="24"/>
      <c r="N1266" s="28"/>
    </row>
    <row r="1267" spans="2:14" s="6" customFormat="1" ht="37.5" customHeight="1" x14ac:dyDescent="0.2">
      <c r="B1267" s="39">
        <v>1252</v>
      </c>
      <c r="C1267" s="39"/>
      <c r="D1267" s="41">
        <v>44708</v>
      </c>
      <c r="E1267" s="40">
        <v>55852</v>
      </c>
      <c r="F1267" s="40" t="s">
        <v>22</v>
      </c>
      <c r="G1267" s="46">
        <v>0</v>
      </c>
      <c r="H1267" s="42">
        <v>314057.75</v>
      </c>
      <c r="I1267" s="35">
        <f t="shared" si="16"/>
        <v>1375362740.5000021</v>
      </c>
      <c r="M1267" s="24"/>
      <c r="N1267" s="28"/>
    </row>
    <row r="1268" spans="2:14" s="6" customFormat="1" ht="37.5" customHeight="1" x14ac:dyDescent="0.2">
      <c r="B1268" s="39">
        <v>1253</v>
      </c>
      <c r="C1268" s="39"/>
      <c r="D1268" s="41">
        <v>44708</v>
      </c>
      <c r="E1268" s="40">
        <v>55853</v>
      </c>
      <c r="F1268" s="40" t="s">
        <v>22</v>
      </c>
      <c r="G1268" s="46">
        <v>0</v>
      </c>
      <c r="H1268" s="42">
        <v>47726.84</v>
      </c>
      <c r="I1268" s="35">
        <f t="shared" si="16"/>
        <v>1375315013.6600022</v>
      </c>
      <c r="M1268" s="24"/>
      <c r="N1268" s="28"/>
    </row>
    <row r="1269" spans="2:14" s="6" customFormat="1" ht="37.5" customHeight="1" x14ac:dyDescent="0.2">
      <c r="B1269" s="39">
        <v>1254</v>
      </c>
      <c r="C1269" s="39"/>
      <c r="D1269" s="41">
        <v>44708</v>
      </c>
      <c r="E1269" s="40">
        <v>55853</v>
      </c>
      <c r="F1269" s="40" t="s">
        <v>22</v>
      </c>
      <c r="G1269" s="46">
        <v>0</v>
      </c>
      <c r="H1269" s="42">
        <v>154961.25</v>
      </c>
      <c r="I1269" s="35">
        <f t="shared" si="16"/>
        <v>1375160052.4100022</v>
      </c>
      <c r="M1269" s="24"/>
      <c r="N1269" s="28"/>
    </row>
    <row r="1270" spans="2:14" s="6" customFormat="1" ht="37.5" customHeight="1" x14ac:dyDescent="0.2">
      <c r="B1270" s="39">
        <v>1255</v>
      </c>
      <c r="C1270" s="39"/>
      <c r="D1270" s="41">
        <v>44708</v>
      </c>
      <c r="E1270" s="40">
        <v>55854</v>
      </c>
      <c r="F1270" s="40" t="s">
        <v>22</v>
      </c>
      <c r="G1270" s="46">
        <v>0</v>
      </c>
      <c r="H1270" s="42">
        <v>58613.2</v>
      </c>
      <c r="I1270" s="35">
        <f t="shared" si="16"/>
        <v>1375101439.2100022</v>
      </c>
      <c r="M1270" s="24"/>
      <c r="N1270" s="28"/>
    </row>
    <row r="1271" spans="2:14" s="6" customFormat="1" ht="37.5" customHeight="1" x14ac:dyDescent="0.2">
      <c r="B1271" s="39">
        <v>1256</v>
      </c>
      <c r="C1271" s="39"/>
      <c r="D1271" s="41">
        <v>44708</v>
      </c>
      <c r="E1271" s="40">
        <v>55854</v>
      </c>
      <c r="F1271" s="40" t="s">
        <v>22</v>
      </c>
      <c r="G1271" s="46">
        <v>0</v>
      </c>
      <c r="H1271" s="42">
        <v>126156.59</v>
      </c>
      <c r="I1271" s="35">
        <f t="shared" si="16"/>
        <v>1374975282.6200023</v>
      </c>
      <c r="M1271" s="24"/>
      <c r="N1271" s="28"/>
    </row>
    <row r="1272" spans="2:14" s="6" customFormat="1" ht="37.5" customHeight="1" x14ac:dyDescent="0.2">
      <c r="B1272" s="39">
        <v>1257</v>
      </c>
      <c r="C1272" s="39"/>
      <c r="D1272" s="41">
        <v>44708</v>
      </c>
      <c r="E1272" s="40">
        <v>55855</v>
      </c>
      <c r="F1272" s="40" t="s">
        <v>22</v>
      </c>
      <c r="G1272" s="46">
        <v>0</v>
      </c>
      <c r="H1272" s="42">
        <v>12917.95</v>
      </c>
      <c r="I1272" s="35">
        <f t="shared" si="16"/>
        <v>1374962364.6700022</v>
      </c>
      <c r="M1272" s="24"/>
      <c r="N1272" s="28"/>
    </row>
    <row r="1273" spans="2:14" s="6" customFormat="1" ht="37.5" customHeight="1" x14ac:dyDescent="0.2">
      <c r="B1273" s="39">
        <v>1258</v>
      </c>
      <c r="C1273" s="39"/>
      <c r="D1273" s="41">
        <v>44708</v>
      </c>
      <c r="E1273" s="40">
        <v>55855</v>
      </c>
      <c r="F1273" s="40" t="s">
        <v>22</v>
      </c>
      <c r="G1273" s="46">
        <v>0</v>
      </c>
      <c r="H1273" s="42">
        <v>12216.25</v>
      </c>
      <c r="I1273" s="35">
        <f t="shared" si="16"/>
        <v>1374950148.4200022</v>
      </c>
      <c r="M1273" s="24"/>
      <c r="N1273" s="28"/>
    </row>
    <row r="1274" spans="2:14" s="6" customFormat="1" ht="37.5" customHeight="1" x14ac:dyDescent="0.2">
      <c r="B1274" s="39">
        <v>1259</v>
      </c>
      <c r="C1274" s="39"/>
      <c r="D1274" s="41">
        <v>44708</v>
      </c>
      <c r="E1274" s="40">
        <v>55856</v>
      </c>
      <c r="F1274" s="40" t="s">
        <v>22</v>
      </c>
      <c r="G1274" s="46">
        <v>0</v>
      </c>
      <c r="H1274" s="42">
        <v>118773.6</v>
      </c>
      <c r="I1274" s="35">
        <f t="shared" si="16"/>
        <v>1374831374.8200023</v>
      </c>
      <c r="M1274" s="24"/>
      <c r="N1274" s="28"/>
    </row>
    <row r="1275" spans="2:14" s="6" customFormat="1" ht="37.5" customHeight="1" x14ac:dyDescent="0.2">
      <c r="B1275" s="39">
        <v>1260</v>
      </c>
      <c r="C1275" s="39"/>
      <c r="D1275" s="41">
        <v>44708</v>
      </c>
      <c r="E1275" s="40">
        <v>55856</v>
      </c>
      <c r="F1275" s="40" t="s">
        <v>22</v>
      </c>
      <c r="G1275" s="46">
        <v>0</v>
      </c>
      <c r="H1275" s="42">
        <v>2684283.36</v>
      </c>
      <c r="I1275" s="35">
        <f t="shared" si="16"/>
        <v>1372147091.4600024</v>
      </c>
      <c r="M1275" s="24"/>
      <c r="N1275" s="28"/>
    </row>
    <row r="1276" spans="2:14" s="6" customFormat="1" ht="37.5" customHeight="1" x14ac:dyDescent="0.2">
      <c r="B1276" s="39">
        <v>1261</v>
      </c>
      <c r="C1276" s="39"/>
      <c r="D1276" s="41">
        <v>44708</v>
      </c>
      <c r="E1276" s="40">
        <v>55858</v>
      </c>
      <c r="F1276" s="40" t="s">
        <v>22</v>
      </c>
      <c r="G1276" s="46">
        <v>0</v>
      </c>
      <c r="H1276" s="42">
        <v>169063.57</v>
      </c>
      <c r="I1276" s="35">
        <f t="shared" si="16"/>
        <v>1371978027.8900025</v>
      </c>
      <c r="M1276" s="24"/>
      <c r="N1276" s="28"/>
    </row>
    <row r="1277" spans="2:14" s="6" customFormat="1" ht="37.5" customHeight="1" x14ac:dyDescent="0.2">
      <c r="B1277" s="39">
        <v>1262</v>
      </c>
      <c r="C1277" s="39"/>
      <c r="D1277" s="41">
        <v>44708</v>
      </c>
      <c r="E1277" s="40">
        <v>55858</v>
      </c>
      <c r="F1277" s="40" t="s">
        <v>22</v>
      </c>
      <c r="G1277" s="46">
        <v>0</v>
      </c>
      <c r="H1277" s="42">
        <v>698306.05</v>
      </c>
      <c r="I1277" s="35">
        <f t="shared" si="16"/>
        <v>1371279721.8400025</v>
      </c>
      <c r="M1277" s="24"/>
      <c r="N1277" s="28"/>
    </row>
    <row r="1278" spans="2:14" s="6" customFormat="1" ht="37.5" customHeight="1" x14ac:dyDescent="0.2">
      <c r="B1278" s="39">
        <v>1263</v>
      </c>
      <c r="C1278" s="39"/>
      <c r="D1278" s="41">
        <v>44708</v>
      </c>
      <c r="E1278" s="40">
        <v>55857</v>
      </c>
      <c r="F1278" s="40" t="s">
        <v>22</v>
      </c>
      <c r="G1278" s="46">
        <v>0</v>
      </c>
      <c r="H1278" s="42">
        <v>38121.58</v>
      </c>
      <c r="I1278" s="35">
        <f t="shared" si="16"/>
        <v>1371241600.2600026</v>
      </c>
      <c r="M1278" s="24"/>
      <c r="N1278" s="28"/>
    </row>
    <row r="1279" spans="2:14" s="6" customFormat="1" ht="37.5" customHeight="1" x14ac:dyDescent="0.2">
      <c r="B1279" s="39">
        <v>1264</v>
      </c>
      <c r="C1279" s="39"/>
      <c r="D1279" s="41">
        <v>44708</v>
      </c>
      <c r="E1279" s="40">
        <v>55857</v>
      </c>
      <c r="F1279" s="40" t="s">
        <v>22</v>
      </c>
      <c r="G1279" s="46">
        <v>0</v>
      </c>
      <c r="H1279" s="42">
        <v>123807.96</v>
      </c>
      <c r="I1279" s="35">
        <f t="shared" si="16"/>
        <v>1371117792.3000026</v>
      </c>
      <c r="M1279" s="24"/>
      <c r="N1279" s="28"/>
    </row>
    <row r="1280" spans="2:14" s="6" customFormat="1" ht="37.5" customHeight="1" x14ac:dyDescent="0.2">
      <c r="B1280" s="39">
        <v>1265</v>
      </c>
      <c r="C1280" s="39"/>
      <c r="D1280" s="41">
        <v>44708</v>
      </c>
      <c r="E1280" s="40">
        <v>55859</v>
      </c>
      <c r="F1280" s="40" t="s">
        <v>22</v>
      </c>
      <c r="G1280" s="46">
        <v>0</v>
      </c>
      <c r="H1280" s="42">
        <v>8481.6</v>
      </c>
      <c r="I1280" s="35">
        <f t="shared" ref="I1280:I1343" si="17">+I1279+G1280-H1280</f>
        <v>1371109310.7000027</v>
      </c>
      <c r="M1280" s="24"/>
      <c r="N1280" s="28"/>
    </row>
    <row r="1281" spans="2:14" s="6" customFormat="1" ht="37.5" customHeight="1" x14ac:dyDescent="0.2">
      <c r="B1281" s="39">
        <v>1266</v>
      </c>
      <c r="C1281" s="39"/>
      <c r="D1281" s="41">
        <v>44708</v>
      </c>
      <c r="E1281" s="40">
        <v>55859</v>
      </c>
      <c r="F1281" s="40" t="s">
        <v>22</v>
      </c>
      <c r="G1281" s="46">
        <v>0</v>
      </c>
      <c r="H1281" s="42">
        <v>191684.16</v>
      </c>
      <c r="I1281" s="35">
        <f t="shared" si="17"/>
        <v>1370917626.5400026</v>
      </c>
      <c r="M1281" s="24"/>
      <c r="N1281" s="28"/>
    </row>
    <row r="1282" spans="2:14" s="6" customFormat="1" ht="37.5" customHeight="1" x14ac:dyDescent="0.2">
      <c r="B1282" s="39">
        <v>1267</v>
      </c>
      <c r="C1282" s="39"/>
      <c r="D1282" s="41">
        <v>44708</v>
      </c>
      <c r="E1282" s="40">
        <v>55860</v>
      </c>
      <c r="F1282" s="40" t="s">
        <v>22</v>
      </c>
      <c r="G1282" s="46">
        <v>0</v>
      </c>
      <c r="H1282" s="42">
        <v>116441.64</v>
      </c>
      <c r="I1282" s="35">
        <f t="shared" si="17"/>
        <v>1370801184.9000025</v>
      </c>
      <c r="M1282" s="24"/>
      <c r="N1282" s="28"/>
    </row>
    <row r="1283" spans="2:14" s="6" customFormat="1" ht="37.5" customHeight="1" x14ac:dyDescent="0.2">
      <c r="B1283" s="39">
        <v>1268</v>
      </c>
      <c r="C1283" s="39"/>
      <c r="D1283" s="41">
        <v>44708</v>
      </c>
      <c r="E1283" s="40">
        <v>55860</v>
      </c>
      <c r="F1283" s="40" t="s">
        <v>22</v>
      </c>
      <c r="G1283" s="46">
        <v>0</v>
      </c>
      <c r="H1283" s="42">
        <v>378610.72</v>
      </c>
      <c r="I1283" s="35">
        <f t="shared" si="17"/>
        <v>1370422574.1800025</v>
      </c>
      <c r="M1283" s="24"/>
      <c r="N1283" s="28"/>
    </row>
    <row r="1284" spans="2:14" s="6" customFormat="1" ht="37.5" customHeight="1" x14ac:dyDescent="0.2">
      <c r="B1284" s="39">
        <v>1269</v>
      </c>
      <c r="C1284" s="39"/>
      <c r="D1284" s="41">
        <v>44708</v>
      </c>
      <c r="E1284" s="40">
        <v>55866</v>
      </c>
      <c r="F1284" s="40" t="s">
        <v>22</v>
      </c>
      <c r="G1284" s="46">
        <v>0</v>
      </c>
      <c r="H1284" s="42">
        <v>134496.18</v>
      </c>
      <c r="I1284" s="35">
        <f t="shared" si="17"/>
        <v>1370288078.0000024</v>
      </c>
      <c r="M1284" s="24"/>
      <c r="N1284" s="28"/>
    </row>
    <row r="1285" spans="2:14" s="6" customFormat="1" ht="37.5" customHeight="1" x14ac:dyDescent="0.2">
      <c r="B1285" s="39">
        <v>1270</v>
      </c>
      <c r="C1285" s="39"/>
      <c r="D1285" s="41">
        <v>44708</v>
      </c>
      <c r="E1285" s="40">
        <v>55866</v>
      </c>
      <c r="F1285" s="40" t="s">
        <v>22</v>
      </c>
      <c r="G1285" s="46">
        <v>0</v>
      </c>
      <c r="H1285" s="42">
        <v>391885.18</v>
      </c>
      <c r="I1285" s="35">
        <f t="shared" si="17"/>
        <v>1369896192.8200023</v>
      </c>
      <c r="M1285" s="24"/>
      <c r="N1285" s="28"/>
    </row>
    <row r="1286" spans="2:14" s="6" customFormat="1" ht="37.5" customHeight="1" x14ac:dyDescent="0.2">
      <c r="B1286" s="39">
        <v>1271</v>
      </c>
      <c r="C1286" s="39"/>
      <c r="D1286" s="41">
        <v>44708</v>
      </c>
      <c r="E1286" s="40">
        <v>55865</v>
      </c>
      <c r="F1286" s="40" t="s">
        <v>22</v>
      </c>
      <c r="G1286" s="46">
        <v>0</v>
      </c>
      <c r="H1286" s="42">
        <v>13361.16</v>
      </c>
      <c r="I1286" s="35">
        <f t="shared" si="17"/>
        <v>1369882831.6600022</v>
      </c>
      <c r="M1286" s="24"/>
      <c r="N1286" s="28"/>
    </row>
    <row r="1287" spans="2:14" s="6" customFormat="1" ht="37.5" customHeight="1" x14ac:dyDescent="0.2">
      <c r="B1287" s="39">
        <v>1272</v>
      </c>
      <c r="C1287" s="39"/>
      <c r="D1287" s="41">
        <v>44708</v>
      </c>
      <c r="E1287" s="40">
        <v>55865</v>
      </c>
      <c r="F1287" s="40" t="s">
        <v>22</v>
      </c>
      <c r="G1287" s="46">
        <v>0</v>
      </c>
      <c r="H1287" s="42">
        <v>37555.760000000002</v>
      </c>
      <c r="I1287" s="35">
        <f t="shared" si="17"/>
        <v>1369845275.9000022</v>
      </c>
      <c r="M1287" s="24"/>
      <c r="N1287" s="28"/>
    </row>
    <row r="1288" spans="2:14" s="6" customFormat="1" ht="37.5" customHeight="1" x14ac:dyDescent="0.2">
      <c r="B1288" s="39">
        <v>1273</v>
      </c>
      <c r="C1288" s="39"/>
      <c r="D1288" s="41">
        <v>44708</v>
      </c>
      <c r="E1288" s="40">
        <v>55864</v>
      </c>
      <c r="F1288" s="40" t="s">
        <v>22</v>
      </c>
      <c r="G1288" s="46">
        <v>0</v>
      </c>
      <c r="H1288" s="42">
        <v>25564.5</v>
      </c>
      <c r="I1288" s="35">
        <f t="shared" si="17"/>
        <v>1369819711.4000022</v>
      </c>
      <c r="M1288" s="24"/>
      <c r="N1288" s="28"/>
    </row>
    <row r="1289" spans="2:14" s="6" customFormat="1" ht="37.5" customHeight="1" x14ac:dyDescent="0.2">
      <c r="B1289" s="39">
        <v>1274</v>
      </c>
      <c r="C1289" s="39"/>
      <c r="D1289" s="41">
        <v>44708</v>
      </c>
      <c r="E1289" s="40">
        <v>55864</v>
      </c>
      <c r="F1289" s="40" t="s">
        <v>22</v>
      </c>
      <c r="G1289" s="46">
        <v>0</v>
      </c>
      <c r="H1289" s="42">
        <v>433507.09</v>
      </c>
      <c r="I1289" s="35">
        <f t="shared" si="17"/>
        <v>1369386204.3100023</v>
      </c>
      <c r="M1289" s="24"/>
      <c r="N1289" s="28"/>
    </row>
    <row r="1290" spans="2:14" s="6" customFormat="1" ht="37.5" customHeight="1" x14ac:dyDescent="0.2">
      <c r="B1290" s="39">
        <v>1275</v>
      </c>
      <c r="C1290" s="39"/>
      <c r="D1290" s="41">
        <v>44708</v>
      </c>
      <c r="E1290" s="40">
        <v>55863</v>
      </c>
      <c r="F1290" s="40" t="s">
        <v>22</v>
      </c>
      <c r="G1290" s="46">
        <v>0</v>
      </c>
      <c r="H1290" s="42">
        <v>13952409.92</v>
      </c>
      <c r="I1290" s="35">
        <f t="shared" si="17"/>
        <v>1355433794.3900023</v>
      </c>
      <c r="M1290" s="24"/>
      <c r="N1290" s="28"/>
    </row>
    <row r="1291" spans="2:14" s="6" customFormat="1" ht="37.5" customHeight="1" x14ac:dyDescent="0.2">
      <c r="B1291" s="39">
        <v>1276</v>
      </c>
      <c r="C1291" s="39"/>
      <c r="D1291" s="41">
        <v>44708</v>
      </c>
      <c r="E1291" s="40">
        <v>55862</v>
      </c>
      <c r="F1291" s="40" t="s">
        <v>22</v>
      </c>
      <c r="G1291" s="46">
        <v>0</v>
      </c>
      <c r="H1291" s="42">
        <v>52072.35</v>
      </c>
      <c r="I1291" s="35">
        <f t="shared" si="17"/>
        <v>1355381722.0400023</v>
      </c>
      <c r="M1291" s="24"/>
      <c r="N1291" s="28"/>
    </row>
    <row r="1292" spans="2:14" s="6" customFormat="1" ht="37.5" customHeight="1" x14ac:dyDescent="0.2">
      <c r="B1292" s="39">
        <v>1277</v>
      </c>
      <c r="C1292" s="39"/>
      <c r="D1292" s="41">
        <v>44708</v>
      </c>
      <c r="E1292" s="40">
        <v>55862</v>
      </c>
      <c r="F1292" s="40" t="s">
        <v>22</v>
      </c>
      <c r="G1292" s="46">
        <v>0</v>
      </c>
      <c r="H1292" s="42">
        <v>867919.41</v>
      </c>
      <c r="I1292" s="35">
        <f t="shared" si="17"/>
        <v>1354513802.6300023</v>
      </c>
      <c r="M1292" s="24"/>
      <c r="N1292" s="28"/>
    </row>
    <row r="1293" spans="2:14" s="6" customFormat="1" ht="37.5" customHeight="1" x14ac:dyDescent="0.2">
      <c r="B1293" s="39">
        <v>1278</v>
      </c>
      <c r="C1293" s="39"/>
      <c r="D1293" s="41">
        <v>44708</v>
      </c>
      <c r="E1293" s="40">
        <v>55861</v>
      </c>
      <c r="F1293" s="40" t="s">
        <v>22</v>
      </c>
      <c r="G1293" s="46">
        <v>0</v>
      </c>
      <c r="H1293" s="42">
        <v>56319</v>
      </c>
      <c r="I1293" s="35">
        <f t="shared" si="17"/>
        <v>1354457483.6300023</v>
      </c>
      <c r="M1293" s="24"/>
      <c r="N1293" s="28"/>
    </row>
    <row r="1294" spans="2:14" s="6" customFormat="1" ht="37.5" customHeight="1" x14ac:dyDescent="0.2">
      <c r="B1294" s="39">
        <v>1279</v>
      </c>
      <c r="C1294" s="39"/>
      <c r="D1294" s="41">
        <v>44708</v>
      </c>
      <c r="E1294" s="40">
        <v>55861</v>
      </c>
      <c r="F1294" s="40" t="s">
        <v>22</v>
      </c>
      <c r="G1294" s="46">
        <v>0</v>
      </c>
      <c r="H1294" s="42">
        <v>933140.38</v>
      </c>
      <c r="I1294" s="35">
        <f t="shared" si="17"/>
        <v>1353524343.2500021</v>
      </c>
      <c r="M1294" s="24"/>
      <c r="N1294" s="28"/>
    </row>
    <row r="1295" spans="2:14" s="6" customFormat="1" ht="37.5" customHeight="1" x14ac:dyDescent="0.2">
      <c r="B1295" s="39">
        <v>1280</v>
      </c>
      <c r="C1295" s="39"/>
      <c r="D1295" s="41">
        <v>44708</v>
      </c>
      <c r="E1295" s="40">
        <v>55867</v>
      </c>
      <c r="F1295" s="40" t="s">
        <v>22</v>
      </c>
      <c r="G1295" s="46">
        <v>0</v>
      </c>
      <c r="H1295" s="42">
        <v>19970.3</v>
      </c>
      <c r="I1295" s="35">
        <f t="shared" si="17"/>
        <v>1353504372.9500022</v>
      </c>
      <c r="M1295" s="24"/>
      <c r="N1295" s="28"/>
    </row>
    <row r="1296" spans="2:14" s="6" customFormat="1" ht="37.5" customHeight="1" x14ac:dyDescent="0.2">
      <c r="B1296" s="39">
        <v>1281</v>
      </c>
      <c r="C1296" s="39"/>
      <c r="D1296" s="41">
        <v>44708</v>
      </c>
      <c r="E1296" s="40">
        <v>55867</v>
      </c>
      <c r="F1296" s="40" t="s">
        <v>22</v>
      </c>
      <c r="G1296" s="46">
        <v>0</v>
      </c>
      <c r="H1296" s="42">
        <v>371402.62</v>
      </c>
      <c r="I1296" s="35">
        <f t="shared" si="17"/>
        <v>1353132970.3300023</v>
      </c>
      <c r="M1296" s="24"/>
      <c r="N1296" s="28"/>
    </row>
    <row r="1297" spans="2:14" s="6" customFormat="1" ht="37.5" customHeight="1" x14ac:dyDescent="0.2">
      <c r="B1297" s="39">
        <v>1282</v>
      </c>
      <c r="C1297" s="39"/>
      <c r="D1297" s="41">
        <v>44708</v>
      </c>
      <c r="E1297" s="40">
        <v>55869</v>
      </c>
      <c r="F1297" s="40" t="s">
        <v>22</v>
      </c>
      <c r="G1297" s="46">
        <v>0</v>
      </c>
      <c r="H1297" s="42">
        <v>6216</v>
      </c>
      <c r="I1297" s="35">
        <f t="shared" si="17"/>
        <v>1353126754.3300023</v>
      </c>
      <c r="M1297" s="24"/>
      <c r="N1297" s="28"/>
    </row>
    <row r="1298" spans="2:14" s="6" customFormat="1" ht="37.5" customHeight="1" x14ac:dyDescent="0.2">
      <c r="B1298" s="39">
        <v>1283</v>
      </c>
      <c r="C1298" s="39"/>
      <c r="D1298" s="41">
        <v>44708</v>
      </c>
      <c r="E1298" s="40">
        <v>55869</v>
      </c>
      <c r="F1298" s="40" t="s">
        <v>22</v>
      </c>
      <c r="G1298" s="46">
        <v>0</v>
      </c>
      <c r="H1298" s="42">
        <v>137995.20000000001</v>
      </c>
      <c r="I1298" s="35">
        <f t="shared" si="17"/>
        <v>1352988759.1300023</v>
      </c>
      <c r="M1298" s="24"/>
      <c r="N1298" s="28"/>
    </row>
    <row r="1299" spans="2:14" s="6" customFormat="1" ht="37.5" customHeight="1" x14ac:dyDescent="0.2">
      <c r="B1299" s="39">
        <v>1284</v>
      </c>
      <c r="C1299" s="39"/>
      <c r="D1299" s="41">
        <v>44708</v>
      </c>
      <c r="E1299" s="40">
        <v>55868</v>
      </c>
      <c r="F1299" s="40" t="s">
        <v>22</v>
      </c>
      <c r="G1299" s="46">
        <v>0</v>
      </c>
      <c r="H1299" s="42">
        <v>72025.649999999994</v>
      </c>
      <c r="I1299" s="35">
        <f t="shared" si="17"/>
        <v>1352916733.4800022</v>
      </c>
      <c r="M1299" s="24"/>
      <c r="N1299" s="28"/>
    </row>
    <row r="1300" spans="2:14" s="6" customFormat="1" ht="37.5" customHeight="1" x14ac:dyDescent="0.2">
      <c r="B1300" s="39">
        <v>1285</v>
      </c>
      <c r="C1300" s="39"/>
      <c r="D1300" s="41">
        <v>44708</v>
      </c>
      <c r="E1300" s="40">
        <v>55868</v>
      </c>
      <c r="F1300" s="40" t="s">
        <v>22</v>
      </c>
      <c r="G1300" s="46">
        <v>0</v>
      </c>
      <c r="H1300" s="42">
        <v>170190.74</v>
      </c>
      <c r="I1300" s="35">
        <f t="shared" si="17"/>
        <v>1352746542.7400022</v>
      </c>
      <c r="M1300" s="24"/>
      <c r="N1300" s="28"/>
    </row>
    <row r="1301" spans="2:14" s="6" customFormat="1" ht="37.5" customHeight="1" x14ac:dyDescent="0.2">
      <c r="B1301" s="39">
        <v>1286</v>
      </c>
      <c r="C1301" s="39"/>
      <c r="D1301" s="41">
        <v>44708</v>
      </c>
      <c r="E1301" s="40">
        <v>55870</v>
      </c>
      <c r="F1301" s="40" t="s">
        <v>22</v>
      </c>
      <c r="G1301" s="46">
        <v>0</v>
      </c>
      <c r="H1301" s="42">
        <v>125495.82</v>
      </c>
      <c r="I1301" s="35">
        <f t="shared" si="17"/>
        <v>1352621046.9200022</v>
      </c>
      <c r="M1301" s="24"/>
      <c r="N1301" s="28"/>
    </row>
    <row r="1302" spans="2:14" s="6" customFormat="1" ht="37.5" customHeight="1" x14ac:dyDescent="0.2">
      <c r="B1302" s="39">
        <v>1287</v>
      </c>
      <c r="C1302" s="39"/>
      <c r="D1302" s="41">
        <v>44708</v>
      </c>
      <c r="E1302" s="40">
        <v>55870</v>
      </c>
      <c r="F1302" s="40" t="s">
        <v>22</v>
      </c>
      <c r="G1302" s="46">
        <v>0</v>
      </c>
      <c r="H1302" s="42">
        <v>336382.32</v>
      </c>
      <c r="I1302" s="35">
        <f t="shared" si="17"/>
        <v>1352284664.6000023</v>
      </c>
      <c r="M1302" s="24"/>
      <c r="N1302" s="28"/>
    </row>
    <row r="1303" spans="2:14" s="6" customFormat="1" ht="37.5" customHeight="1" x14ac:dyDescent="0.2">
      <c r="B1303" s="39">
        <v>1288</v>
      </c>
      <c r="C1303" s="39"/>
      <c r="D1303" s="41">
        <v>44708</v>
      </c>
      <c r="E1303" s="40">
        <v>55871</v>
      </c>
      <c r="F1303" s="40" t="s">
        <v>22</v>
      </c>
      <c r="G1303" s="46">
        <v>0</v>
      </c>
      <c r="H1303" s="42">
        <v>140468.5</v>
      </c>
      <c r="I1303" s="35">
        <f t="shared" si="17"/>
        <v>1352144196.1000023</v>
      </c>
      <c r="M1303" s="24"/>
      <c r="N1303" s="28"/>
    </row>
    <row r="1304" spans="2:14" s="6" customFormat="1" ht="37.5" customHeight="1" x14ac:dyDescent="0.2">
      <c r="B1304" s="39">
        <v>1289</v>
      </c>
      <c r="C1304" s="39"/>
      <c r="D1304" s="41">
        <v>44708</v>
      </c>
      <c r="E1304" s="40">
        <v>55871</v>
      </c>
      <c r="F1304" s="40" t="s">
        <v>22</v>
      </c>
      <c r="G1304" s="46">
        <v>0</v>
      </c>
      <c r="H1304" s="42">
        <v>2353061.15</v>
      </c>
      <c r="I1304" s="35">
        <f t="shared" si="17"/>
        <v>1349791134.9500022</v>
      </c>
      <c r="M1304" s="24"/>
      <c r="N1304" s="28"/>
    </row>
    <row r="1305" spans="2:14" s="6" customFormat="1" ht="37.5" customHeight="1" x14ac:dyDescent="0.2">
      <c r="B1305" s="39">
        <v>1290</v>
      </c>
      <c r="C1305" s="39"/>
      <c r="D1305" s="41">
        <v>44708</v>
      </c>
      <c r="E1305" s="40">
        <v>55872</v>
      </c>
      <c r="F1305" s="40" t="s">
        <v>22</v>
      </c>
      <c r="G1305" s="46">
        <v>0</v>
      </c>
      <c r="H1305" s="42">
        <v>10745861.16</v>
      </c>
      <c r="I1305" s="35">
        <f t="shared" si="17"/>
        <v>1339045273.7900021</v>
      </c>
      <c r="M1305" s="24"/>
      <c r="N1305" s="28"/>
    </row>
    <row r="1306" spans="2:14" s="6" customFormat="1" ht="37.5" customHeight="1" x14ac:dyDescent="0.2">
      <c r="B1306" s="39">
        <v>1291</v>
      </c>
      <c r="C1306" s="39"/>
      <c r="D1306" s="41">
        <v>44708</v>
      </c>
      <c r="E1306" s="40">
        <v>55874</v>
      </c>
      <c r="F1306" s="40" t="s">
        <v>22</v>
      </c>
      <c r="G1306" s="46">
        <v>0</v>
      </c>
      <c r="H1306" s="42">
        <v>40268.449999999997</v>
      </c>
      <c r="I1306" s="35">
        <f t="shared" si="17"/>
        <v>1339005005.3400021</v>
      </c>
      <c r="M1306" s="24"/>
      <c r="N1306" s="28"/>
    </row>
    <row r="1307" spans="2:14" s="6" customFormat="1" ht="37.5" customHeight="1" x14ac:dyDescent="0.2">
      <c r="B1307" s="39">
        <v>1292</v>
      </c>
      <c r="C1307" s="39"/>
      <c r="D1307" s="41">
        <v>44708</v>
      </c>
      <c r="E1307" s="40">
        <v>55874</v>
      </c>
      <c r="F1307" s="40" t="s">
        <v>22</v>
      </c>
      <c r="G1307" s="46">
        <v>0</v>
      </c>
      <c r="H1307" s="42">
        <v>734007.8</v>
      </c>
      <c r="I1307" s="35">
        <f t="shared" si="17"/>
        <v>1338270997.5400021</v>
      </c>
      <c r="M1307" s="24"/>
      <c r="N1307" s="28"/>
    </row>
    <row r="1308" spans="2:14" s="6" customFormat="1" ht="37.5" customHeight="1" x14ac:dyDescent="0.2">
      <c r="B1308" s="39">
        <v>1293</v>
      </c>
      <c r="C1308" s="39"/>
      <c r="D1308" s="41">
        <v>44708</v>
      </c>
      <c r="E1308" s="40">
        <v>55873</v>
      </c>
      <c r="F1308" s="40" t="s">
        <v>22</v>
      </c>
      <c r="G1308" s="46">
        <v>0</v>
      </c>
      <c r="H1308" s="42">
        <v>15798.9</v>
      </c>
      <c r="I1308" s="35">
        <f t="shared" si="17"/>
        <v>1338255198.640002</v>
      </c>
      <c r="M1308" s="24"/>
      <c r="N1308" s="28"/>
    </row>
    <row r="1309" spans="2:14" s="6" customFormat="1" ht="37.5" customHeight="1" x14ac:dyDescent="0.2">
      <c r="B1309" s="39">
        <v>1294</v>
      </c>
      <c r="C1309" s="39"/>
      <c r="D1309" s="41">
        <v>44708</v>
      </c>
      <c r="E1309" s="40">
        <v>55873</v>
      </c>
      <c r="F1309" s="40" t="s">
        <v>22</v>
      </c>
      <c r="G1309" s="46">
        <v>0</v>
      </c>
      <c r="H1309" s="42">
        <v>268130.69</v>
      </c>
      <c r="I1309" s="35">
        <f t="shared" si="17"/>
        <v>1337987067.950002</v>
      </c>
      <c r="M1309" s="24"/>
      <c r="N1309" s="28"/>
    </row>
    <row r="1310" spans="2:14" s="6" customFormat="1" ht="37.5" customHeight="1" x14ac:dyDescent="0.2">
      <c r="B1310" s="39">
        <v>1295</v>
      </c>
      <c r="C1310" s="39"/>
      <c r="D1310" s="41">
        <v>44708</v>
      </c>
      <c r="E1310" s="40">
        <v>55875</v>
      </c>
      <c r="F1310" s="40" t="s">
        <v>22</v>
      </c>
      <c r="G1310" s="46">
        <v>0</v>
      </c>
      <c r="H1310" s="42">
        <v>7543.9</v>
      </c>
      <c r="I1310" s="35">
        <f t="shared" si="17"/>
        <v>1337979524.0500019</v>
      </c>
      <c r="M1310" s="24"/>
      <c r="N1310" s="28"/>
    </row>
    <row r="1311" spans="2:14" s="6" customFormat="1" ht="37.5" customHeight="1" x14ac:dyDescent="0.2">
      <c r="B1311" s="39">
        <v>1296</v>
      </c>
      <c r="C1311" s="39"/>
      <c r="D1311" s="41">
        <v>44708</v>
      </c>
      <c r="E1311" s="40">
        <v>55875</v>
      </c>
      <c r="F1311" s="40" t="s">
        <v>22</v>
      </c>
      <c r="G1311" s="46">
        <v>0</v>
      </c>
      <c r="H1311" s="42">
        <v>128109.1</v>
      </c>
      <c r="I1311" s="35">
        <f t="shared" si="17"/>
        <v>1337851414.950002</v>
      </c>
      <c r="M1311" s="24"/>
      <c r="N1311" s="28"/>
    </row>
    <row r="1312" spans="2:14" s="6" customFormat="1" ht="37.5" customHeight="1" x14ac:dyDescent="0.2">
      <c r="B1312" s="39">
        <v>1297</v>
      </c>
      <c r="C1312" s="39"/>
      <c r="D1312" s="41">
        <v>44708</v>
      </c>
      <c r="E1312" s="40">
        <v>55876</v>
      </c>
      <c r="F1312" s="40" t="s">
        <v>22</v>
      </c>
      <c r="G1312" s="46">
        <v>0</v>
      </c>
      <c r="H1312" s="42">
        <v>12790266.619999999</v>
      </c>
      <c r="I1312" s="35">
        <f t="shared" si="17"/>
        <v>1325061148.3300021</v>
      </c>
      <c r="M1312" s="24"/>
      <c r="N1312" s="28"/>
    </row>
    <row r="1313" spans="2:14" s="6" customFormat="1" ht="37.5" customHeight="1" x14ac:dyDescent="0.2">
      <c r="B1313" s="39">
        <v>1298</v>
      </c>
      <c r="C1313" s="39"/>
      <c r="D1313" s="41">
        <v>44708</v>
      </c>
      <c r="E1313" s="40">
        <v>55877</v>
      </c>
      <c r="F1313" s="40" t="s">
        <v>22</v>
      </c>
      <c r="G1313" s="46">
        <v>0</v>
      </c>
      <c r="H1313" s="42">
        <v>25919.4</v>
      </c>
      <c r="I1313" s="35">
        <f t="shared" si="17"/>
        <v>1325035228.930002</v>
      </c>
      <c r="M1313" s="24"/>
      <c r="N1313" s="28"/>
    </row>
    <row r="1314" spans="2:14" s="6" customFormat="1" ht="37.5" customHeight="1" x14ac:dyDescent="0.2">
      <c r="B1314" s="39">
        <v>1299</v>
      </c>
      <c r="C1314" s="39"/>
      <c r="D1314" s="41">
        <v>44708</v>
      </c>
      <c r="E1314" s="40">
        <v>55877</v>
      </c>
      <c r="F1314" s="40" t="s">
        <v>22</v>
      </c>
      <c r="G1314" s="46">
        <v>0</v>
      </c>
      <c r="H1314" s="42">
        <v>439676.44</v>
      </c>
      <c r="I1314" s="35">
        <f t="shared" si="17"/>
        <v>1324595552.4900019</v>
      </c>
      <c r="M1314" s="24"/>
      <c r="N1314" s="28"/>
    </row>
    <row r="1315" spans="2:14" s="6" customFormat="1" ht="37.5" customHeight="1" x14ac:dyDescent="0.2">
      <c r="B1315" s="39">
        <v>1300</v>
      </c>
      <c r="C1315" s="39"/>
      <c r="D1315" s="41">
        <v>44708</v>
      </c>
      <c r="E1315" s="40">
        <v>55878</v>
      </c>
      <c r="F1315" s="40" t="s">
        <v>22</v>
      </c>
      <c r="G1315" s="46">
        <v>0</v>
      </c>
      <c r="H1315" s="42">
        <v>17240.849999999999</v>
      </c>
      <c r="I1315" s="35">
        <f t="shared" si="17"/>
        <v>1324578311.640002</v>
      </c>
      <c r="M1315" s="24"/>
      <c r="N1315" s="28"/>
    </row>
    <row r="1316" spans="2:14" s="6" customFormat="1" ht="37.5" customHeight="1" x14ac:dyDescent="0.2">
      <c r="B1316" s="39">
        <v>1301</v>
      </c>
      <c r="C1316" s="39"/>
      <c r="D1316" s="41">
        <v>44708</v>
      </c>
      <c r="E1316" s="40">
        <v>55878</v>
      </c>
      <c r="F1316" s="40" t="s">
        <v>22</v>
      </c>
      <c r="G1316" s="46">
        <v>0</v>
      </c>
      <c r="H1316" s="42">
        <v>274898.78000000003</v>
      </c>
      <c r="I1316" s="35">
        <f t="shared" si="17"/>
        <v>1324303412.860002</v>
      </c>
      <c r="M1316" s="24"/>
      <c r="N1316" s="28"/>
    </row>
    <row r="1317" spans="2:14" s="6" customFormat="1" ht="37.5" customHeight="1" x14ac:dyDescent="0.2">
      <c r="B1317" s="39">
        <v>1302</v>
      </c>
      <c r="C1317" s="39"/>
      <c r="D1317" s="41">
        <v>44708</v>
      </c>
      <c r="E1317" s="40">
        <v>55879</v>
      </c>
      <c r="F1317" s="40" t="s">
        <v>22</v>
      </c>
      <c r="G1317" s="46">
        <v>0</v>
      </c>
      <c r="H1317" s="42">
        <v>71042.25</v>
      </c>
      <c r="I1317" s="35">
        <f t="shared" si="17"/>
        <v>1324232370.610002</v>
      </c>
      <c r="M1317" s="24"/>
      <c r="N1317" s="28"/>
    </row>
    <row r="1318" spans="2:14" s="6" customFormat="1" ht="37.5" customHeight="1" x14ac:dyDescent="0.2">
      <c r="B1318" s="39">
        <v>1303</v>
      </c>
      <c r="C1318" s="39"/>
      <c r="D1318" s="41">
        <v>44708</v>
      </c>
      <c r="E1318" s="40">
        <v>55879</v>
      </c>
      <c r="F1318" s="40" t="s">
        <v>22</v>
      </c>
      <c r="G1318" s="46">
        <v>0</v>
      </c>
      <c r="H1318" s="42">
        <v>1605554.85</v>
      </c>
      <c r="I1318" s="35">
        <f t="shared" si="17"/>
        <v>1322626815.7600021</v>
      </c>
      <c r="M1318" s="24"/>
      <c r="N1318" s="28"/>
    </row>
    <row r="1319" spans="2:14" s="6" customFormat="1" ht="37.5" customHeight="1" x14ac:dyDescent="0.2">
      <c r="B1319" s="39">
        <v>1304</v>
      </c>
      <c r="C1319" s="39"/>
      <c r="D1319" s="41">
        <v>44708</v>
      </c>
      <c r="E1319" s="40">
        <v>55880</v>
      </c>
      <c r="F1319" s="40" t="s">
        <v>22</v>
      </c>
      <c r="G1319" s="46">
        <v>0</v>
      </c>
      <c r="H1319" s="42">
        <v>430217.76</v>
      </c>
      <c r="I1319" s="35">
        <f t="shared" si="17"/>
        <v>1322196598.0000021</v>
      </c>
      <c r="M1319" s="24"/>
      <c r="N1319" s="28"/>
    </row>
    <row r="1320" spans="2:14" s="6" customFormat="1" ht="37.5" customHeight="1" x14ac:dyDescent="0.2">
      <c r="B1320" s="39">
        <v>1305</v>
      </c>
      <c r="C1320" s="39"/>
      <c r="D1320" s="41">
        <v>44708</v>
      </c>
      <c r="E1320" s="40">
        <v>55880</v>
      </c>
      <c r="F1320" s="40" t="s">
        <v>22</v>
      </c>
      <c r="G1320" s="46">
        <v>0</v>
      </c>
      <c r="H1320" s="42">
        <v>1126090.1100000001</v>
      </c>
      <c r="I1320" s="35">
        <f t="shared" si="17"/>
        <v>1321070507.8900023</v>
      </c>
      <c r="M1320" s="24"/>
      <c r="N1320" s="28"/>
    </row>
    <row r="1321" spans="2:14" s="6" customFormat="1" ht="37.5" customHeight="1" x14ac:dyDescent="0.2">
      <c r="B1321" s="39">
        <v>1306</v>
      </c>
      <c r="C1321" s="39"/>
      <c r="D1321" s="41">
        <v>44708</v>
      </c>
      <c r="E1321" s="40">
        <v>55881</v>
      </c>
      <c r="F1321" s="40" t="s">
        <v>22</v>
      </c>
      <c r="G1321" s="46">
        <v>0</v>
      </c>
      <c r="H1321" s="42">
        <v>58750.51</v>
      </c>
      <c r="I1321" s="35">
        <f t="shared" si="17"/>
        <v>1321011757.3800023</v>
      </c>
      <c r="M1321" s="24"/>
      <c r="N1321" s="28"/>
    </row>
    <row r="1322" spans="2:14" s="6" customFormat="1" ht="37.5" customHeight="1" x14ac:dyDescent="0.2">
      <c r="B1322" s="39">
        <v>1307</v>
      </c>
      <c r="C1322" s="39"/>
      <c r="D1322" s="41">
        <v>44708</v>
      </c>
      <c r="E1322" s="40">
        <v>55881</v>
      </c>
      <c r="F1322" s="40" t="s">
        <v>22</v>
      </c>
      <c r="G1322" s="46">
        <v>0</v>
      </c>
      <c r="H1322" s="42">
        <v>170535.7</v>
      </c>
      <c r="I1322" s="35">
        <f t="shared" si="17"/>
        <v>1320841221.6800022</v>
      </c>
      <c r="M1322" s="24"/>
      <c r="N1322" s="28"/>
    </row>
    <row r="1323" spans="2:14" s="6" customFormat="1" ht="37.5" customHeight="1" x14ac:dyDescent="0.2">
      <c r="B1323" s="39">
        <v>1308</v>
      </c>
      <c r="C1323" s="39"/>
      <c r="D1323" s="41">
        <v>44708</v>
      </c>
      <c r="E1323" s="40">
        <v>55882</v>
      </c>
      <c r="F1323" s="40" t="s">
        <v>22</v>
      </c>
      <c r="G1323" s="46">
        <v>0</v>
      </c>
      <c r="H1323" s="42">
        <v>400</v>
      </c>
      <c r="I1323" s="35">
        <f t="shared" si="17"/>
        <v>1320840821.6800022</v>
      </c>
      <c r="M1323" s="24"/>
      <c r="N1323" s="28"/>
    </row>
    <row r="1324" spans="2:14" s="6" customFormat="1" ht="37.5" customHeight="1" x14ac:dyDescent="0.2">
      <c r="B1324" s="39">
        <v>1309</v>
      </c>
      <c r="C1324" s="39"/>
      <c r="D1324" s="41">
        <v>44708</v>
      </c>
      <c r="E1324" s="40">
        <v>55882</v>
      </c>
      <c r="F1324" s="40" t="s">
        <v>22</v>
      </c>
      <c r="G1324" s="46">
        <v>0</v>
      </c>
      <c r="H1324" s="42">
        <v>9040</v>
      </c>
      <c r="I1324" s="35">
        <f t="shared" si="17"/>
        <v>1320831781.6800022</v>
      </c>
      <c r="M1324" s="24"/>
      <c r="N1324" s="28"/>
    </row>
    <row r="1325" spans="2:14" s="6" customFormat="1" ht="37.5" customHeight="1" x14ac:dyDescent="0.2">
      <c r="B1325" s="39">
        <v>1310</v>
      </c>
      <c r="C1325" s="39"/>
      <c r="D1325" s="41">
        <v>44708</v>
      </c>
      <c r="E1325" s="40">
        <v>55851</v>
      </c>
      <c r="F1325" s="40" t="s">
        <v>22</v>
      </c>
      <c r="G1325" s="46">
        <v>0</v>
      </c>
      <c r="H1325" s="42">
        <v>21337.200000000001</v>
      </c>
      <c r="I1325" s="35">
        <f t="shared" si="17"/>
        <v>1320810444.4800022</v>
      </c>
      <c r="M1325" s="24"/>
      <c r="N1325" s="28"/>
    </row>
    <row r="1326" spans="2:14" s="6" customFormat="1" ht="37.5" customHeight="1" x14ac:dyDescent="0.2">
      <c r="B1326" s="39">
        <v>1311</v>
      </c>
      <c r="C1326" s="39"/>
      <c r="D1326" s="41">
        <v>44708</v>
      </c>
      <c r="E1326" s="40">
        <v>55851</v>
      </c>
      <c r="F1326" s="40" t="s">
        <v>22</v>
      </c>
      <c r="G1326" s="46">
        <v>0</v>
      </c>
      <c r="H1326" s="42">
        <v>347222.89</v>
      </c>
      <c r="I1326" s="35">
        <f t="shared" si="17"/>
        <v>1320463221.5900021</v>
      </c>
      <c r="M1326" s="24"/>
      <c r="N1326" s="28"/>
    </row>
    <row r="1327" spans="2:14" s="6" customFormat="1" ht="37.5" customHeight="1" x14ac:dyDescent="0.2">
      <c r="B1327" s="39">
        <v>1312</v>
      </c>
      <c r="C1327" s="39"/>
      <c r="D1327" s="41">
        <v>44711</v>
      </c>
      <c r="E1327" s="40">
        <v>55915</v>
      </c>
      <c r="F1327" s="40" t="s">
        <v>22</v>
      </c>
      <c r="G1327" s="46">
        <v>0</v>
      </c>
      <c r="H1327" s="42">
        <v>10555.16</v>
      </c>
      <c r="I1327" s="35">
        <f t="shared" si="17"/>
        <v>1320452666.430002</v>
      </c>
      <c r="M1327" s="24"/>
      <c r="N1327" s="28"/>
    </row>
    <row r="1328" spans="2:14" s="6" customFormat="1" ht="37.5" customHeight="1" x14ac:dyDescent="0.2">
      <c r="B1328" s="39">
        <v>1313</v>
      </c>
      <c r="C1328" s="39"/>
      <c r="D1328" s="41">
        <v>44711</v>
      </c>
      <c r="E1328" s="40">
        <v>55915</v>
      </c>
      <c r="F1328" s="40" t="s">
        <v>22</v>
      </c>
      <c r="G1328" s="46">
        <v>0</v>
      </c>
      <c r="H1328" s="42">
        <v>238546.7</v>
      </c>
      <c r="I1328" s="35">
        <f t="shared" si="17"/>
        <v>1320214119.7300019</v>
      </c>
      <c r="M1328" s="24"/>
      <c r="N1328" s="28"/>
    </row>
    <row r="1329" spans="2:14" s="6" customFormat="1" ht="37.5" customHeight="1" x14ac:dyDescent="0.2">
      <c r="B1329" s="39">
        <v>1314</v>
      </c>
      <c r="C1329" s="39"/>
      <c r="D1329" s="41">
        <v>44711</v>
      </c>
      <c r="E1329" s="40">
        <v>37050</v>
      </c>
      <c r="F1329" s="40" t="s">
        <v>21</v>
      </c>
      <c r="G1329" s="46">
        <v>429411.2</v>
      </c>
      <c r="H1329" s="42">
        <v>0</v>
      </c>
      <c r="I1329" s="35">
        <f t="shared" si="17"/>
        <v>1320643530.930002</v>
      </c>
      <c r="M1329" s="24"/>
      <c r="N1329" s="28"/>
    </row>
    <row r="1330" spans="2:14" s="6" customFormat="1" ht="37.5" customHeight="1" x14ac:dyDescent="0.2">
      <c r="B1330" s="39">
        <v>1315</v>
      </c>
      <c r="C1330" s="39"/>
      <c r="D1330" s="41">
        <v>44711</v>
      </c>
      <c r="E1330" s="40">
        <v>37053</v>
      </c>
      <c r="F1330" s="40" t="s">
        <v>21</v>
      </c>
      <c r="G1330" s="46">
        <v>28008341</v>
      </c>
      <c r="H1330" s="42">
        <v>0</v>
      </c>
      <c r="I1330" s="35">
        <f t="shared" si="17"/>
        <v>1348651871.930002</v>
      </c>
      <c r="M1330" s="24"/>
      <c r="N1330" s="28"/>
    </row>
    <row r="1331" spans="2:14" s="6" customFormat="1" ht="37.5" customHeight="1" x14ac:dyDescent="0.2">
      <c r="B1331" s="39">
        <v>1316</v>
      </c>
      <c r="C1331" s="39"/>
      <c r="D1331" s="41">
        <v>44711</v>
      </c>
      <c r="E1331" s="40">
        <v>56249</v>
      </c>
      <c r="F1331" s="40" t="s">
        <v>22</v>
      </c>
      <c r="G1331" s="46">
        <v>0</v>
      </c>
      <c r="H1331" s="42">
        <v>36733.199999999997</v>
      </c>
      <c r="I1331" s="35">
        <f t="shared" si="17"/>
        <v>1348615138.7300019</v>
      </c>
      <c r="M1331" s="24"/>
      <c r="N1331" s="28"/>
    </row>
    <row r="1332" spans="2:14" s="6" customFormat="1" ht="37.5" customHeight="1" x14ac:dyDescent="0.2">
      <c r="B1332" s="39">
        <v>1317</v>
      </c>
      <c r="C1332" s="39"/>
      <c r="D1332" s="41">
        <v>44711</v>
      </c>
      <c r="E1332" s="40">
        <v>56249</v>
      </c>
      <c r="F1332" s="40" t="s">
        <v>22</v>
      </c>
      <c r="G1332" s="46">
        <v>0</v>
      </c>
      <c r="H1332" s="42">
        <v>760902</v>
      </c>
      <c r="I1332" s="35">
        <f t="shared" si="17"/>
        <v>1347854236.7300019</v>
      </c>
      <c r="M1332" s="24"/>
      <c r="N1332" s="28"/>
    </row>
    <row r="1333" spans="2:14" s="6" customFormat="1" ht="37.5" customHeight="1" x14ac:dyDescent="0.2">
      <c r="B1333" s="39">
        <v>1318</v>
      </c>
      <c r="C1333" s="39"/>
      <c r="D1333" s="41">
        <v>44711</v>
      </c>
      <c r="E1333" s="40">
        <v>56210</v>
      </c>
      <c r="F1333" s="40" t="s">
        <v>22</v>
      </c>
      <c r="G1333" s="46">
        <v>0</v>
      </c>
      <c r="H1333" s="42">
        <v>56849</v>
      </c>
      <c r="I1333" s="35">
        <f t="shared" si="17"/>
        <v>1347797387.7300019</v>
      </c>
      <c r="M1333" s="24"/>
      <c r="N1333" s="28"/>
    </row>
    <row r="1334" spans="2:14" s="6" customFormat="1" ht="37.5" customHeight="1" x14ac:dyDescent="0.2">
      <c r="B1334" s="39">
        <v>1319</v>
      </c>
      <c r="C1334" s="39"/>
      <c r="D1334" s="41">
        <v>44711</v>
      </c>
      <c r="E1334" s="40">
        <v>56210</v>
      </c>
      <c r="F1334" s="40" t="s">
        <v>22</v>
      </c>
      <c r="G1334" s="46">
        <v>0</v>
      </c>
      <c r="H1334" s="42">
        <v>1180884.92</v>
      </c>
      <c r="I1334" s="35">
        <f t="shared" si="17"/>
        <v>1346616502.8100019</v>
      </c>
      <c r="M1334" s="24"/>
      <c r="N1334" s="28"/>
    </row>
    <row r="1335" spans="2:14" s="6" customFormat="1" ht="37.5" customHeight="1" x14ac:dyDescent="0.2">
      <c r="B1335" s="39">
        <v>1320</v>
      </c>
      <c r="C1335" s="39"/>
      <c r="D1335" s="41">
        <v>44711</v>
      </c>
      <c r="E1335" s="40">
        <v>56212</v>
      </c>
      <c r="F1335" s="40" t="s">
        <v>22</v>
      </c>
      <c r="G1335" s="46">
        <v>0</v>
      </c>
      <c r="H1335" s="42">
        <v>34745.9</v>
      </c>
      <c r="I1335" s="35">
        <f t="shared" si="17"/>
        <v>1346581756.9100018</v>
      </c>
      <c r="M1335" s="24"/>
      <c r="N1335" s="28"/>
    </row>
    <row r="1336" spans="2:14" s="6" customFormat="1" ht="37.5" customHeight="1" x14ac:dyDescent="0.2">
      <c r="B1336" s="39">
        <v>1321</v>
      </c>
      <c r="C1336" s="39"/>
      <c r="D1336" s="41">
        <v>44711</v>
      </c>
      <c r="E1336" s="40">
        <v>56212</v>
      </c>
      <c r="F1336" s="40" t="s">
        <v>22</v>
      </c>
      <c r="G1336" s="46">
        <v>0</v>
      </c>
      <c r="H1336" s="42">
        <v>785257.34</v>
      </c>
      <c r="I1336" s="35">
        <f t="shared" si="17"/>
        <v>1345796499.5700018</v>
      </c>
      <c r="M1336" s="24"/>
      <c r="N1336" s="28"/>
    </row>
    <row r="1337" spans="2:14" s="6" customFormat="1" ht="37.5" customHeight="1" x14ac:dyDescent="0.2">
      <c r="B1337" s="39">
        <v>1322</v>
      </c>
      <c r="C1337" s="39"/>
      <c r="D1337" s="41">
        <v>44711</v>
      </c>
      <c r="E1337" s="40">
        <v>56213</v>
      </c>
      <c r="F1337" s="40" t="s">
        <v>22</v>
      </c>
      <c r="G1337" s="46">
        <v>0</v>
      </c>
      <c r="H1337" s="42">
        <v>2988.9</v>
      </c>
      <c r="I1337" s="35">
        <f t="shared" si="17"/>
        <v>1345793510.6700017</v>
      </c>
      <c r="M1337" s="24"/>
      <c r="N1337" s="28"/>
    </row>
    <row r="1338" spans="2:14" s="6" customFormat="1" ht="37.5" customHeight="1" x14ac:dyDescent="0.2">
      <c r="B1338" s="39">
        <v>1323</v>
      </c>
      <c r="C1338" s="39"/>
      <c r="D1338" s="41">
        <v>44711</v>
      </c>
      <c r="E1338" s="40">
        <v>56213</v>
      </c>
      <c r="F1338" s="40" t="s">
        <v>22</v>
      </c>
      <c r="G1338" s="46">
        <v>0</v>
      </c>
      <c r="H1338" s="42">
        <v>260447.21</v>
      </c>
      <c r="I1338" s="35">
        <f t="shared" si="17"/>
        <v>1345533063.4600017</v>
      </c>
      <c r="M1338" s="24"/>
      <c r="N1338" s="28"/>
    </row>
    <row r="1339" spans="2:14" s="6" customFormat="1" ht="37.5" customHeight="1" x14ac:dyDescent="0.2">
      <c r="B1339" s="39">
        <v>1324</v>
      </c>
      <c r="C1339" s="39"/>
      <c r="D1339" s="41">
        <v>44711</v>
      </c>
      <c r="E1339" s="40">
        <v>56214</v>
      </c>
      <c r="F1339" s="40" t="s">
        <v>22</v>
      </c>
      <c r="G1339" s="46">
        <v>0</v>
      </c>
      <c r="H1339" s="42">
        <v>14231.4</v>
      </c>
      <c r="I1339" s="35">
        <f t="shared" si="17"/>
        <v>1345518832.0600016</v>
      </c>
      <c r="M1339" s="24"/>
      <c r="N1339" s="28"/>
    </row>
    <row r="1340" spans="2:14" s="6" customFormat="1" ht="37.5" customHeight="1" x14ac:dyDescent="0.2">
      <c r="B1340" s="39">
        <v>1325</v>
      </c>
      <c r="C1340" s="39"/>
      <c r="D1340" s="41">
        <v>44711</v>
      </c>
      <c r="E1340" s="40">
        <v>56214</v>
      </c>
      <c r="F1340" s="40" t="s">
        <v>22</v>
      </c>
      <c r="G1340" s="46">
        <v>0</v>
      </c>
      <c r="H1340" s="42">
        <v>234424.04</v>
      </c>
      <c r="I1340" s="35">
        <f t="shared" si="17"/>
        <v>1345284408.0200016</v>
      </c>
      <c r="M1340" s="24"/>
      <c r="N1340" s="28"/>
    </row>
    <row r="1341" spans="2:14" s="6" customFormat="1" ht="37.5" customHeight="1" x14ac:dyDescent="0.2">
      <c r="B1341" s="39">
        <v>1326</v>
      </c>
      <c r="C1341" s="39"/>
      <c r="D1341" s="41">
        <v>44711</v>
      </c>
      <c r="E1341" s="40">
        <v>56215</v>
      </c>
      <c r="F1341" s="40" t="s">
        <v>22</v>
      </c>
      <c r="G1341" s="46">
        <v>0</v>
      </c>
      <c r="H1341" s="42">
        <v>2429.5</v>
      </c>
      <c r="I1341" s="35">
        <f t="shared" si="17"/>
        <v>1345281978.5200016</v>
      </c>
      <c r="M1341" s="24"/>
      <c r="N1341" s="28"/>
    </row>
    <row r="1342" spans="2:14" s="6" customFormat="1" ht="37.5" customHeight="1" x14ac:dyDescent="0.2">
      <c r="B1342" s="39">
        <v>1327</v>
      </c>
      <c r="C1342" s="39"/>
      <c r="D1342" s="41">
        <v>44711</v>
      </c>
      <c r="E1342" s="40">
        <v>56215</v>
      </c>
      <c r="F1342" s="40" t="s">
        <v>22</v>
      </c>
      <c r="G1342" s="46">
        <v>0</v>
      </c>
      <c r="H1342" s="42">
        <v>19502.59</v>
      </c>
      <c r="I1342" s="35">
        <f t="shared" si="17"/>
        <v>1345262475.9300017</v>
      </c>
      <c r="M1342" s="24"/>
      <c r="N1342" s="28"/>
    </row>
    <row r="1343" spans="2:14" s="6" customFormat="1" ht="37.5" customHeight="1" x14ac:dyDescent="0.2">
      <c r="B1343" s="39">
        <v>1328</v>
      </c>
      <c r="C1343" s="39"/>
      <c r="D1343" s="41">
        <v>44711</v>
      </c>
      <c r="E1343" s="40">
        <v>56216</v>
      </c>
      <c r="F1343" s="40" t="s">
        <v>22</v>
      </c>
      <c r="G1343" s="46">
        <v>0</v>
      </c>
      <c r="H1343" s="42">
        <v>1305725.57</v>
      </c>
      <c r="I1343" s="35">
        <f t="shared" si="17"/>
        <v>1343956750.3600018</v>
      </c>
      <c r="M1343" s="24"/>
      <c r="N1343" s="28"/>
    </row>
    <row r="1344" spans="2:14" s="6" customFormat="1" ht="37.5" customHeight="1" x14ac:dyDescent="0.2">
      <c r="B1344" s="39">
        <v>1329</v>
      </c>
      <c r="C1344" s="39"/>
      <c r="D1344" s="41">
        <v>44711</v>
      </c>
      <c r="E1344" s="40">
        <v>56217</v>
      </c>
      <c r="F1344" s="40" t="s">
        <v>22</v>
      </c>
      <c r="G1344" s="46">
        <v>0</v>
      </c>
      <c r="H1344" s="42">
        <v>84186.9</v>
      </c>
      <c r="I1344" s="35">
        <f t="shared" ref="I1344:I1407" si="18">+I1343+G1344-H1344</f>
        <v>1343872563.4600017</v>
      </c>
      <c r="M1344" s="24"/>
      <c r="N1344" s="28"/>
    </row>
    <row r="1345" spans="2:14" s="6" customFormat="1" ht="37.5" customHeight="1" x14ac:dyDescent="0.2">
      <c r="B1345" s="39">
        <v>1330</v>
      </c>
      <c r="C1345" s="39"/>
      <c r="D1345" s="41">
        <v>44711</v>
      </c>
      <c r="E1345" s="40">
        <v>56217</v>
      </c>
      <c r="F1345" s="40" t="s">
        <v>22</v>
      </c>
      <c r="G1345" s="46">
        <v>0</v>
      </c>
      <c r="H1345" s="42">
        <v>199928.37</v>
      </c>
      <c r="I1345" s="35">
        <f t="shared" si="18"/>
        <v>1343672635.0900018</v>
      </c>
      <c r="M1345" s="24"/>
      <c r="N1345" s="28"/>
    </row>
    <row r="1346" spans="2:14" s="6" customFormat="1" ht="37.5" customHeight="1" x14ac:dyDescent="0.2">
      <c r="B1346" s="39">
        <v>1331</v>
      </c>
      <c r="C1346" s="39"/>
      <c r="D1346" s="41">
        <v>44711</v>
      </c>
      <c r="E1346" s="40">
        <v>56218</v>
      </c>
      <c r="F1346" s="40" t="s">
        <v>22</v>
      </c>
      <c r="G1346" s="46">
        <v>0</v>
      </c>
      <c r="H1346" s="42">
        <v>13035.55</v>
      </c>
      <c r="I1346" s="35">
        <f t="shared" si="18"/>
        <v>1343659599.5400019</v>
      </c>
      <c r="M1346" s="24"/>
      <c r="N1346" s="28"/>
    </row>
    <row r="1347" spans="2:14" s="6" customFormat="1" ht="37.5" customHeight="1" x14ac:dyDescent="0.2">
      <c r="B1347" s="39">
        <v>1332</v>
      </c>
      <c r="C1347" s="39"/>
      <c r="D1347" s="41">
        <v>44711</v>
      </c>
      <c r="E1347" s="40">
        <v>56218</v>
      </c>
      <c r="F1347" s="40" t="s">
        <v>22</v>
      </c>
      <c r="G1347" s="46">
        <v>0</v>
      </c>
      <c r="H1347" s="42">
        <v>207985.97</v>
      </c>
      <c r="I1347" s="35">
        <f t="shared" si="18"/>
        <v>1343451613.5700018</v>
      </c>
      <c r="M1347" s="24"/>
      <c r="N1347" s="28"/>
    </row>
    <row r="1348" spans="2:14" s="6" customFormat="1" ht="37.5" customHeight="1" x14ac:dyDescent="0.2">
      <c r="B1348" s="39">
        <v>1333</v>
      </c>
      <c r="C1348" s="39"/>
      <c r="D1348" s="41">
        <v>44711</v>
      </c>
      <c r="E1348" s="40">
        <v>56220</v>
      </c>
      <c r="F1348" s="40" t="s">
        <v>22</v>
      </c>
      <c r="G1348" s="46">
        <v>0</v>
      </c>
      <c r="H1348" s="42">
        <v>41914.6</v>
      </c>
      <c r="I1348" s="35">
        <f t="shared" si="18"/>
        <v>1343409698.9700019</v>
      </c>
      <c r="M1348" s="24"/>
      <c r="N1348" s="28"/>
    </row>
    <row r="1349" spans="2:14" s="6" customFormat="1" ht="37.5" customHeight="1" x14ac:dyDescent="0.2">
      <c r="B1349" s="39">
        <v>1334</v>
      </c>
      <c r="C1349" s="39"/>
      <c r="D1349" s="41">
        <v>44711</v>
      </c>
      <c r="E1349" s="40">
        <v>56220</v>
      </c>
      <c r="F1349" s="40" t="s">
        <v>22</v>
      </c>
      <c r="G1349" s="46">
        <v>0</v>
      </c>
      <c r="H1349" s="42">
        <v>714666.48</v>
      </c>
      <c r="I1349" s="35">
        <f t="shared" si="18"/>
        <v>1342695032.4900019</v>
      </c>
      <c r="M1349" s="24"/>
      <c r="N1349" s="28"/>
    </row>
    <row r="1350" spans="2:14" s="6" customFormat="1" ht="37.5" customHeight="1" x14ac:dyDescent="0.2">
      <c r="B1350" s="39">
        <v>1335</v>
      </c>
      <c r="C1350" s="39"/>
      <c r="D1350" s="41">
        <v>44711</v>
      </c>
      <c r="E1350" s="40">
        <v>56219</v>
      </c>
      <c r="F1350" s="40" t="s">
        <v>22</v>
      </c>
      <c r="G1350" s="46">
        <v>0</v>
      </c>
      <c r="H1350" s="42">
        <v>65840.95</v>
      </c>
      <c r="I1350" s="35">
        <f t="shared" si="18"/>
        <v>1342629191.5400019</v>
      </c>
      <c r="M1350" s="24"/>
      <c r="N1350" s="28"/>
    </row>
    <row r="1351" spans="2:14" s="6" customFormat="1" ht="37.5" customHeight="1" x14ac:dyDescent="0.2">
      <c r="B1351" s="39">
        <v>1336</v>
      </c>
      <c r="C1351" s="39"/>
      <c r="D1351" s="41">
        <v>44711</v>
      </c>
      <c r="E1351" s="40">
        <v>56219</v>
      </c>
      <c r="F1351" s="40" t="s">
        <v>22</v>
      </c>
      <c r="G1351" s="46">
        <v>0</v>
      </c>
      <c r="H1351" s="42">
        <v>123629.75</v>
      </c>
      <c r="I1351" s="35">
        <f t="shared" si="18"/>
        <v>1342505561.7900019</v>
      </c>
      <c r="M1351" s="24"/>
      <c r="N1351" s="28"/>
    </row>
    <row r="1352" spans="2:14" s="6" customFormat="1" ht="37.5" customHeight="1" x14ac:dyDescent="0.2">
      <c r="B1352" s="39">
        <v>1337</v>
      </c>
      <c r="C1352" s="39"/>
      <c r="D1352" s="41">
        <v>44711</v>
      </c>
      <c r="E1352" s="40">
        <v>56221</v>
      </c>
      <c r="F1352" s="40" t="s">
        <v>22</v>
      </c>
      <c r="G1352" s="46">
        <v>0</v>
      </c>
      <c r="H1352" s="42">
        <v>89010</v>
      </c>
      <c r="I1352" s="35">
        <f t="shared" si="18"/>
        <v>1342416551.7900019</v>
      </c>
      <c r="M1352" s="24"/>
      <c r="N1352" s="28"/>
    </row>
    <row r="1353" spans="2:14" s="6" customFormat="1" ht="37.5" customHeight="1" x14ac:dyDescent="0.2">
      <c r="B1353" s="39">
        <v>1338</v>
      </c>
      <c r="C1353" s="39"/>
      <c r="D1353" s="41">
        <v>44711</v>
      </c>
      <c r="E1353" s="40">
        <v>56221</v>
      </c>
      <c r="F1353" s="40" t="s">
        <v>22</v>
      </c>
      <c r="G1353" s="46">
        <v>0</v>
      </c>
      <c r="H1353" s="42">
        <v>255552.64000000001</v>
      </c>
      <c r="I1353" s="35">
        <f t="shared" si="18"/>
        <v>1342160999.1500018</v>
      </c>
      <c r="M1353" s="24"/>
      <c r="N1353" s="28"/>
    </row>
    <row r="1354" spans="2:14" s="6" customFormat="1" ht="37.5" customHeight="1" x14ac:dyDescent="0.2">
      <c r="B1354" s="39">
        <v>1339</v>
      </c>
      <c r="C1354" s="39"/>
      <c r="D1354" s="41">
        <v>44711</v>
      </c>
      <c r="E1354" s="40">
        <v>56222</v>
      </c>
      <c r="F1354" s="40" t="s">
        <v>22</v>
      </c>
      <c r="G1354" s="46">
        <v>0</v>
      </c>
      <c r="H1354" s="42">
        <v>343472.11</v>
      </c>
      <c r="I1354" s="35">
        <f t="shared" si="18"/>
        <v>1341817527.0400019</v>
      </c>
      <c r="M1354" s="24"/>
      <c r="N1354" s="28"/>
    </row>
    <row r="1355" spans="2:14" s="6" customFormat="1" ht="37.5" customHeight="1" x14ac:dyDescent="0.2">
      <c r="B1355" s="39">
        <v>1340</v>
      </c>
      <c r="C1355" s="39"/>
      <c r="D1355" s="41">
        <v>44711</v>
      </c>
      <c r="E1355" s="40">
        <v>56222</v>
      </c>
      <c r="F1355" s="40" t="s">
        <v>22</v>
      </c>
      <c r="G1355" s="46">
        <v>0</v>
      </c>
      <c r="H1355" s="42">
        <v>973088.99</v>
      </c>
      <c r="I1355" s="35">
        <f t="shared" si="18"/>
        <v>1340844438.0500019</v>
      </c>
      <c r="M1355" s="24"/>
      <c r="N1355" s="28"/>
    </row>
    <row r="1356" spans="2:14" s="6" customFormat="1" ht="37.5" customHeight="1" x14ac:dyDescent="0.2">
      <c r="B1356" s="39">
        <v>1341</v>
      </c>
      <c r="C1356" s="39"/>
      <c r="D1356" s="41">
        <v>44711</v>
      </c>
      <c r="E1356" s="40">
        <v>56223</v>
      </c>
      <c r="F1356" s="40" t="s">
        <v>22</v>
      </c>
      <c r="G1356" s="46">
        <v>0</v>
      </c>
      <c r="H1356" s="42">
        <v>118219.54</v>
      </c>
      <c r="I1356" s="35">
        <f t="shared" si="18"/>
        <v>1340726218.5100019</v>
      </c>
      <c r="M1356" s="24"/>
      <c r="N1356" s="28"/>
    </row>
    <row r="1357" spans="2:14" s="6" customFormat="1" ht="37.5" customHeight="1" x14ac:dyDescent="0.2">
      <c r="B1357" s="39">
        <v>1342</v>
      </c>
      <c r="C1357" s="39"/>
      <c r="D1357" s="41">
        <v>44711</v>
      </c>
      <c r="E1357" s="40">
        <v>56223</v>
      </c>
      <c r="F1357" s="40" t="s">
        <v>22</v>
      </c>
      <c r="G1357" s="46">
        <v>0</v>
      </c>
      <c r="H1357" s="42">
        <v>305752.40999999997</v>
      </c>
      <c r="I1357" s="35">
        <f t="shared" si="18"/>
        <v>1340420466.1000018</v>
      </c>
      <c r="M1357" s="24"/>
      <c r="N1357" s="28"/>
    </row>
    <row r="1358" spans="2:14" s="6" customFormat="1" ht="37.5" customHeight="1" x14ac:dyDescent="0.2">
      <c r="B1358" s="39">
        <v>1343</v>
      </c>
      <c r="C1358" s="39"/>
      <c r="D1358" s="41">
        <v>44711</v>
      </c>
      <c r="E1358" s="40">
        <v>56224</v>
      </c>
      <c r="F1358" s="40" t="s">
        <v>22</v>
      </c>
      <c r="G1358" s="46">
        <v>0</v>
      </c>
      <c r="H1358" s="42">
        <v>3862.4</v>
      </c>
      <c r="I1358" s="35">
        <f t="shared" si="18"/>
        <v>1340416603.7000017</v>
      </c>
      <c r="M1358" s="24"/>
      <c r="N1358" s="28"/>
    </row>
    <row r="1359" spans="2:14" s="6" customFormat="1" ht="37.5" customHeight="1" x14ac:dyDescent="0.2">
      <c r="B1359" s="39">
        <v>1344</v>
      </c>
      <c r="C1359" s="39"/>
      <c r="D1359" s="41">
        <v>44711</v>
      </c>
      <c r="E1359" s="40">
        <v>56224</v>
      </c>
      <c r="F1359" s="40" t="s">
        <v>22</v>
      </c>
      <c r="G1359" s="46">
        <v>0</v>
      </c>
      <c r="H1359" s="42">
        <v>16598</v>
      </c>
      <c r="I1359" s="35">
        <f t="shared" si="18"/>
        <v>1340400005.7000017</v>
      </c>
      <c r="M1359" s="24"/>
      <c r="N1359" s="28"/>
    </row>
    <row r="1360" spans="2:14" s="6" customFormat="1" ht="37.5" customHeight="1" x14ac:dyDescent="0.2">
      <c r="B1360" s="39">
        <v>1345</v>
      </c>
      <c r="C1360" s="39"/>
      <c r="D1360" s="41">
        <v>44711</v>
      </c>
      <c r="E1360" s="40">
        <v>56225</v>
      </c>
      <c r="F1360" s="40" t="s">
        <v>22</v>
      </c>
      <c r="G1360" s="46">
        <v>0</v>
      </c>
      <c r="H1360" s="42">
        <v>37245.74</v>
      </c>
      <c r="I1360" s="35">
        <f t="shared" si="18"/>
        <v>1340362759.9600017</v>
      </c>
      <c r="M1360" s="24"/>
      <c r="N1360" s="28"/>
    </row>
    <row r="1361" spans="2:14" s="6" customFormat="1" ht="37.5" customHeight="1" x14ac:dyDescent="0.2">
      <c r="B1361" s="39">
        <v>1346</v>
      </c>
      <c r="C1361" s="39"/>
      <c r="D1361" s="41">
        <v>44711</v>
      </c>
      <c r="E1361" s="40">
        <v>56225</v>
      </c>
      <c r="F1361" s="40" t="s">
        <v>22</v>
      </c>
      <c r="G1361" s="46">
        <v>0</v>
      </c>
      <c r="H1361" s="42">
        <v>72668.259999999995</v>
      </c>
      <c r="I1361" s="35">
        <f t="shared" si="18"/>
        <v>1340290091.7000017</v>
      </c>
      <c r="M1361" s="24"/>
      <c r="N1361" s="28"/>
    </row>
    <row r="1362" spans="2:14" s="6" customFormat="1" ht="37.5" customHeight="1" x14ac:dyDescent="0.2">
      <c r="B1362" s="39">
        <v>1347</v>
      </c>
      <c r="C1362" s="39"/>
      <c r="D1362" s="41">
        <v>44711</v>
      </c>
      <c r="E1362" s="40">
        <v>56226</v>
      </c>
      <c r="F1362" s="40" t="s">
        <v>22</v>
      </c>
      <c r="G1362" s="46">
        <v>0</v>
      </c>
      <c r="H1362" s="42">
        <v>180770.8</v>
      </c>
      <c r="I1362" s="35">
        <f t="shared" si="18"/>
        <v>1340109320.9000018</v>
      </c>
      <c r="M1362" s="24"/>
      <c r="N1362" s="28"/>
    </row>
    <row r="1363" spans="2:14" s="6" customFormat="1" ht="37.5" customHeight="1" x14ac:dyDescent="0.2">
      <c r="B1363" s="39">
        <v>1348</v>
      </c>
      <c r="C1363" s="39"/>
      <c r="D1363" s="41">
        <v>44711</v>
      </c>
      <c r="E1363" s="40">
        <v>56226</v>
      </c>
      <c r="F1363" s="40" t="s">
        <v>22</v>
      </c>
      <c r="G1363" s="46">
        <v>0</v>
      </c>
      <c r="H1363" s="42">
        <v>490201.74</v>
      </c>
      <c r="I1363" s="35">
        <f t="shared" si="18"/>
        <v>1339619119.1600018</v>
      </c>
      <c r="M1363" s="24"/>
      <c r="N1363" s="28"/>
    </row>
    <row r="1364" spans="2:14" s="6" customFormat="1" ht="37.5" customHeight="1" x14ac:dyDescent="0.2">
      <c r="B1364" s="39">
        <v>1349</v>
      </c>
      <c r="C1364" s="39"/>
      <c r="D1364" s="41">
        <v>44711</v>
      </c>
      <c r="E1364" s="40">
        <v>56227</v>
      </c>
      <c r="F1364" s="40" t="s">
        <v>22</v>
      </c>
      <c r="G1364" s="46">
        <v>0</v>
      </c>
      <c r="H1364" s="42">
        <v>63595.23</v>
      </c>
      <c r="I1364" s="35">
        <f t="shared" si="18"/>
        <v>1339555523.9300017</v>
      </c>
      <c r="M1364" s="24"/>
      <c r="N1364" s="28"/>
    </row>
    <row r="1365" spans="2:14" s="6" customFormat="1" ht="37.5" customHeight="1" x14ac:dyDescent="0.2">
      <c r="B1365" s="39">
        <v>1350</v>
      </c>
      <c r="C1365" s="39"/>
      <c r="D1365" s="41">
        <v>44711</v>
      </c>
      <c r="E1365" s="40">
        <v>56227</v>
      </c>
      <c r="F1365" s="40" t="s">
        <v>22</v>
      </c>
      <c r="G1365" s="46">
        <v>0</v>
      </c>
      <c r="H1365" s="42">
        <v>194939.57</v>
      </c>
      <c r="I1365" s="35">
        <f t="shared" si="18"/>
        <v>1339360584.3600018</v>
      </c>
      <c r="M1365" s="24"/>
      <c r="N1365" s="28"/>
    </row>
    <row r="1366" spans="2:14" s="6" customFormat="1" ht="37.5" customHeight="1" x14ac:dyDescent="0.2">
      <c r="B1366" s="39">
        <v>1351</v>
      </c>
      <c r="C1366" s="39"/>
      <c r="D1366" s="41">
        <v>44711</v>
      </c>
      <c r="E1366" s="40">
        <v>56228</v>
      </c>
      <c r="F1366" s="40" t="s">
        <v>22</v>
      </c>
      <c r="G1366" s="46">
        <v>0</v>
      </c>
      <c r="H1366" s="42">
        <v>46378</v>
      </c>
      <c r="I1366" s="35">
        <f t="shared" si="18"/>
        <v>1339314206.3600018</v>
      </c>
      <c r="M1366" s="24"/>
      <c r="N1366" s="28"/>
    </row>
    <row r="1367" spans="2:14" s="6" customFormat="1" ht="37.5" customHeight="1" x14ac:dyDescent="0.2">
      <c r="B1367" s="39">
        <v>1352</v>
      </c>
      <c r="C1367" s="39"/>
      <c r="D1367" s="41">
        <v>44711</v>
      </c>
      <c r="E1367" s="40">
        <v>56228</v>
      </c>
      <c r="F1367" s="40" t="s">
        <v>22</v>
      </c>
      <c r="G1367" s="46">
        <v>0</v>
      </c>
      <c r="H1367" s="42">
        <v>768819.81</v>
      </c>
      <c r="I1367" s="35">
        <f t="shared" si="18"/>
        <v>1338545386.5500019</v>
      </c>
      <c r="M1367" s="24"/>
      <c r="N1367" s="28"/>
    </row>
    <row r="1368" spans="2:14" s="6" customFormat="1" ht="37.5" customHeight="1" x14ac:dyDescent="0.2">
      <c r="B1368" s="39">
        <v>1353</v>
      </c>
      <c r="C1368" s="39"/>
      <c r="D1368" s="41">
        <v>44711</v>
      </c>
      <c r="E1368" s="40">
        <v>56229</v>
      </c>
      <c r="F1368" s="40" t="s">
        <v>22</v>
      </c>
      <c r="G1368" s="46">
        <v>0</v>
      </c>
      <c r="H1368" s="42">
        <v>46504.62</v>
      </c>
      <c r="I1368" s="35">
        <f t="shared" si="18"/>
        <v>1338498881.930002</v>
      </c>
      <c r="M1368" s="24"/>
      <c r="N1368" s="28"/>
    </row>
    <row r="1369" spans="2:14" s="6" customFormat="1" ht="37.5" customHeight="1" x14ac:dyDescent="0.2">
      <c r="B1369" s="39">
        <v>1354</v>
      </c>
      <c r="C1369" s="39"/>
      <c r="D1369" s="41">
        <v>44711</v>
      </c>
      <c r="E1369" s="40">
        <v>56229</v>
      </c>
      <c r="F1369" s="40" t="s">
        <v>22</v>
      </c>
      <c r="G1369" s="46">
        <v>0</v>
      </c>
      <c r="H1369" s="42">
        <v>123516.8</v>
      </c>
      <c r="I1369" s="35">
        <f t="shared" si="18"/>
        <v>1338375365.130002</v>
      </c>
      <c r="M1369" s="24"/>
      <c r="N1369" s="28"/>
    </row>
    <row r="1370" spans="2:14" s="6" customFormat="1" ht="37.5" customHeight="1" x14ac:dyDescent="0.2">
      <c r="B1370" s="39">
        <v>1355</v>
      </c>
      <c r="C1370" s="39"/>
      <c r="D1370" s="41">
        <v>44711</v>
      </c>
      <c r="E1370" s="40">
        <v>56230</v>
      </c>
      <c r="F1370" s="40" t="s">
        <v>22</v>
      </c>
      <c r="G1370" s="46">
        <v>0</v>
      </c>
      <c r="H1370" s="42">
        <v>33783.550000000003</v>
      </c>
      <c r="I1370" s="35">
        <f t="shared" si="18"/>
        <v>1338341581.5800021</v>
      </c>
      <c r="M1370" s="24"/>
      <c r="N1370" s="28"/>
    </row>
    <row r="1371" spans="2:14" s="6" customFormat="1" ht="37.5" customHeight="1" x14ac:dyDescent="0.2">
      <c r="B1371" s="39">
        <v>1356</v>
      </c>
      <c r="C1371" s="39"/>
      <c r="D1371" s="41">
        <v>44711</v>
      </c>
      <c r="E1371" s="40">
        <v>56230</v>
      </c>
      <c r="F1371" s="40" t="s">
        <v>22</v>
      </c>
      <c r="G1371" s="46">
        <v>0</v>
      </c>
      <c r="H1371" s="42">
        <v>30851.63</v>
      </c>
      <c r="I1371" s="35">
        <f t="shared" si="18"/>
        <v>1338310729.950002</v>
      </c>
      <c r="M1371" s="24"/>
      <c r="N1371" s="28"/>
    </row>
    <row r="1372" spans="2:14" s="6" customFormat="1" ht="37.5" customHeight="1" x14ac:dyDescent="0.2">
      <c r="B1372" s="39">
        <v>1357</v>
      </c>
      <c r="C1372" s="39"/>
      <c r="D1372" s="41">
        <v>44711</v>
      </c>
      <c r="E1372" s="40">
        <v>56231</v>
      </c>
      <c r="F1372" s="40" t="s">
        <v>22</v>
      </c>
      <c r="G1372" s="46">
        <v>0</v>
      </c>
      <c r="H1372" s="42">
        <v>16895.7</v>
      </c>
      <c r="I1372" s="35">
        <f t="shared" si="18"/>
        <v>1338293834.2500019</v>
      </c>
      <c r="M1372" s="24"/>
      <c r="N1372" s="28"/>
    </row>
    <row r="1373" spans="2:14" s="6" customFormat="1" ht="37.5" customHeight="1" x14ac:dyDescent="0.2">
      <c r="B1373" s="39">
        <v>1358</v>
      </c>
      <c r="C1373" s="39"/>
      <c r="D1373" s="41">
        <v>44711</v>
      </c>
      <c r="E1373" s="40">
        <v>56231</v>
      </c>
      <c r="F1373" s="40" t="s">
        <v>22</v>
      </c>
      <c r="G1373" s="46">
        <v>0</v>
      </c>
      <c r="H1373" s="42">
        <v>178041.41</v>
      </c>
      <c r="I1373" s="35">
        <f t="shared" si="18"/>
        <v>1338115792.8400018</v>
      </c>
      <c r="M1373" s="24"/>
      <c r="N1373" s="28"/>
    </row>
    <row r="1374" spans="2:14" s="6" customFormat="1" ht="37.5" customHeight="1" x14ac:dyDescent="0.2">
      <c r="B1374" s="39">
        <v>1359</v>
      </c>
      <c r="C1374" s="39"/>
      <c r="D1374" s="41">
        <v>44711</v>
      </c>
      <c r="E1374" s="40">
        <v>56232</v>
      </c>
      <c r="F1374" s="40" t="s">
        <v>22</v>
      </c>
      <c r="G1374" s="46">
        <v>0</v>
      </c>
      <c r="H1374" s="42">
        <v>12409.25</v>
      </c>
      <c r="I1374" s="35">
        <f t="shared" si="18"/>
        <v>1338103383.5900018</v>
      </c>
      <c r="M1374" s="24"/>
      <c r="N1374" s="28"/>
    </row>
    <row r="1375" spans="2:14" s="6" customFormat="1" ht="37.5" customHeight="1" x14ac:dyDescent="0.2">
      <c r="B1375" s="39">
        <v>1360</v>
      </c>
      <c r="C1375" s="39"/>
      <c r="D1375" s="41">
        <v>44711</v>
      </c>
      <c r="E1375" s="40">
        <v>56232</v>
      </c>
      <c r="F1375" s="40" t="s">
        <v>22</v>
      </c>
      <c r="G1375" s="46">
        <v>0</v>
      </c>
      <c r="H1375" s="42">
        <v>280449.05</v>
      </c>
      <c r="I1375" s="35">
        <f t="shared" si="18"/>
        <v>1337822934.5400019</v>
      </c>
      <c r="M1375" s="24"/>
      <c r="N1375" s="28"/>
    </row>
    <row r="1376" spans="2:14" s="6" customFormat="1" ht="37.5" customHeight="1" x14ac:dyDescent="0.2">
      <c r="B1376" s="39">
        <v>1361</v>
      </c>
      <c r="C1376" s="39"/>
      <c r="D1376" s="41">
        <v>44711</v>
      </c>
      <c r="E1376" s="40">
        <v>56233</v>
      </c>
      <c r="F1376" s="40" t="s">
        <v>22</v>
      </c>
      <c r="G1376" s="46">
        <v>0</v>
      </c>
      <c r="H1376" s="42">
        <v>180943</v>
      </c>
      <c r="I1376" s="35">
        <f t="shared" si="18"/>
        <v>1337641991.5400019</v>
      </c>
      <c r="M1376" s="24"/>
      <c r="N1376" s="28"/>
    </row>
    <row r="1377" spans="2:14" s="6" customFormat="1" ht="37.5" customHeight="1" x14ac:dyDescent="0.2">
      <c r="B1377" s="39">
        <v>1362</v>
      </c>
      <c r="C1377" s="39"/>
      <c r="D1377" s="41">
        <v>44711</v>
      </c>
      <c r="E1377" s="40">
        <v>56233</v>
      </c>
      <c r="F1377" s="40" t="s">
        <v>22</v>
      </c>
      <c r="G1377" s="46">
        <v>0</v>
      </c>
      <c r="H1377" s="42">
        <v>2810055.21</v>
      </c>
      <c r="I1377" s="35">
        <f t="shared" si="18"/>
        <v>1334831936.3300018</v>
      </c>
      <c r="M1377" s="24"/>
      <c r="N1377" s="28"/>
    </row>
    <row r="1378" spans="2:14" s="6" customFormat="1" ht="37.5" customHeight="1" x14ac:dyDescent="0.2">
      <c r="B1378" s="39">
        <v>1363</v>
      </c>
      <c r="C1378" s="39"/>
      <c r="D1378" s="41">
        <v>44711</v>
      </c>
      <c r="E1378" s="40">
        <v>56234</v>
      </c>
      <c r="F1378" s="40" t="s">
        <v>22</v>
      </c>
      <c r="G1378" s="46">
        <v>0</v>
      </c>
      <c r="H1378" s="42">
        <v>23568.3</v>
      </c>
      <c r="I1378" s="35">
        <f t="shared" si="18"/>
        <v>1334808368.0300019</v>
      </c>
      <c r="M1378" s="24"/>
      <c r="N1378" s="28"/>
    </row>
    <row r="1379" spans="2:14" s="6" customFormat="1" ht="37.5" customHeight="1" x14ac:dyDescent="0.2">
      <c r="B1379" s="39">
        <v>1364</v>
      </c>
      <c r="C1379" s="39"/>
      <c r="D1379" s="41">
        <v>44711</v>
      </c>
      <c r="E1379" s="40">
        <v>56234</v>
      </c>
      <c r="F1379" s="40" t="s">
        <v>22</v>
      </c>
      <c r="G1379" s="46">
        <v>0</v>
      </c>
      <c r="H1379" s="42">
        <v>334110.53999999998</v>
      </c>
      <c r="I1379" s="35">
        <f t="shared" si="18"/>
        <v>1334474257.4900019</v>
      </c>
      <c r="M1379" s="24"/>
      <c r="N1379" s="28"/>
    </row>
    <row r="1380" spans="2:14" s="6" customFormat="1" ht="37.5" customHeight="1" x14ac:dyDescent="0.2">
      <c r="B1380" s="39">
        <v>1365</v>
      </c>
      <c r="C1380" s="39"/>
      <c r="D1380" s="41">
        <v>44711</v>
      </c>
      <c r="E1380" s="40">
        <v>56235</v>
      </c>
      <c r="F1380" s="40" t="s">
        <v>22</v>
      </c>
      <c r="G1380" s="46">
        <v>0</v>
      </c>
      <c r="H1380" s="42">
        <v>42787</v>
      </c>
      <c r="I1380" s="35">
        <f t="shared" si="18"/>
        <v>1334431470.4900019</v>
      </c>
      <c r="M1380" s="24"/>
      <c r="N1380" s="28"/>
    </row>
    <row r="1381" spans="2:14" s="6" customFormat="1" ht="37.5" customHeight="1" x14ac:dyDescent="0.2">
      <c r="B1381" s="39">
        <v>1366</v>
      </c>
      <c r="C1381" s="39"/>
      <c r="D1381" s="41">
        <v>44711</v>
      </c>
      <c r="E1381" s="40">
        <v>56235</v>
      </c>
      <c r="F1381" s="40" t="s">
        <v>22</v>
      </c>
      <c r="G1381" s="46">
        <v>0</v>
      </c>
      <c r="H1381" s="42">
        <v>781601.07</v>
      </c>
      <c r="I1381" s="35">
        <f t="shared" si="18"/>
        <v>1333649869.420002</v>
      </c>
      <c r="M1381" s="24"/>
      <c r="N1381" s="28"/>
    </row>
    <row r="1382" spans="2:14" s="6" customFormat="1" ht="37.5" customHeight="1" x14ac:dyDescent="0.2">
      <c r="B1382" s="39">
        <v>1367</v>
      </c>
      <c r="C1382" s="39"/>
      <c r="D1382" s="41">
        <v>44711</v>
      </c>
      <c r="E1382" s="40">
        <v>56236</v>
      </c>
      <c r="F1382" s="40" t="s">
        <v>22</v>
      </c>
      <c r="G1382" s="46">
        <v>0</v>
      </c>
      <c r="H1382" s="42">
        <v>37517.4</v>
      </c>
      <c r="I1382" s="35">
        <f t="shared" si="18"/>
        <v>1333612352.0200019</v>
      </c>
      <c r="M1382" s="24"/>
      <c r="N1382" s="28"/>
    </row>
    <row r="1383" spans="2:14" s="6" customFormat="1" ht="37.5" customHeight="1" x14ac:dyDescent="0.2">
      <c r="B1383" s="39">
        <v>1368</v>
      </c>
      <c r="C1383" s="39"/>
      <c r="D1383" s="41">
        <v>44711</v>
      </c>
      <c r="E1383" s="40">
        <v>56236</v>
      </c>
      <c r="F1383" s="40" t="s">
        <v>22</v>
      </c>
      <c r="G1383" s="46">
        <v>0</v>
      </c>
      <c r="H1383" s="42">
        <v>198563.67</v>
      </c>
      <c r="I1383" s="35">
        <f t="shared" si="18"/>
        <v>1333413788.3500018</v>
      </c>
      <c r="M1383" s="24"/>
      <c r="N1383" s="28"/>
    </row>
    <row r="1384" spans="2:14" s="6" customFormat="1" ht="37.5" customHeight="1" x14ac:dyDescent="0.2">
      <c r="B1384" s="39">
        <v>1369</v>
      </c>
      <c r="C1384" s="39"/>
      <c r="D1384" s="41">
        <v>44711</v>
      </c>
      <c r="E1384" s="40">
        <v>56237</v>
      </c>
      <c r="F1384" s="40" t="s">
        <v>22</v>
      </c>
      <c r="G1384" s="46">
        <v>0</v>
      </c>
      <c r="H1384" s="42">
        <v>29451.4</v>
      </c>
      <c r="I1384" s="35">
        <f t="shared" si="18"/>
        <v>1333384336.9500017</v>
      </c>
      <c r="M1384" s="24"/>
      <c r="N1384" s="28"/>
    </row>
    <row r="1385" spans="2:14" s="6" customFormat="1" ht="37.5" customHeight="1" x14ac:dyDescent="0.2">
      <c r="B1385" s="39">
        <v>1370</v>
      </c>
      <c r="C1385" s="39"/>
      <c r="D1385" s="41">
        <v>44711</v>
      </c>
      <c r="E1385" s="40">
        <v>56237</v>
      </c>
      <c r="F1385" s="40" t="s">
        <v>22</v>
      </c>
      <c r="G1385" s="46">
        <v>0</v>
      </c>
      <c r="H1385" s="42">
        <v>494068.53</v>
      </c>
      <c r="I1385" s="35">
        <f t="shared" si="18"/>
        <v>1332890268.4200017</v>
      </c>
      <c r="M1385" s="24"/>
      <c r="N1385" s="28"/>
    </row>
    <row r="1386" spans="2:14" s="6" customFormat="1" ht="37.5" customHeight="1" x14ac:dyDescent="0.2">
      <c r="B1386" s="39">
        <v>1371</v>
      </c>
      <c r="C1386" s="39"/>
      <c r="D1386" s="41">
        <v>44711</v>
      </c>
      <c r="E1386" s="40">
        <v>56238</v>
      </c>
      <c r="F1386" s="40" t="s">
        <v>22</v>
      </c>
      <c r="G1386" s="46">
        <v>0</v>
      </c>
      <c r="H1386" s="42">
        <v>21733.5</v>
      </c>
      <c r="I1386" s="35">
        <f t="shared" si="18"/>
        <v>1332868534.9200017</v>
      </c>
      <c r="M1386" s="24"/>
      <c r="N1386" s="28"/>
    </row>
    <row r="1387" spans="2:14" s="6" customFormat="1" ht="37.5" customHeight="1" x14ac:dyDescent="0.2">
      <c r="B1387" s="39">
        <v>1372</v>
      </c>
      <c r="C1387" s="39"/>
      <c r="D1387" s="41">
        <v>44711</v>
      </c>
      <c r="E1387" s="40">
        <v>56238</v>
      </c>
      <c r="F1387" s="40" t="s">
        <v>22</v>
      </c>
      <c r="G1387" s="46">
        <v>0</v>
      </c>
      <c r="H1387" s="42">
        <v>271177.09999999998</v>
      </c>
      <c r="I1387" s="35">
        <f t="shared" si="18"/>
        <v>1332597357.8200018</v>
      </c>
      <c r="M1387" s="24"/>
      <c r="N1387" s="28"/>
    </row>
    <row r="1388" spans="2:14" s="6" customFormat="1" ht="37.5" customHeight="1" x14ac:dyDescent="0.2">
      <c r="B1388" s="39">
        <v>1373</v>
      </c>
      <c r="C1388" s="39"/>
      <c r="D1388" s="41">
        <v>44711</v>
      </c>
      <c r="E1388" s="40">
        <v>56239</v>
      </c>
      <c r="F1388" s="40" t="s">
        <v>22</v>
      </c>
      <c r="G1388" s="46">
        <v>0</v>
      </c>
      <c r="H1388" s="42">
        <v>101397.8</v>
      </c>
      <c r="I1388" s="35">
        <f t="shared" si="18"/>
        <v>1332495960.0200019</v>
      </c>
      <c r="M1388" s="24"/>
      <c r="N1388" s="28"/>
    </row>
    <row r="1389" spans="2:14" s="6" customFormat="1" ht="37.5" customHeight="1" x14ac:dyDescent="0.2">
      <c r="B1389" s="39">
        <v>1374</v>
      </c>
      <c r="C1389" s="39"/>
      <c r="D1389" s="41">
        <v>44711</v>
      </c>
      <c r="E1389" s="40">
        <v>56239</v>
      </c>
      <c r="F1389" s="40" t="s">
        <v>22</v>
      </c>
      <c r="G1389" s="46">
        <v>0</v>
      </c>
      <c r="H1389" s="42">
        <v>284353.46000000002</v>
      </c>
      <c r="I1389" s="35">
        <f t="shared" si="18"/>
        <v>1332211606.5600019</v>
      </c>
      <c r="M1389" s="24"/>
      <c r="N1389" s="28"/>
    </row>
    <row r="1390" spans="2:14" s="6" customFormat="1" ht="37.5" customHeight="1" x14ac:dyDescent="0.2">
      <c r="B1390" s="39">
        <v>1375</v>
      </c>
      <c r="C1390" s="39"/>
      <c r="D1390" s="41">
        <v>44711</v>
      </c>
      <c r="E1390" s="40">
        <v>56240</v>
      </c>
      <c r="F1390" s="40" t="s">
        <v>22</v>
      </c>
      <c r="G1390" s="46">
        <v>0</v>
      </c>
      <c r="H1390" s="42">
        <v>82496.7</v>
      </c>
      <c r="I1390" s="35">
        <f t="shared" si="18"/>
        <v>1332129109.8600018</v>
      </c>
      <c r="M1390" s="24"/>
      <c r="N1390" s="28"/>
    </row>
    <row r="1391" spans="2:14" s="6" customFormat="1" ht="37.5" customHeight="1" x14ac:dyDescent="0.2">
      <c r="B1391" s="39">
        <v>1376</v>
      </c>
      <c r="C1391" s="39"/>
      <c r="D1391" s="41">
        <v>44711</v>
      </c>
      <c r="E1391" s="40">
        <v>56240</v>
      </c>
      <c r="F1391" s="40" t="s">
        <v>22</v>
      </c>
      <c r="G1391" s="46">
        <v>0</v>
      </c>
      <c r="H1391" s="42">
        <v>624645.18999999994</v>
      </c>
      <c r="I1391" s="35">
        <f t="shared" si="18"/>
        <v>1331504464.6700017</v>
      </c>
      <c r="M1391" s="24"/>
      <c r="N1391" s="28"/>
    </row>
    <row r="1392" spans="2:14" s="6" customFormat="1" ht="37.5" customHeight="1" x14ac:dyDescent="0.2">
      <c r="B1392" s="39">
        <v>1377</v>
      </c>
      <c r="C1392" s="39"/>
      <c r="D1392" s="41">
        <v>44711</v>
      </c>
      <c r="E1392" s="40">
        <v>56241</v>
      </c>
      <c r="F1392" s="40" t="s">
        <v>22</v>
      </c>
      <c r="G1392" s="46">
        <v>0</v>
      </c>
      <c r="H1392" s="42">
        <v>23290</v>
      </c>
      <c r="I1392" s="35">
        <f t="shared" si="18"/>
        <v>1331481174.6700017</v>
      </c>
      <c r="M1392" s="24"/>
      <c r="N1392" s="28"/>
    </row>
    <row r="1393" spans="2:14" s="6" customFormat="1" ht="37.5" customHeight="1" x14ac:dyDescent="0.2">
      <c r="B1393" s="39">
        <v>1378</v>
      </c>
      <c r="C1393" s="39"/>
      <c r="D1393" s="41">
        <v>44711</v>
      </c>
      <c r="E1393" s="40">
        <v>56241</v>
      </c>
      <c r="F1393" s="40" t="s">
        <v>22</v>
      </c>
      <c r="G1393" s="46">
        <v>0</v>
      </c>
      <c r="H1393" s="42">
        <v>387051.46</v>
      </c>
      <c r="I1393" s="35">
        <f t="shared" si="18"/>
        <v>1331094123.2100017</v>
      </c>
      <c r="M1393" s="24"/>
      <c r="N1393" s="28"/>
    </row>
    <row r="1394" spans="2:14" s="6" customFormat="1" ht="37.5" customHeight="1" x14ac:dyDescent="0.2">
      <c r="B1394" s="39">
        <v>1379</v>
      </c>
      <c r="C1394" s="39"/>
      <c r="D1394" s="41">
        <v>44711</v>
      </c>
      <c r="E1394" s="40">
        <v>56242</v>
      </c>
      <c r="F1394" s="40" t="s">
        <v>22</v>
      </c>
      <c r="G1394" s="46">
        <v>0</v>
      </c>
      <c r="H1394" s="42">
        <v>25872</v>
      </c>
      <c r="I1394" s="35">
        <f t="shared" si="18"/>
        <v>1331068251.2100017</v>
      </c>
      <c r="M1394" s="24"/>
      <c r="N1394" s="28"/>
    </row>
    <row r="1395" spans="2:14" s="6" customFormat="1" ht="37.5" customHeight="1" x14ac:dyDescent="0.2">
      <c r="B1395" s="39">
        <v>1380</v>
      </c>
      <c r="C1395" s="39"/>
      <c r="D1395" s="41">
        <v>44711</v>
      </c>
      <c r="E1395" s="40">
        <v>56242</v>
      </c>
      <c r="F1395" s="40" t="s">
        <v>22</v>
      </c>
      <c r="G1395" s="46">
        <v>0</v>
      </c>
      <c r="H1395" s="42">
        <v>584707.19999999995</v>
      </c>
      <c r="I1395" s="35">
        <f t="shared" si="18"/>
        <v>1330483544.0100017</v>
      </c>
      <c r="M1395" s="24"/>
      <c r="N1395" s="28"/>
    </row>
    <row r="1396" spans="2:14" s="6" customFormat="1" ht="37.5" customHeight="1" x14ac:dyDescent="0.2">
      <c r="B1396" s="39">
        <v>1381</v>
      </c>
      <c r="C1396" s="39"/>
      <c r="D1396" s="41">
        <v>44711</v>
      </c>
      <c r="E1396" s="40">
        <v>56243</v>
      </c>
      <c r="F1396" s="40" t="s">
        <v>22</v>
      </c>
      <c r="G1396" s="46">
        <v>0</v>
      </c>
      <c r="H1396" s="42">
        <v>48608</v>
      </c>
      <c r="I1396" s="35">
        <f t="shared" si="18"/>
        <v>1330434936.0100017</v>
      </c>
      <c r="M1396" s="24"/>
      <c r="N1396" s="28"/>
    </row>
    <row r="1397" spans="2:14" s="6" customFormat="1" ht="37.5" customHeight="1" x14ac:dyDescent="0.2">
      <c r="B1397" s="39">
        <v>1382</v>
      </c>
      <c r="C1397" s="39"/>
      <c r="D1397" s="41">
        <v>44711</v>
      </c>
      <c r="E1397" s="40">
        <v>56243</v>
      </c>
      <c r="F1397" s="40" t="s">
        <v>22</v>
      </c>
      <c r="G1397" s="46">
        <v>0</v>
      </c>
      <c r="H1397" s="42">
        <v>803748.18</v>
      </c>
      <c r="I1397" s="35">
        <f t="shared" si="18"/>
        <v>1329631187.8300016</v>
      </c>
      <c r="M1397" s="24"/>
      <c r="N1397" s="28"/>
    </row>
    <row r="1398" spans="2:14" s="6" customFormat="1" ht="37.5" customHeight="1" x14ac:dyDescent="0.2">
      <c r="B1398" s="39">
        <v>1383</v>
      </c>
      <c r="C1398" s="39"/>
      <c r="D1398" s="41">
        <v>44711</v>
      </c>
      <c r="E1398" s="40">
        <v>56244</v>
      </c>
      <c r="F1398" s="40" t="s">
        <v>22</v>
      </c>
      <c r="G1398" s="46">
        <v>0</v>
      </c>
      <c r="H1398" s="42">
        <v>86687.95</v>
      </c>
      <c r="I1398" s="35">
        <f t="shared" si="18"/>
        <v>1329544499.8800015</v>
      </c>
      <c r="M1398" s="24"/>
      <c r="N1398" s="28"/>
    </row>
    <row r="1399" spans="2:14" s="6" customFormat="1" ht="37.5" customHeight="1" x14ac:dyDescent="0.2">
      <c r="B1399" s="39">
        <v>1384</v>
      </c>
      <c r="C1399" s="39"/>
      <c r="D1399" s="41">
        <v>44711</v>
      </c>
      <c r="E1399" s="40">
        <v>56244</v>
      </c>
      <c r="F1399" s="40" t="s">
        <v>22</v>
      </c>
      <c r="G1399" s="46">
        <v>0</v>
      </c>
      <c r="H1399" s="42">
        <v>1478777.23</v>
      </c>
      <c r="I1399" s="35">
        <f t="shared" si="18"/>
        <v>1328065722.6500015</v>
      </c>
      <c r="M1399" s="24"/>
      <c r="N1399" s="28"/>
    </row>
    <row r="1400" spans="2:14" s="6" customFormat="1" ht="37.5" customHeight="1" x14ac:dyDescent="0.2">
      <c r="B1400" s="39">
        <v>1385</v>
      </c>
      <c r="C1400" s="39"/>
      <c r="D1400" s="41">
        <v>44711</v>
      </c>
      <c r="E1400" s="40">
        <v>56245</v>
      </c>
      <c r="F1400" s="40" t="s">
        <v>22</v>
      </c>
      <c r="G1400" s="46">
        <v>0</v>
      </c>
      <c r="H1400" s="42">
        <v>44682.1</v>
      </c>
      <c r="I1400" s="35">
        <f t="shared" si="18"/>
        <v>1328021040.5500016</v>
      </c>
      <c r="M1400" s="24"/>
      <c r="N1400" s="28"/>
    </row>
    <row r="1401" spans="2:14" s="6" customFormat="1" ht="37.5" customHeight="1" x14ac:dyDescent="0.2">
      <c r="B1401" s="39">
        <v>1386</v>
      </c>
      <c r="C1401" s="39"/>
      <c r="D1401" s="41">
        <v>44711</v>
      </c>
      <c r="E1401" s="40">
        <v>56245</v>
      </c>
      <c r="F1401" s="40" t="s">
        <v>22</v>
      </c>
      <c r="G1401" s="46">
        <v>0</v>
      </c>
      <c r="H1401" s="42">
        <v>43002.2</v>
      </c>
      <c r="I1401" s="35">
        <f t="shared" si="18"/>
        <v>1327978038.3500016</v>
      </c>
      <c r="M1401" s="24"/>
      <c r="N1401" s="28"/>
    </row>
    <row r="1402" spans="2:14" s="6" customFormat="1" ht="37.5" customHeight="1" x14ac:dyDescent="0.2">
      <c r="B1402" s="39">
        <v>1387</v>
      </c>
      <c r="C1402" s="39"/>
      <c r="D1402" s="41">
        <v>44711</v>
      </c>
      <c r="E1402" s="40">
        <v>56246</v>
      </c>
      <c r="F1402" s="40" t="s">
        <v>22</v>
      </c>
      <c r="G1402" s="46">
        <v>0</v>
      </c>
      <c r="H1402" s="42">
        <v>522634.98</v>
      </c>
      <c r="I1402" s="35">
        <f t="shared" si="18"/>
        <v>1327455403.3700016</v>
      </c>
      <c r="M1402" s="24"/>
      <c r="N1402" s="28"/>
    </row>
    <row r="1403" spans="2:14" s="6" customFormat="1" ht="37.5" customHeight="1" x14ac:dyDescent="0.2">
      <c r="B1403" s="39">
        <v>1388</v>
      </c>
      <c r="C1403" s="39"/>
      <c r="D1403" s="41">
        <v>44711</v>
      </c>
      <c r="E1403" s="40">
        <v>56246</v>
      </c>
      <c r="F1403" s="40" t="s">
        <v>22</v>
      </c>
      <c r="G1403" s="46">
        <v>0</v>
      </c>
      <c r="H1403" s="42">
        <v>1395624.47</v>
      </c>
      <c r="I1403" s="35">
        <f t="shared" si="18"/>
        <v>1326059778.9000015</v>
      </c>
      <c r="M1403" s="24"/>
      <c r="N1403" s="28"/>
    </row>
    <row r="1404" spans="2:14" s="6" customFormat="1" ht="37.5" customHeight="1" x14ac:dyDescent="0.2">
      <c r="B1404" s="39">
        <v>1389</v>
      </c>
      <c r="C1404" s="39"/>
      <c r="D1404" s="41">
        <v>44711</v>
      </c>
      <c r="E1404" s="40">
        <v>56247</v>
      </c>
      <c r="F1404" s="40" t="s">
        <v>22</v>
      </c>
      <c r="G1404" s="46">
        <v>0</v>
      </c>
      <c r="H1404" s="42">
        <v>610116.4</v>
      </c>
      <c r="I1404" s="35">
        <f t="shared" si="18"/>
        <v>1325449662.5000014</v>
      </c>
      <c r="M1404" s="24"/>
      <c r="N1404" s="28"/>
    </row>
    <row r="1405" spans="2:14" s="6" customFormat="1" ht="37.5" customHeight="1" x14ac:dyDescent="0.2">
      <c r="B1405" s="39">
        <v>1390</v>
      </c>
      <c r="C1405" s="39"/>
      <c r="D1405" s="41">
        <v>44711</v>
      </c>
      <c r="E1405" s="40">
        <v>56247</v>
      </c>
      <c r="F1405" s="40" t="s">
        <v>22</v>
      </c>
      <c r="G1405" s="46">
        <v>0</v>
      </c>
      <c r="H1405" s="42">
        <v>1786225.34</v>
      </c>
      <c r="I1405" s="35">
        <f t="shared" si="18"/>
        <v>1323663437.1600015</v>
      </c>
      <c r="M1405" s="24"/>
      <c r="N1405" s="28"/>
    </row>
    <row r="1406" spans="2:14" s="6" customFormat="1" ht="37.5" customHeight="1" x14ac:dyDescent="0.2">
      <c r="B1406" s="39">
        <v>1391</v>
      </c>
      <c r="C1406" s="39"/>
      <c r="D1406" s="41">
        <v>44711</v>
      </c>
      <c r="E1406" s="40">
        <v>56248</v>
      </c>
      <c r="F1406" s="40" t="s">
        <v>22</v>
      </c>
      <c r="G1406" s="46">
        <v>0</v>
      </c>
      <c r="H1406" s="42">
        <v>85092</v>
      </c>
      <c r="I1406" s="35">
        <f t="shared" si="18"/>
        <v>1323578345.1600015</v>
      </c>
      <c r="M1406" s="24"/>
      <c r="N1406" s="28"/>
    </row>
    <row r="1407" spans="2:14" s="6" customFormat="1" ht="37.5" customHeight="1" x14ac:dyDescent="0.2">
      <c r="B1407" s="39">
        <v>1392</v>
      </c>
      <c r="C1407" s="39"/>
      <c r="D1407" s="41">
        <v>44711</v>
      </c>
      <c r="E1407" s="40">
        <v>56248</v>
      </c>
      <c r="F1407" s="40" t="s">
        <v>22</v>
      </c>
      <c r="G1407" s="46">
        <v>0</v>
      </c>
      <c r="H1407" s="42">
        <v>1468710.85</v>
      </c>
      <c r="I1407" s="35">
        <f t="shared" si="18"/>
        <v>1322109634.3100016</v>
      </c>
      <c r="M1407" s="24"/>
      <c r="N1407" s="28"/>
    </row>
    <row r="1408" spans="2:14" s="6" customFormat="1" ht="37.5" customHeight="1" x14ac:dyDescent="0.2">
      <c r="B1408" s="39">
        <v>1393</v>
      </c>
      <c r="C1408" s="39"/>
      <c r="D1408" s="41">
        <v>44711</v>
      </c>
      <c r="E1408" s="40">
        <v>56211</v>
      </c>
      <c r="F1408" s="40" t="s">
        <v>22</v>
      </c>
      <c r="G1408" s="46">
        <v>0</v>
      </c>
      <c r="H1408" s="42">
        <v>16502.849999999999</v>
      </c>
      <c r="I1408" s="35">
        <f t="shared" ref="I1408:I1471" si="19">+I1407+G1408-H1408</f>
        <v>1322093131.4600017</v>
      </c>
      <c r="M1408" s="24"/>
      <c r="N1408" s="28"/>
    </row>
    <row r="1409" spans="2:14" s="6" customFormat="1" ht="37.5" customHeight="1" x14ac:dyDescent="0.2">
      <c r="B1409" s="39">
        <v>1394</v>
      </c>
      <c r="C1409" s="39"/>
      <c r="D1409" s="41">
        <v>44711</v>
      </c>
      <c r="E1409" s="40">
        <v>56211</v>
      </c>
      <c r="F1409" s="40" t="s">
        <v>22</v>
      </c>
      <c r="G1409" s="46">
        <v>0</v>
      </c>
      <c r="H1409" s="42">
        <v>279811.19</v>
      </c>
      <c r="I1409" s="35">
        <f t="shared" si="19"/>
        <v>1321813320.2700016</v>
      </c>
      <c r="M1409" s="24"/>
      <c r="N1409" s="28"/>
    </row>
    <row r="1410" spans="2:14" s="6" customFormat="1" ht="37.5" customHeight="1" x14ac:dyDescent="0.2">
      <c r="B1410" s="39">
        <v>1395</v>
      </c>
      <c r="C1410" s="39"/>
      <c r="D1410" s="41">
        <v>44711</v>
      </c>
      <c r="E1410" s="40">
        <v>56288</v>
      </c>
      <c r="F1410" s="40" t="s">
        <v>22</v>
      </c>
      <c r="G1410" s="46">
        <v>0</v>
      </c>
      <c r="H1410" s="42">
        <v>76102.880000000005</v>
      </c>
      <c r="I1410" s="35">
        <f t="shared" si="19"/>
        <v>1321737217.3900015</v>
      </c>
      <c r="M1410" s="24"/>
      <c r="N1410" s="28"/>
    </row>
    <row r="1411" spans="2:14" s="6" customFormat="1" ht="37.5" customHeight="1" x14ac:dyDescent="0.2">
      <c r="B1411" s="39">
        <v>1396</v>
      </c>
      <c r="C1411" s="39"/>
      <c r="D1411" s="41">
        <v>44711</v>
      </c>
      <c r="E1411" s="40">
        <v>56288</v>
      </c>
      <c r="F1411" s="40" t="s">
        <v>22</v>
      </c>
      <c r="G1411" s="46">
        <v>0</v>
      </c>
      <c r="H1411" s="42">
        <v>1719924.99</v>
      </c>
      <c r="I1411" s="35">
        <f t="shared" si="19"/>
        <v>1320017292.4000015</v>
      </c>
      <c r="M1411" s="24"/>
      <c r="N1411" s="28"/>
    </row>
    <row r="1412" spans="2:14" s="6" customFormat="1" ht="37.5" customHeight="1" x14ac:dyDescent="0.2">
      <c r="B1412" s="39">
        <v>1397</v>
      </c>
      <c r="C1412" s="39"/>
      <c r="D1412" s="41">
        <v>44711</v>
      </c>
      <c r="E1412" s="40">
        <v>56458</v>
      </c>
      <c r="F1412" s="40" t="s">
        <v>22</v>
      </c>
      <c r="G1412" s="46">
        <v>0</v>
      </c>
      <c r="H1412" s="42">
        <v>27465.4</v>
      </c>
      <c r="I1412" s="35">
        <f t="shared" si="19"/>
        <v>1319989827.0000014</v>
      </c>
      <c r="M1412" s="24"/>
      <c r="N1412" s="28"/>
    </row>
    <row r="1413" spans="2:14" s="6" customFormat="1" ht="37.5" customHeight="1" x14ac:dyDescent="0.2">
      <c r="B1413" s="39">
        <v>1398</v>
      </c>
      <c r="C1413" s="39"/>
      <c r="D1413" s="41">
        <v>44711</v>
      </c>
      <c r="E1413" s="40">
        <v>56458</v>
      </c>
      <c r="F1413" s="40" t="s">
        <v>22</v>
      </c>
      <c r="G1413" s="46">
        <v>0</v>
      </c>
      <c r="H1413" s="42">
        <v>123669.64</v>
      </c>
      <c r="I1413" s="35">
        <f t="shared" si="19"/>
        <v>1319866157.3600013</v>
      </c>
      <c r="M1413" s="24"/>
      <c r="N1413" s="28"/>
    </row>
    <row r="1414" spans="2:14" s="6" customFormat="1" ht="37.5" customHeight="1" x14ac:dyDescent="0.2">
      <c r="B1414" s="39">
        <v>1399</v>
      </c>
      <c r="C1414" s="39"/>
      <c r="D1414" s="41">
        <v>44711</v>
      </c>
      <c r="E1414" s="40">
        <v>56468</v>
      </c>
      <c r="F1414" s="40" t="s">
        <v>22</v>
      </c>
      <c r="G1414" s="46">
        <v>0</v>
      </c>
      <c r="H1414" s="42">
        <v>33050.43</v>
      </c>
      <c r="I1414" s="35">
        <f t="shared" si="19"/>
        <v>1319833106.9300013</v>
      </c>
      <c r="M1414" s="24"/>
      <c r="N1414" s="28"/>
    </row>
    <row r="1415" spans="2:14" s="6" customFormat="1" ht="37.5" customHeight="1" x14ac:dyDescent="0.2">
      <c r="B1415" s="39">
        <v>1400</v>
      </c>
      <c r="C1415" s="39"/>
      <c r="D1415" s="41">
        <v>44711</v>
      </c>
      <c r="E1415" s="40">
        <v>56468</v>
      </c>
      <c r="F1415" s="40" t="s">
        <v>22</v>
      </c>
      <c r="G1415" s="46">
        <v>0</v>
      </c>
      <c r="H1415" s="42">
        <v>688740.47</v>
      </c>
      <c r="I1415" s="35">
        <f t="shared" si="19"/>
        <v>1319144366.4600012</v>
      </c>
      <c r="M1415" s="24"/>
      <c r="N1415" s="28"/>
    </row>
    <row r="1416" spans="2:14" s="6" customFormat="1" ht="37.5" customHeight="1" x14ac:dyDescent="0.2">
      <c r="B1416" s="39">
        <v>1401</v>
      </c>
      <c r="C1416" s="39"/>
      <c r="D1416" s="41">
        <v>44711</v>
      </c>
      <c r="E1416" s="40">
        <v>56469</v>
      </c>
      <c r="F1416" s="40" t="s">
        <v>22</v>
      </c>
      <c r="G1416" s="46">
        <v>0</v>
      </c>
      <c r="H1416" s="42">
        <v>16500.400000000001</v>
      </c>
      <c r="I1416" s="35">
        <f t="shared" si="19"/>
        <v>1319127866.0600011</v>
      </c>
      <c r="M1416" s="24"/>
      <c r="N1416" s="28"/>
    </row>
    <row r="1417" spans="2:14" s="6" customFormat="1" ht="37.5" customHeight="1" x14ac:dyDescent="0.2">
      <c r="B1417" s="39">
        <v>1402</v>
      </c>
      <c r="C1417" s="39"/>
      <c r="D1417" s="41">
        <v>44711</v>
      </c>
      <c r="E1417" s="40">
        <v>56469</v>
      </c>
      <c r="F1417" s="40" t="s">
        <v>22</v>
      </c>
      <c r="G1417" s="46">
        <v>0</v>
      </c>
      <c r="H1417" s="42">
        <v>372909.04</v>
      </c>
      <c r="I1417" s="35">
        <f t="shared" si="19"/>
        <v>1318754957.0200012</v>
      </c>
      <c r="M1417" s="24"/>
      <c r="N1417" s="28"/>
    </row>
    <row r="1418" spans="2:14" s="6" customFormat="1" ht="37.5" customHeight="1" x14ac:dyDescent="0.2">
      <c r="B1418" s="39">
        <v>1403</v>
      </c>
      <c r="C1418" s="39"/>
      <c r="D1418" s="41">
        <v>44711</v>
      </c>
      <c r="E1418" s="40">
        <v>56470</v>
      </c>
      <c r="F1418" s="40" t="s">
        <v>22</v>
      </c>
      <c r="G1418" s="46">
        <v>0</v>
      </c>
      <c r="H1418" s="42">
        <v>69557.52</v>
      </c>
      <c r="I1418" s="35">
        <f t="shared" si="19"/>
        <v>1318685399.5000012</v>
      </c>
      <c r="M1418" s="24"/>
      <c r="N1418" s="28"/>
    </row>
    <row r="1419" spans="2:14" s="6" customFormat="1" ht="37.5" customHeight="1" x14ac:dyDescent="0.2">
      <c r="B1419" s="39">
        <v>1404</v>
      </c>
      <c r="C1419" s="39"/>
      <c r="D1419" s="41">
        <v>44711</v>
      </c>
      <c r="E1419" s="40">
        <v>56470</v>
      </c>
      <c r="F1419" s="40" t="s">
        <v>22</v>
      </c>
      <c r="G1419" s="46">
        <v>0</v>
      </c>
      <c r="H1419" s="42">
        <v>287302.8</v>
      </c>
      <c r="I1419" s="35">
        <f t="shared" si="19"/>
        <v>1318398096.7000012</v>
      </c>
      <c r="M1419" s="24"/>
      <c r="N1419" s="28"/>
    </row>
    <row r="1420" spans="2:14" s="6" customFormat="1" ht="37.5" customHeight="1" x14ac:dyDescent="0.2">
      <c r="B1420" s="39">
        <v>1405</v>
      </c>
      <c r="C1420" s="39"/>
      <c r="D1420" s="41">
        <v>44711</v>
      </c>
      <c r="E1420" s="40">
        <v>56471</v>
      </c>
      <c r="F1420" s="40" t="s">
        <v>22</v>
      </c>
      <c r="G1420" s="46">
        <v>0</v>
      </c>
      <c r="H1420" s="42">
        <v>42535.5</v>
      </c>
      <c r="I1420" s="35">
        <f t="shared" si="19"/>
        <v>1318355561.2000012</v>
      </c>
      <c r="M1420" s="24"/>
      <c r="N1420" s="28"/>
    </row>
    <row r="1421" spans="2:14" s="6" customFormat="1" ht="37.5" customHeight="1" x14ac:dyDescent="0.2">
      <c r="B1421" s="39">
        <v>1406</v>
      </c>
      <c r="C1421" s="39"/>
      <c r="D1421" s="41">
        <v>44711</v>
      </c>
      <c r="E1421" s="40">
        <v>56471</v>
      </c>
      <c r="F1421" s="40" t="s">
        <v>22</v>
      </c>
      <c r="G1421" s="46">
        <v>0</v>
      </c>
      <c r="H1421" s="42">
        <v>734050.94</v>
      </c>
      <c r="I1421" s="35">
        <f t="shared" si="19"/>
        <v>1317621510.2600012</v>
      </c>
      <c r="M1421" s="24"/>
      <c r="N1421" s="28"/>
    </row>
    <row r="1422" spans="2:14" s="6" customFormat="1" ht="37.5" customHeight="1" x14ac:dyDescent="0.2">
      <c r="B1422" s="39">
        <v>1407</v>
      </c>
      <c r="C1422" s="39"/>
      <c r="D1422" s="41">
        <v>44711</v>
      </c>
      <c r="E1422" s="40">
        <v>56472</v>
      </c>
      <c r="F1422" s="40" t="s">
        <v>22</v>
      </c>
      <c r="G1422" s="46">
        <v>0</v>
      </c>
      <c r="H1422" s="42">
        <v>22050</v>
      </c>
      <c r="I1422" s="35">
        <f t="shared" si="19"/>
        <v>1317599460.2600012</v>
      </c>
      <c r="M1422" s="24"/>
      <c r="N1422" s="28"/>
    </row>
    <row r="1423" spans="2:14" s="6" customFormat="1" ht="37.5" customHeight="1" x14ac:dyDescent="0.2">
      <c r="B1423" s="39">
        <v>1408</v>
      </c>
      <c r="C1423" s="39"/>
      <c r="D1423" s="41">
        <v>44711</v>
      </c>
      <c r="E1423" s="40">
        <v>56472</v>
      </c>
      <c r="F1423" s="40" t="s">
        <v>22</v>
      </c>
      <c r="G1423" s="46">
        <v>0</v>
      </c>
      <c r="H1423" s="42">
        <v>318410.21000000002</v>
      </c>
      <c r="I1423" s="35">
        <f t="shared" si="19"/>
        <v>1317281050.0500011</v>
      </c>
      <c r="M1423" s="24"/>
      <c r="N1423" s="28"/>
    </row>
    <row r="1424" spans="2:14" s="6" customFormat="1" ht="37.5" customHeight="1" x14ac:dyDescent="0.2">
      <c r="B1424" s="39">
        <v>1409</v>
      </c>
      <c r="C1424" s="39"/>
      <c r="D1424" s="41">
        <v>44711</v>
      </c>
      <c r="E1424" s="40">
        <v>56473</v>
      </c>
      <c r="F1424" s="40" t="s">
        <v>22</v>
      </c>
      <c r="G1424" s="46">
        <v>0</v>
      </c>
      <c r="H1424" s="42">
        <v>25435.93</v>
      </c>
      <c r="I1424" s="35">
        <f t="shared" si="19"/>
        <v>1317255614.1200011</v>
      </c>
      <c r="M1424" s="24"/>
      <c r="N1424" s="28"/>
    </row>
    <row r="1425" spans="2:14" s="6" customFormat="1" ht="37.5" customHeight="1" x14ac:dyDescent="0.2">
      <c r="B1425" s="39">
        <v>1410</v>
      </c>
      <c r="C1425" s="39"/>
      <c r="D1425" s="41">
        <v>44711</v>
      </c>
      <c r="E1425" s="40">
        <v>56473</v>
      </c>
      <c r="F1425" s="40" t="s">
        <v>22</v>
      </c>
      <c r="G1425" s="46">
        <v>0</v>
      </c>
      <c r="H1425" s="42">
        <v>80820.41</v>
      </c>
      <c r="I1425" s="35">
        <f t="shared" si="19"/>
        <v>1317174793.710001</v>
      </c>
      <c r="M1425" s="24"/>
      <c r="N1425" s="28"/>
    </row>
    <row r="1426" spans="2:14" s="6" customFormat="1" ht="37.5" customHeight="1" x14ac:dyDescent="0.2">
      <c r="B1426" s="39">
        <v>1411</v>
      </c>
      <c r="C1426" s="39"/>
      <c r="D1426" s="41">
        <v>44711</v>
      </c>
      <c r="E1426" s="40">
        <v>56475</v>
      </c>
      <c r="F1426" s="40" t="s">
        <v>22</v>
      </c>
      <c r="G1426" s="46">
        <v>0</v>
      </c>
      <c r="H1426" s="42">
        <v>75519.81</v>
      </c>
      <c r="I1426" s="35">
        <f t="shared" si="19"/>
        <v>1317099273.900001</v>
      </c>
      <c r="M1426" s="24"/>
      <c r="N1426" s="28"/>
    </row>
    <row r="1427" spans="2:14" s="6" customFormat="1" ht="37.5" customHeight="1" x14ac:dyDescent="0.2">
      <c r="B1427" s="39">
        <v>1412</v>
      </c>
      <c r="C1427" s="39"/>
      <c r="D1427" s="41">
        <v>44711</v>
      </c>
      <c r="E1427" s="40">
        <v>56475</v>
      </c>
      <c r="F1427" s="40" t="s">
        <v>22</v>
      </c>
      <c r="G1427" s="46">
        <v>0</v>
      </c>
      <c r="H1427" s="42">
        <v>173365.73</v>
      </c>
      <c r="I1427" s="35">
        <f t="shared" si="19"/>
        <v>1316925908.170001</v>
      </c>
      <c r="M1427" s="24"/>
      <c r="N1427" s="28"/>
    </row>
    <row r="1428" spans="2:14" s="6" customFormat="1" ht="37.5" customHeight="1" x14ac:dyDescent="0.2">
      <c r="B1428" s="39">
        <v>1413</v>
      </c>
      <c r="C1428" s="39"/>
      <c r="D1428" s="41">
        <v>44711</v>
      </c>
      <c r="E1428" s="40">
        <v>56481</v>
      </c>
      <c r="F1428" s="40" t="s">
        <v>22</v>
      </c>
      <c r="G1428" s="46">
        <v>0</v>
      </c>
      <c r="H1428" s="42">
        <v>43389.5</v>
      </c>
      <c r="I1428" s="35">
        <f t="shared" si="19"/>
        <v>1316882518.670001</v>
      </c>
      <c r="M1428" s="24"/>
      <c r="N1428" s="28"/>
    </row>
    <row r="1429" spans="2:14" s="6" customFormat="1" ht="37.5" customHeight="1" x14ac:dyDescent="0.2">
      <c r="B1429" s="39">
        <v>1414</v>
      </c>
      <c r="C1429" s="39"/>
      <c r="D1429" s="41">
        <v>44711</v>
      </c>
      <c r="E1429" s="40">
        <v>56481</v>
      </c>
      <c r="F1429" s="40" t="s">
        <v>22</v>
      </c>
      <c r="G1429" s="46">
        <v>0</v>
      </c>
      <c r="H1429" s="42">
        <v>54342.23</v>
      </c>
      <c r="I1429" s="35">
        <f t="shared" si="19"/>
        <v>1316828176.440001</v>
      </c>
      <c r="M1429" s="24"/>
      <c r="N1429" s="28"/>
    </row>
    <row r="1430" spans="2:14" s="6" customFormat="1" ht="37.5" customHeight="1" x14ac:dyDescent="0.2">
      <c r="B1430" s="39">
        <v>1415</v>
      </c>
      <c r="C1430" s="39"/>
      <c r="D1430" s="41">
        <v>44711</v>
      </c>
      <c r="E1430" s="40">
        <v>56476</v>
      </c>
      <c r="F1430" s="40" t="s">
        <v>22</v>
      </c>
      <c r="G1430" s="46">
        <v>0</v>
      </c>
      <c r="H1430" s="42">
        <v>49724.39</v>
      </c>
      <c r="I1430" s="35">
        <f t="shared" si="19"/>
        <v>1316778452.0500009</v>
      </c>
      <c r="M1430" s="24"/>
      <c r="N1430" s="28"/>
    </row>
    <row r="1431" spans="2:14" s="6" customFormat="1" ht="37.5" customHeight="1" x14ac:dyDescent="0.2">
      <c r="B1431" s="39">
        <v>1416</v>
      </c>
      <c r="C1431" s="39"/>
      <c r="D1431" s="41">
        <v>44711</v>
      </c>
      <c r="E1431" s="40">
        <v>56476</v>
      </c>
      <c r="F1431" s="40" t="s">
        <v>22</v>
      </c>
      <c r="G1431" s="46">
        <v>0</v>
      </c>
      <c r="H1431" s="42">
        <v>205383.35</v>
      </c>
      <c r="I1431" s="35">
        <f t="shared" si="19"/>
        <v>1316573068.700001</v>
      </c>
      <c r="M1431" s="24"/>
      <c r="N1431" s="28"/>
    </row>
    <row r="1432" spans="2:14" s="6" customFormat="1" ht="37.5" customHeight="1" x14ac:dyDescent="0.2">
      <c r="B1432" s="39">
        <v>1417</v>
      </c>
      <c r="C1432" s="39"/>
      <c r="D1432" s="41">
        <v>44711</v>
      </c>
      <c r="E1432" s="40">
        <v>56477</v>
      </c>
      <c r="F1432" s="40" t="s">
        <v>22</v>
      </c>
      <c r="G1432" s="46">
        <v>0</v>
      </c>
      <c r="H1432" s="42">
        <v>108452.2</v>
      </c>
      <c r="I1432" s="35">
        <f t="shared" si="19"/>
        <v>1316464616.500001</v>
      </c>
      <c r="M1432" s="24"/>
      <c r="N1432" s="28"/>
    </row>
    <row r="1433" spans="2:14" s="6" customFormat="1" ht="37.5" customHeight="1" x14ac:dyDescent="0.2">
      <c r="B1433" s="39">
        <v>1418</v>
      </c>
      <c r="C1433" s="39"/>
      <c r="D1433" s="41">
        <v>44711</v>
      </c>
      <c r="E1433" s="40">
        <v>56477</v>
      </c>
      <c r="F1433" s="40" t="s">
        <v>22</v>
      </c>
      <c r="G1433" s="46">
        <v>0</v>
      </c>
      <c r="H1433" s="42">
        <v>1639982.11</v>
      </c>
      <c r="I1433" s="35">
        <f t="shared" si="19"/>
        <v>1314824634.3900011</v>
      </c>
      <c r="M1433" s="24"/>
      <c r="N1433" s="28"/>
    </row>
    <row r="1434" spans="2:14" s="6" customFormat="1" ht="37.5" customHeight="1" x14ac:dyDescent="0.2">
      <c r="B1434" s="39">
        <v>1419</v>
      </c>
      <c r="C1434" s="39"/>
      <c r="D1434" s="41">
        <v>44711</v>
      </c>
      <c r="E1434" s="40">
        <v>56480</v>
      </c>
      <c r="F1434" s="40" t="s">
        <v>22</v>
      </c>
      <c r="G1434" s="46">
        <v>0</v>
      </c>
      <c r="H1434" s="42">
        <v>115686.09</v>
      </c>
      <c r="I1434" s="35">
        <f t="shared" si="19"/>
        <v>1314708948.3000011</v>
      </c>
      <c r="M1434" s="24"/>
      <c r="N1434" s="28"/>
    </row>
    <row r="1435" spans="2:14" s="6" customFormat="1" ht="37.5" customHeight="1" x14ac:dyDescent="0.2">
      <c r="B1435" s="39">
        <v>1420</v>
      </c>
      <c r="C1435" s="39"/>
      <c r="D1435" s="41">
        <v>44711</v>
      </c>
      <c r="E1435" s="40">
        <v>56480</v>
      </c>
      <c r="F1435" s="40" t="s">
        <v>22</v>
      </c>
      <c r="G1435" s="46">
        <v>0</v>
      </c>
      <c r="H1435" s="42">
        <v>334146.52</v>
      </c>
      <c r="I1435" s="35">
        <f t="shared" si="19"/>
        <v>1314374801.7800012</v>
      </c>
      <c r="M1435" s="24"/>
      <c r="N1435" s="28"/>
    </row>
    <row r="1436" spans="2:14" s="6" customFormat="1" ht="37.5" customHeight="1" x14ac:dyDescent="0.2">
      <c r="B1436" s="39">
        <v>1421</v>
      </c>
      <c r="C1436" s="39"/>
      <c r="D1436" s="41">
        <v>44711</v>
      </c>
      <c r="E1436" s="40">
        <v>56479</v>
      </c>
      <c r="F1436" s="40" t="s">
        <v>22</v>
      </c>
      <c r="G1436" s="46">
        <v>0</v>
      </c>
      <c r="H1436" s="42">
        <v>161540.04</v>
      </c>
      <c r="I1436" s="35">
        <f t="shared" si="19"/>
        <v>1314213261.7400012</v>
      </c>
      <c r="M1436" s="24"/>
      <c r="N1436" s="28"/>
    </row>
    <row r="1437" spans="2:14" s="6" customFormat="1" ht="37.5" customHeight="1" x14ac:dyDescent="0.2">
      <c r="B1437" s="39">
        <v>1422</v>
      </c>
      <c r="C1437" s="39"/>
      <c r="D1437" s="41">
        <v>44711</v>
      </c>
      <c r="E1437" s="40">
        <v>56479</v>
      </c>
      <c r="F1437" s="40" t="s">
        <v>22</v>
      </c>
      <c r="G1437" s="46">
        <v>0</v>
      </c>
      <c r="H1437" s="42">
        <v>454209.54</v>
      </c>
      <c r="I1437" s="35">
        <f t="shared" si="19"/>
        <v>1313759052.2000012</v>
      </c>
      <c r="M1437" s="24"/>
      <c r="N1437" s="28"/>
    </row>
    <row r="1438" spans="2:14" s="6" customFormat="1" ht="37.5" customHeight="1" x14ac:dyDescent="0.2">
      <c r="B1438" s="39">
        <v>1423</v>
      </c>
      <c r="C1438" s="39"/>
      <c r="D1438" s="41">
        <v>44711</v>
      </c>
      <c r="E1438" s="40">
        <v>56478</v>
      </c>
      <c r="F1438" s="40" t="s">
        <v>22</v>
      </c>
      <c r="G1438" s="46">
        <v>0</v>
      </c>
      <c r="H1438" s="42">
        <v>99624.960000000006</v>
      </c>
      <c r="I1438" s="35">
        <f t="shared" si="19"/>
        <v>1313659427.2400012</v>
      </c>
      <c r="M1438" s="24"/>
      <c r="N1438" s="28"/>
    </row>
    <row r="1439" spans="2:14" s="6" customFormat="1" ht="37.5" customHeight="1" x14ac:dyDescent="0.2">
      <c r="B1439" s="39">
        <v>1424</v>
      </c>
      <c r="C1439" s="39"/>
      <c r="D1439" s="41">
        <v>44711</v>
      </c>
      <c r="E1439" s="40">
        <v>56478</v>
      </c>
      <c r="F1439" s="40" t="s">
        <v>22</v>
      </c>
      <c r="G1439" s="46">
        <v>0</v>
      </c>
      <c r="H1439" s="42">
        <v>187070.97</v>
      </c>
      <c r="I1439" s="35">
        <f t="shared" si="19"/>
        <v>1313472356.2700012</v>
      </c>
      <c r="M1439" s="24"/>
      <c r="N1439" s="28"/>
    </row>
    <row r="1440" spans="2:14" s="6" customFormat="1" ht="37.5" customHeight="1" x14ac:dyDescent="0.2">
      <c r="B1440" s="39">
        <v>1425</v>
      </c>
      <c r="C1440" s="39"/>
      <c r="D1440" s="41">
        <v>44711</v>
      </c>
      <c r="E1440" s="40">
        <v>56474</v>
      </c>
      <c r="F1440" s="40" t="s">
        <v>22</v>
      </c>
      <c r="G1440" s="46">
        <v>0</v>
      </c>
      <c r="H1440" s="42">
        <v>569802.46</v>
      </c>
      <c r="I1440" s="35">
        <f t="shared" si="19"/>
        <v>1312902553.8100011</v>
      </c>
      <c r="M1440" s="24"/>
      <c r="N1440" s="28"/>
    </row>
    <row r="1441" spans="2:14" s="6" customFormat="1" ht="37.5" customHeight="1" x14ac:dyDescent="0.2">
      <c r="B1441" s="39">
        <v>1426</v>
      </c>
      <c r="C1441" s="39"/>
      <c r="D1441" s="41">
        <v>44711</v>
      </c>
      <c r="E1441" s="40">
        <v>56474</v>
      </c>
      <c r="F1441" s="40" t="s">
        <v>22</v>
      </c>
      <c r="G1441" s="46">
        <v>0</v>
      </c>
      <c r="H1441" s="42">
        <v>1405706.74</v>
      </c>
      <c r="I1441" s="35">
        <f t="shared" si="19"/>
        <v>1311496847.0700011</v>
      </c>
      <c r="M1441" s="24"/>
      <c r="N1441" s="28"/>
    </row>
    <row r="1442" spans="2:14" s="6" customFormat="1" ht="37.5" customHeight="1" x14ac:dyDescent="0.2">
      <c r="B1442" s="39">
        <v>1427</v>
      </c>
      <c r="C1442" s="39"/>
      <c r="D1442" s="41">
        <v>44711</v>
      </c>
      <c r="E1442" s="40">
        <v>56494</v>
      </c>
      <c r="F1442" s="40" t="s">
        <v>22</v>
      </c>
      <c r="G1442" s="46">
        <v>0</v>
      </c>
      <c r="H1442" s="42">
        <v>212800.83</v>
      </c>
      <c r="I1442" s="35">
        <f t="shared" si="19"/>
        <v>1311284046.2400012</v>
      </c>
      <c r="M1442" s="24"/>
      <c r="N1442" s="28"/>
    </row>
    <row r="1443" spans="2:14" s="6" customFormat="1" ht="37.5" customHeight="1" x14ac:dyDescent="0.2">
      <c r="B1443" s="39">
        <v>1428</v>
      </c>
      <c r="C1443" s="39"/>
      <c r="D1443" s="41">
        <v>44711</v>
      </c>
      <c r="E1443" s="40">
        <v>56494</v>
      </c>
      <c r="F1443" s="40" t="s">
        <v>22</v>
      </c>
      <c r="G1443" s="46">
        <v>0</v>
      </c>
      <c r="H1443" s="42">
        <v>878959.95</v>
      </c>
      <c r="I1443" s="35">
        <f t="shared" si="19"/>
        <v>1310405086.2900012</v>
      </c>
      <c r="M1443" s="24"/>
      <c r="N1443" s="28"/>
    </row>
    <row r="1444" spans="2:14" s="6" customFormat="1" ht="37.5" customHeight="1" x14ac:dyDescent="0.2">
      <c r="B1444" s="39">
        <v>1429</v>
      </c>
      <c r="C1444" s="39"/>
      <c r="D1444" s="41">
        <v>44711</v>
      </c>
      <c r="E1444" s="40">
        <v>56496</v>
      </c>
      <c r="F1444" s="40" t="s">
        <v>22</v>
      </c>
      <c r="G1444" s="46">
        <v>0</v>
      </c>
      <c r="H1444" s="42">
        <v>43138.34</v>
      </c>
      <c r="I1444" s="35">
        <f t="shared" si="19"/>
        <v>1310361947.9500012</v>
      </c>
      <c r="M1444" s="24"/>
      <c r="N1444" s="28"/>
    </row>
    <row r="1445" spans="2:14" s="6" customFormat="1" ht="37.5" customHeight="1" x14ac:dyDescent="0.2">
      <c r="B1445" s="39">
        <v>1430</v>
      </c>
      <c r="C1445" s="39"/>
      <c r="D1445" s="41">
        <v>44711</v>
      </c>
      <c r="E1445" s="40">
        <v>56496</v>
      </c>
      <c r="F1445" s="40" t="s">
        <v>22</v>
      </c>
      <c r="G1445" s="46">
        <v>0</v>
      </c>
      <c r="H1445" s="42">
        <v>178180.1</v>
      </c>
      <c r="I1445" s="35">
        <f t="shared" si="19"/>
        <v>1310183767.8500013</v>
      </c>
      <c r="M1445" s="24"/>
      <c r="N1445" s="28"/>
    </row>
    <row r="1446" spans="2:14" s="6" customFormat="1" ht="37.5" customHeight="1" x14ac:dyDescent="0.2">
      <c r="B1446" s="39">
        <v>1431</v>
      </c>
      <c r="C1446" s="39"/>
      <c r="D1446" s="41">
        <v>44711</v>
      </c>
      <c r="E1446" s="40">
        <v>56527</v>
      </c>
      <c r="F1446" s="40" t="s">
        <v>22</v>
      </c>
      <c r="G1446" s="46">
        <v>0</v>
      </c>
      <c r="H1446" s="42">
        <v>65392.91</v>
      </c>
      <c r="I1446" s="35">
        <f t="shared" si="19"/>
        <v>1310118374.9400012</v>
      </c>
      <c r="M1446" s="24"/>
      <c r="N1446" s="28"/>
    </row>
    <row r="1447" spans="2:14" s="6" customFormat="1" ht="37.5" customHeight="1" x14ac:dyDescent="0.2">
      <c r="B1447" s="39">
        <v>1432</v>
      </c>
      <c r="C1447" s="39"/>
      <c r="D1447" s="41">
        <v>44711</v>
      </c>
      <c r="E1447" s="40">
        <v>56527</v>
      </c>
      <c r="F1447" s="40" t="s">
        <v>22</v>
      </c>
      <c r="G1447" s="46">
        <v>0</v>
      </c>
      <c r="H1447" s="42">
        <v>175216.65</v>
      </c>
      <c r="I1447" s="35">
        <f t="shared" si="19"/>
        <v>1309943158.2900012</v>
      </c>
      <c r="M1447" s="24"/>
      <c r="N1447" s="28"/>
    </row>
    <row r="1448" spans="2:14" s="6" customFormat="1" ht="37.5" customHeight="1" x14ac:dyDescent="0.2">
      <c r="B1448" s="39">
        <v>1433</v>
      </c>
      <c r="C1448" s="39"/>
      <c r="D1448" s="41">
        <v>44711</v>
      </c>
      <c r="E1448" s="40">
        <v>56497</v>
      </c>
      <c r="F1448" s="40" t="s">
        <v>22</v>
      </c>
      <c r="G1448" s="46">
        <v>0</v>
      </c>
      <c r="H1448" s="42">
        <v>140136.47</v>
      </c>
      <c r="I1448" s="35">
        <f t="shared" si="19"/>
        <v>1309803021.8200011</v>
      </c>
      <c r="M1448" s="24"/>
      <c r="N1448" s="28"/>
    </row>
    <row r="1449" spans="2:14" s="6" customFormat="1" ht="37.5" customHeight="1" x14ac:dyDescent="0.2">
      <c r="B1449" s="39">
        <v>1434</v>
      </c>
      <c r="C1449" s="39"/>
      <c r="D1449" s="41">
        <v>44711</v>
      </c>
      <c r="E1449" s="40">
        <v>56497</v>
      </c>
      <c r="F1449" s="40" t="s">
        <v>22</v>
      </c>
      <c r="G1449" s="46">
        <v>0</v>
      </c>
      <c r="H1449" s="42">
        <v>578824.55000000005</v>
      </c>
      <c r="I1449" s="35">
        <f t="shared" si="19"/>
        <v>1309224197.2700012</v>
      </c>
      <c r="M1449" s="24"/>
      <c r="N1449" s="28"/>
    </row>
    <row r="1450" spans="2:14" s="6" customFormat="1" ht="37.5" customHeight="1" x14ac:dyDescent="0.2">
      <c r="B1450" s="39">
        <v>1435</v>
      </c>
      <c r="C1450" s="39"/>
      <c r="D1450" s="41">
        <v>44711</v>
      </c>
      <c r="E1450" s="40">
        <v>56499</v>
      </c>
      <c r="F1450" s="40" t="s">
        <v>22</v>
      </c>
      <c r="G1450" s="46">
        <v>0</v>
      </c>
      <c r="H1450" s="42">
        <v>27168.05</v>
      </c>
      <c r="I1450" s="35">
        <f t="shared" si="19"/>
        <v>1309197029.2200012</v>
      </c>
      <c r="M1450" s="24"/>
      <c r="N1450" s="28"/>
    </row>
    <row r="1451" spans="2:14" s="6" customFormat="1" ht="37.5" customHeight="1" x14ac:dyDescent="0.2">
      <c r="B1451" s="39">
        <v>1436</v>
      </c>
      <c r="C1451" s="39"/>
      <c r="D1451" s="41">
        <v>44711</v>
      </c>
      <c r="E1451" s="40">
        <v>56499</v>
      </c>
      <c r="F1451" s="40" t="s">
        <v>22</v>
      </c>
      <c r="G1451" s="46">
        <v>0</v>
      </c>
      <c r="H1451" s="42">
        <v>461911.03</v>
      </c>
      <c r="I1451" s="35">
        <f t="shared" si="19"/>
        <v>1308735118.1900012</v>
      </c>
      <c r="M1451" s="24"/>
      <c r="N1451" s="28"/>
    </row>
    <row r="1452" spans="2:14" s="6" customFormat="1" ht="37.5" customHeight="1" x14ac:dyDescent="0.2">
      <c r="B1452" s="39">
        <v>1437</v>
      </c>
      <c r="C1452" s="39"/>
      <c r="D1452" s="41">
        <v>44711</v>
      </c>
      <c r="E1452" s="40">
        <v>56498</v>
      </c>
      <c r="F1452" s="40" t="s">
        <v>22</v>
      </c>
      <c r="G1452" s="46">
        <v>0</v>
      </c>
      <c r="H1452" s="42">
        <v>17408.95</v>
      </c>
      <c r="I1452" s="35">
        <f t="shared" si="19"/>
        <v>1308717709.2400012</v>
      </c>
      <c r="M1452" s="24"/>
      <c r="N1452" s="28"/>
    </row>
    <row r="1453" spans="2:14" s="6" customFormat="1" ht="37.5" customHeight="1" x14ac:dyDescent="0.2">
      <c r="B1453" s="39">
        <v>1438</v>
      </c>
      <c r="C1453" s="39"/>
      <c r="D1453" s="41">
        <v>44711</v>
      </c>
      <c r="E1453" s="40">
        <v>56498</v>
      </c>
      <c r="F1453" s="40" t="s">
        <v>22</v>
      </c>
      <c r="G1453" s="46">
        <v>0</v>
      </c>
      <c r="H1453" s="42">
        <v>238137.2</v>
      </c>
      <c r="I1453" s="35">
        <f t="shared" si="19"/>
        <v>1308479572.0400012</v>
      </c>
      <c r="M1453" s="24"/>
      <c r="N1453" s="28"/>
    </row>
    <row r="1454" spans="2:14" s="6" customFormat="1" ht="37.5" customHeight="1" x14ac:dyDescent="0.2">
      <c r="B1454" s="39">
        <v>1439</v>
      </c>
      <c r="C1454" s="39"/>
      <c r="D1454" s="41">
        <v>44711</v>
      </c>
      <c r="E1454" s="40">
        <v>56500</v>
      </c>
      <c r="F1454" s="40" t="s">
        <v>22</v>
      </c>
      <c r="G1454" s="46">
        <v>0</v>
      </c>
      <c r="H1454" s="42">
        <v>89860.08</v>
      </c>
      <c r="I1454" s="35">
        <f t="shared" si="19"/>
        <v>1308389711.9600012</v>
      </c>
      <c r="M1454" s="24"/>
      <c r="N1454" s="28"/>
    </row>
    <row r="1455" spans="2:14" s="6" customFormat="1" ht="37.5" customHeight="1" x14ac:dyDescent="0.2">
      <c r="B1455" s="39">
        <v>1440</v>
      </c>
      <c r="C1455" s="39"/>
      <c r="D1455" s="41">
        <v>44711</v>
      </c>
      <c r="E1455" s="40">
        <v>56500</v>
      </c>
      <c r="F1455" s="40" t="s">
        <v>22</v>
      </c>
      <c r="G1455" s="46">
        <v>0</v>
      </c>
      <c r="H1455" s="42">
        <v>371161.2</v>
      </c>
      <c r="I1455" s="35">
        <f t="shared" si="19"/>
        <v>1308018550.7600012</v>
      </c>
      <c r="M1455" s="24"/>
      <c r="N1455" s="28"/>
    </row>
    <row r="1456" spans="2:14" s="6" customFormat="1" ht="37.5" customHeight="1" x14ac:dyDescent="0.2">
      <c r="B1456" s="39">
        <v>1441</v>
      </c>
      <c r="C1456" s="39"/>
      <c r="D1456" s="41">
        <v>44711</v>
      </c>
      <c r="E1456" s="40">
        <v>56507</v>
      </c>
      <c r="F1456" s="40" t="s">
        <v>22</v>
      </c>
      <c r="G1456" s="46">
        <v>0</v>
      </c>
      <c r="H1456" s="42">
        <v>32144</v>
      </c>
      <c r="I1456" s="35">
        <f t="shared" si="19"/>
        <v>1307986406.7600012</v>
      </c>
      <c r="M1456" s="24"/>
      <c r="N1456" s="28"/>
    </row>
    <row r="1457" spans="2:14" s="6" customFormat="1" ht="37.5" customHeight="1" x14ac:dyDescent="0.2">
      <c r="B1457" s="39">
        <v>1442</v>
      </c>
      <c r="C1457" s="39"/>
      <c r="D1457" s="41">
        <v>44711</v>
      </c>
      <c r="E1457" s="40">
        <v>56507</v>
      </c>
      <c r="F1457" s="40" t="s">
        <v>22</v>
      </c>
      <c r="G1457" s="46">
        <v>0</v>
      </c>
      <c r="H1457" s="42">
        <v>531686.25</v>
      </c>
      <c r="I1457" s="35">
        <f t="shared" si="19"/>
        <v>1307454720.5100012</v>
      </c>
      <c r="M1457" s="24"/>
      <c r="N1457" s="28"/>
    </row>
    <row r="1458" spans="2:14" s="6" customFormat="1" ht="37.5" customHeight="1" x14ac:dyDescent="0.2">
      <c r="B1458" s="39">
        <v>1443</v>
      </c>
      <c r="C1458" s="39"/>
      <c r="D1458" s="41">
        <v>44711</v>
      </c>
      <c r="E1458" s="40">
        <v>56506</v>
      </c>
      <c r="F1458" s="40" t="s">
        <v>22</v>
      </c>
      <c r="G1458" s="46">
        <v>0</v>
      </c>
      <c r="H1458" s="42">
        <v>13377</v>
      </c>
      <c r="I1458" s="35">
        <f t="shared" si="19"/>
        <v>1307441343.5100012</v>
      </c>
      <c r="M1458" s="24"/>
      <c r="N1458" s="28"/>
    </row>
    <row r="1459" spans="2:14" s="6" customFormat="1" ht="37.5" customHeight="1" x14ac:dyDescent="0.2">
      <c r="B1459" s="39">
        <v>1444</v>
      </c>
      <c r="C1459" s="39"/>
      <c r="D1459" s="41">
        <v>44711</v>
      </c>
      <c r="E1459" s="40">
        <v>56506</v>
      </c>
      <c r="F1459" s="40" t="s">
        <v>22</v>
      </c>
      <c r="G1459" s="46">
        <v>0</v>
      </c>
      <c r="H1459" s="42">
        <v>302320.2</v>
      </c>
      <c r="I1459" s="35">
        <f t="shared" si="19"/>
        <v>1307139023.3100011</v>
      </c>
      <c r="M1459" s="24"/>
      <c r="N1459" s="28"/>
    </row>
    <row r="1460" spans="2:14" s="6" customFormat="1" ht="37.5" customHeight="1" x14ac:dyDescent="0.2">
      <c r="B1460" s="39">
        <v>1445</v>
      </c>
      <c r="C1460" s="39"/>
      <c r="D1460" s="41">
        <v>44711</v>
      </c>
      <c r="E1460" s="40">
        <v>56505</v>
      </c>
      <c r="F1460" s="40" t="s">
        <v>22</v>
      </c>
      <c r="G1460" s="46">
        <v>0</v>
      </c>
      <c r="H1460" s="42">
        <v>24274.799999999999</v>
      </c>
      <c r="I1460" s="35">
        <f t="shared" si="19"/>
        <v>1307114748.5100012</v>
      </c>
      <c r="M1460" s="24"/>
      <c r="N1460" s="28"/>
    </row>
    <row r="1461" spans="2:14" s="6" customFormat="1" ht="37.5" customHeight="1" x14ac:dyDescent="0.2">
      <c r="B1461" s="39">
        <v>1446</v>
      </c>
      <c r="C1461" s="39"/>
      <c r="D1461" s="41">
        <v>44711</v>
      </c>
      <c r="E1461" s="40">
        <v>56505</v>
      </c>
      <c r="F1461" s="40" t="s">
        <v>22</v>
      </c>
      <c r="G1461" s="46">
        <v>0</v>
      </c>
      <c r="H1461" s="42">
        <v>350698.71</v>
      </c>
      <c r="I1461" s="35">
        <f t="shared" si="19"/>
        <v>1306764049.8000011</v>
      </c>
      <c r="M1461" s="24"/>
      <c r="N1461" s="28"/>
    </row>
    <row r="1462" spans="2:14" s="6" customFormat="1" ht="37.5" customHeight="1" x14ac:dyDescent="0.2">
      <c r="B1462" s="39">
        <v>1447</v>
      </c>
      <c r="C1462" s="39"/>
      <c r="D1462" s="41">
        <v>44711</v>
      </c>
      <c r="E1462" s="40">
        <v>56504</v>
      </c>
      <c r="F1462" s="40" t="s">
        <v>22</v>
      </c>
      <c r="G1462" s="46">
        <v>0</v>
      </c>
      <c r="H1462" s="42">
        <v>20461.349999999999</v>
      </c>
      <c r="I1462" s="35">
        <f t="shared" si="19"/>
        <v>1306743588.4500012</v>
      </c>
      <c r="M1462" s="24"/>
      <c r="N1462" s="28"/>
    </row>
    <row r="1463" spans="2:14" s="6" customFormat="1" ht="37.5" customHeight="1" x14ac:dyDescent="0.2">
      <c r="B1463" s="39">
        <v>1448</v>
      </c>
      <c r="C1463" s="39"/>
      <c r="D1463" s="41">
        <v>44711</v>
      </c>
      <c r="E1463" s="40">
        <v>56504</v>
      </c>
      <c r="F1463" s="40" t="s">
        <v>22</v>
      </c>
      <c r="G1463" s="46">
        <v>0</v>
      </c>
      <c r="H1463" s="42">
        <v>282992.69</v>
      </c>
      <c r="I1463" s="35">
        <f t="shared" si="19"/>
        <v>1306460595.7600012</v>
      </c>
      <c r="M1463" s="24"/>
      <c r="N1463" s="28"/>
    </row>
    <row r="1464" spans="2:14" s="6" customFormat="1" ht="37.5" customHeight="1" x14ac:dyDescent="0.2">
      <c r="B1464" s="39">
        <v>1449</v>
      </c>
      <c r="C1464" s="39"/>
      <c r="D1464" s="41">
        <v>44711</v>
      </c>
      <c r="E1464" s="40">
        <v>56503</v>
      </c>
      <c r="F1464" s="40" t="s">
        <v>22</v>
      </c>
      <c r="G1464" s="46">
        <v>0</v>
      </c>
      <c r="H1464" s="42">
        <v>103390</v>
      </c>
      <c r="I1464" s="35">
        <f t="shared" si="19"/>
        <v>1306357205.7600012</v>
      </c>
      <c r="M1464" s="24"/>
      <c r="N1464" s="28"/>
    </row>
    <row r="1465" spans="2:14" s="6" customFormat="1" ht="37.5" customHeight="1" x14ac:dyDescent="0.2">
      <c r="B1465" s="39">
        <v>1450</v>
      </c>
      <c r="C1465" s="39"/>
      <c r="D1465" s="41">
        <v>44711</v>
      </c>
      <c r="E1465" s="40">
        <v>56503</v>
      </c>
      <c r="F1465" s="40" t="s">
        <v>22</v>
      </c>
      <c r="G1465" s="46">
        <v>0</v>
      </c>
      <c r="H1465" s="42">
        <v>1667299.12</v>
      </c>
      <c r="I1465" s="35">
        <f t="shared" si="19"/>
        <v>1304689906.6400013</v>
      </c>
      <c r="M1465" s="24"/>
      <c r="N1465" s="28"/>
    </row>
    <row r="1466" spans="2:14" s="6" customFormat="1" ht="37.5" customHeight="1" x14ac:dyDescent="0.2">
      <c r="B1466" s="39">
        <v>1451</v>
      </c>
      <c r="C1466" s="39"/>
      <c r="D1466" s="41">
        <v>44711</v>
      </c>
      <c r="E1466" s="40">
        <v>56502</v>
      </c>
      <c r="F1466" s="40" t="s">
        <v>22</v>
      </c>
      <c r="G1466" s="46">
        <v>0</v>
      </c>
      <c r="H1466" s="42">
        <v>107459.22</v>
      </c>
      <c r="I1466" s="35">
        <f t="shared" si="19"/>
        <v>1304582447.4200013</v>
      </c>
      <c r="M1466" s="24"/>
      <c r="N1466" s="28"/>
    </row>
    <row r="1467" spans="2:14" s="6" customFormat="1" ht="37.5" customHeight="1" x14ac:dyDescent="0.2">
      <c r="B1467" s="39">
        <v>1452</v>
      </c>
      <c r="C1467" s="39"/>
      <c r="D1467" s="41">
        <v>44711</v>
      </c>
      <c r="E1467" s="40">
        <v>56502</v>
      </c>
      <c r="F1467" s="40" t="s">
        <v>22</v>
      </c>
      <c r="G1467" s="46">
        <v>0</v>
      </c>
      <c r="H1467" s="42">
        <v>299741.67</v>
      </c>
      <c r="I1467" s="35">
        <f t="shared" si="19"/>
        <v>1304282705.7500012</v>
      </c>
      <c r="M1467" s="24"/>
      <c r="N1467" s="28"/>
    </row>
    <row r="1468" spans="2:14" s="6" customFormat="1" ht="37.5" customHeight="1" x14ac:dyDescent="0.2">
      <c r="B1468" s="39">
        <v>1453</v>
      </c>
      <c r="C1468" s="39"/>
      <c r="D1468" s="41">
        <v>44711</v>
      </c>
      <c r="E1468" s="40">
        <v>56501</v>
      </c>
      <c r="F1468" s="40" t="s">
        <v>22</v>
      </c>
      <c r="G1468" s="46">
        <v>0</v>
      </c>
      <c r="H1468" s="42">
        <v>119813.44</v>
      </c>
      <c r="I1468" s="35">
        <f t="shared" si="19"/>
        <v>1304162892.3100011</v>
      </c>
      <c r="M1468" s="24"/>
      <c r="N1468" s="28"/>
    </row>
    <row r="1469" spans="2:14" s="6" customFormat="1" ht="37.5" customHeight="1" x14ac:dyDescent="0.2">
      <c r="B1469" s="39">
        <v>1454</v>
      </c>
      <c r="C1469" s="39"/>
      <c r="D1469" s="41">
        <v>44711</v>
      </c>
      <c r="E1469" s="40">
        <v>56501</v>
      </c>
      <c r="F1469" s="40" t="s">
        <v>22</v>
      </c>
      <c r="G1469" s="46">
        <v>0</v>
      </c>
      <c r="H1469" s="42">
        <v>494881.6</v>
      </c>
      <c r="I1469" s="35">
        <f t="shared" si="19"/>
        <v>1303668010.7100012</v>
      </c>
      <c r="M1469" s="24"/>
      <c r="N1469" s="28"/>
    </row>
    <row r="1470" spans="2:14" s="6" customFormat="1" ht="37.5" customHeight="1" x14ac:dyDescent="0.2">
      <c r="B1470" s="39">
        <v>1455</v>
      </c>
      <c r="C1470" s="39"/>
      <c r="D1470" s="41">
        <v>44711</v>
      </c>
      <c r="E1470" s="40">
        <v>56508</v>
      </c>
      <c r="F1470" s="40" t="s">
        <v>22</v>
      </c>
      <c r="G1470" s="46">
        <v>0</v>
      </c>
      <c r="H1470" s="42">
        <v>537601.54</v>
      </c>
      <c r="I1470" s="35">
        <f t="shared" si="19"/>
        <v>1303130409.1700013</v>
      </c>
      <c r="M1470" s="24"/>
      <c r="N1470" s="28"/>
    </row>
    <row r="1471" spans="2:14" s="6" customFormat="1" ht="37.5" customHeight="1" x14ac:dyDescent="0.2">
      <c r="B1471" s="39">
        <v>1456</v>
      </c>
      <c r="C1471" s="39"/>
      <c r="D1471" s="41">
        <v>44711</v>
      </c>
      <c r="E1471" s="40">
        <v>56508</v>
      </c>
      <c r="F1471" s="40" t="s">
        <v>22</v>
      </c>
      <c r="G1471" s="46">
        <v>0</v>
      </c>
      <c r="H1471" s="42">
        <v>1563141.6</v>
      </c>
      <c r="I1471" s="35">
        <f t="shared" si="19"/>
        <v>1301567267.5700014</v>
      </c>
      <c r="M1471" s="24"/>
      <c r="N1471" s="28"/>
    </row>
    <row r="1472" spans="2:14" s="6" customFormat="1" ht="37.5" customHeight="1" x14ac:dyDescent="0.2">
      <c r="B1472" s="39">
        <v>1457</v>
      </c>
      <c r="C1472" s="39"/>
      <c r="D1472" s="41">
        <v>44711</v>
      </c>
      <c r="E1472" s="40">
        <v>56513</v>
      </c>
      <c r="F1472" s="40" t="s">
        <v>22</v>
      </c>
      <c r="G1472" s="46">
        <v>0</v>
      </c>
      <c r="H1472" s="42">
        <v>52956.75</v>
      </c>
      <c r="I1472" s="35">
        <f t="shared" ref="I1472:I1645" si="20">+I1471+G1472-H1472</f>
        <v>1301514310.8200014</v>
      </c>
      <c r="M1472" s="24"/>
      <c r="N1472" s="28"/>
    </row>
    <row r="1473" spans="2:14" s="6" customFormat="1" ht="37.5" customHeight="1" x14ac:dyDescent="0.2">
      <c r="B1473" s="39">
        <v>1458</v>
      </c>
      <c r="C1473" s="39"/>
      <c r="D1473" s="41">
        <v>44711</v>
      </c>
      <c r="E1473" s="40">
        <v>56513</v>
      </c>
      <c r="F1473" s="40" t="s">
        <v>22</v>
      </c>
      <c r="G1473" s="46">
        <v>0</v>
      </c>
      <c r="H1473" s="42">
        <v>885690.53</v>
      </c>
      <c r="I1473" s="35">
        <f t="shared" si="20"/>
        <v>1300628620.2900014</v>
      </c>
      <c r="M1473" s="24"/>
      <c r="N1473" s="28"/>
    </row>
    <row r="1474" spans="2:14" s="6" customFormat="1" ht="37.5" customHeight="1" x14ac:dyDescent="0.2">
      <c r="B1474" s="39">
        <v>1459</v>
      </c>
      <c r="C1474" s="39"/>
      <c r="D1474" s="41">
        <v>44711</v>
      </c>
      <c r="E1474" s="40">
        <v>56512</v>
      </c>
      <c r="F1474" s="40" t="s">
        <v>22</v>
      </c>
      <c r="G1474" s="46">
        <v>0</v>
      </c>
      <c r="H1474" s="42">
        <v>10801.7</v>
      </c>
      <c r="I1474" s="35">
        <f t="shared" si="20"/>
        <v>1300617818.5900013</v>
      </c>
      <c r="M1474" s="24"/>
      <c r="N1474" s="28"/>
    </row>
    <row r="1475" spans="2:14" s="6" customFormat="1" ht="37.5" customHeight="1" x14ac:dyDescent="0.2">
      <c r="B1475" s="39">
        <v>1460</v>
      </c>
      <c r="C1475" s="39"/>
      <c r="D1475" s="41">
        <v>44711</v>
      </c>
      <c r="E1475" s="40">
        <v>56512</v>
      </c>
      <c r="F1475" s="40" t="s">
        <v>22</v>
      </c>
      <c r="G1475" s="46">
        <v>0</v>
      </c>
      <c r="H1475" s="42">
        <v>200152.75</v>
      </c>
      <c r="I1475" s="35">
        <f t="shared" si="20"/>
        <v>1300417665.8400013</v>
      </c>
      <c r="M1475" s="24"/>
      <c r="N1475" s="28"/>
    </row>
    <row r="1476" spans="2:14" s="6" customFormat="1" ht="37.5" customHeight="1" x14ac:dyDescent="0.2">
      <c r="B1476" s="39">
        <v>1461</v>
      </c>
      <c r="C1476" s="39"/>
      <c r="D1476" s="41">
        <v>44711</v>
      </c>
      <c r="E1476" s="40">
        <v>56511</v>
      </c>
      <c r="F1476" s="40" t="s">
        <v>22</v>
      </c>
      <c r="G1476" s="46">
        <v>0</v>
      </c>
      <c r="H1476" s="42">
        <v>48472.27</v>
      </c>
      <c r="I1476" s="35">
        <f t="shared" si="20"/>
        <v>1300369193.5700014</v>
      </c>
      <c r="M1476" s="24"/>
      <c r="N1476" s="28"/>
    </row>
    <row r="1477" spans="2:14" s="6" customFormat="1" ht="37.5" customHeight="1" x14ac:dyDescent="0.2">
      <c r="B1477" s="39">
        <v>1462</v>
      </c>
      <c r="C1477" s="39"/>
      <c r="D1477" s="41">
        <v>44711</v>
      </c>
      <c r="E1477" s="40">
        <v>56511</v>
      </c>
      <c r="F1477" s="40" t="s">
        <v>22</v>
      </c>
      <c r="G1477" s="46">
        <v>0</v>
      </c>
      <c r="H1477" s="42">
        <v>110251.65</v>
      </c>
      <c r="I1477" s="35">
        <f t="shared" si="20"/>
        <v>1300258941.9200013</v>
      </c>
      <c r="M1477" s="24"/>
      <c r="N1477" s="28"/>
    </row>
    <row r="1478" spans="2:14" s="6" customFormat="1" ht="37.5" customHeight="1" x14ac:dyDescent="0.2">
      <c r="B1478" s="39">
        <v>1463</v>
      </c>
      <c r="C1478" s="39"/>
      <c r="D1478" s="41">
        <v>44711</v>
      </c>
      <c r="E1478" s="40">
        <v>56510</v>
      </c>
      <c r="F1478" s="40" t="s">
        <v>22</v>
      </c>
      <c r="G1478" s="46">
        <v>0</v>
      </c>
      <c r="H1478" s="42">
        <v>19969.95</v>
      </c>
      <c r="I1478" s="35">
        <f t="shared" si="20"/>
        <v>1300238971.9700012</v>
      </c>
      <c r="M1478" s="24"/>
      <c r="N1478" s="28"/>
    </row>
    <row r="1479" spans="2:14" s="6" customFormat="1" ht="37.5" customHeight="1" x14ac:dyDescent="0.2">
      <c r="B1479" s="39">
        <v>1464</v>
      </c>
      <c r="C1479" s="39"/>
      <c r="D1479" s="41">
        <v>44711</v>
      </c>
      <c r="E1479" s="40">
        <v>56510</v>
      </c>
      <c r="F1479" s="40" t="s">
        <v>22</v>
      </c>
      <c r="G1479" s="46">
        <v>0</v>
      </c>
      <c r="H1479" s="42">
        <v>339678.65</v>
      </c>
      <c r="I1479" s="35">
        <f t="shared" si="20"/>
        <v>1299899293.3200011</v>
      </c>
      <c r="M1479" s="24"/>
      <c r="N1479" s="28"/>
    </row>
    <row r="1480" spans="2:14" s="6" customFormat="1" ht="37.5" customHeight="1" x14ac:dyDescent="0.2">
      <c r="B1480" s="39">
        <v>1465</v>
      </c>
      <c r="C1480" s="39"/>
      <c r="D1480" s="41">
        <v>44711</v>
      </c>
      <c r="E1480" s="40">
        <v>56509</v>
      </c>
      <c r="F1480" s="40" t="s">
        <v>22</v>
      </c>
      <c r="G1480" s="46">
        <v>0</v>
      </c>
      <c r="H1480" s="42">
        <v>44430.75</v>
      </c>
      <c r="I1480" s="35">
        <f t="shared" si="20"/>
        <v>1299854862.5700011</v>
      </c>
      <c r="M1480" s="24"/>
      <c r="N1480" s="28"/>
    </row>
    <row r="1481" spans="2:14" s="6" customFormat="1" ht="37.5" customHeight="1" x14ac:dyDescent="0.2">
      <c r="B1481" s="39">
        <v>1466</v>
      </c>
      <c r="C1481" s="39"/>
      <c r="D1481" s="41">
        <v>44711</v>
      </c>
      <c r="E1481" s="40">
        <v>56509</v>
      </c>
      <c r="F1481" s="40" t="s">
        <v>22</v>
      </c>
      <c r="G1481" s="46">
        <v>0</v>
      </c>
      <c r="H1481" s="42">
        <v>766076.71</v>
      </c>
      <c r="I1481" s="35">
        <f t="shared" si="20"/>
        <v>1299088785.8600011</v>
      </c>
      <c r="M1481" s="24"/>
      <c r="N1481" s="28"/>
    </row>
    <row r="1482" spans="2:14" s="6" customFormat="1" ht="37.5" customHeight="1" x14ac:dyDescent="0.2">
      <c r="B1482" s="39">
        <v>1467</v>
      </c>
      <c r="C1482" s="39"/>
      <c r="D1482" s="41">
        <v>44711</v>
      </c>
      <c r="E1482" s="40">
        <v>56514</v>
      </c>
      <c r="F1482" s="40" t="s">
        <v>22</v>
      </c>
      <c r="G1482" s="46">
        <v>0</v>
      </c>
      <c r="H1482" s="42">
        <v>141167.79</v>
      </c>
      <c r="I1482" s="35">
        <f t="shared" si="20"/>
        <v>1298947618.0700011</v>
      </c>
      <c r="M1482" s="24"/>
      <c r="N1482" s="28"/>
    </row>
    <row r="1483" spans="2:14" s="6" customFormat="1" ht="37.5" customHeight="1" x14ac:dyDescent="0.2">
      <c r="B1483" s="39">
        <v>1468</v>
      </c>
      <c r="C1483" s="39"/>
      <c r="D1483" s="41">
        <v>44711</v>
      </c>
      <c r="E1483" s="40">
        <v>56514</v>
      </c>
      <c r="F1483" s="40" t="s">
        <v>22</v>
      </c>
      <c r="G1483" s="46">
        <v>0</v>
      </c>
      <c r="H1483" s="42">
        <v>439537.85</v>
      </c>
      <c r="I1483" s="35">
        <f t="shared" si="20"/>
        <v>1298508080.2200012</v>
      </c>
      <c r="M1483" s="24"/>
      <c r="N1483" s="28"/>
    </row>
    <row r="1484" spans="2:14" s="6" customFormat="1" ht="37.5" customHeight="1" x14ac:dyDescent="0.2">
      <c r="B1484" s="39">
        <v>1469</v>
      </c>
      <c r="C1484" s="39"/>
      <c r="D1484" s="41">
        <v>44711</v>
      </c>
      <c r="E1484" s="40">
        <v>56518</v>
      </c>
      <c r="F1484" s="40" t="s">
        <v>22</v>
      </c>
      <c r="G1484" s="46">
        <v>0</v>
      </c>
      <c r="H1484" s="42">
        <v>175418.23999999999</v>
      </c>
      <c r="I1484" s="35">
        <f t="shared" si="20"/>
        <v>1298332661.9800012</v>
      </c>
      <c r="M1484" s="24"/>
      <c r="N1484" s="28"/>
    </row>
    <row r="1485" spans="2:14" s="6" customFormat="1" ht="37.5" customHeight="1" x14ac:dyDescent="0.2">
      <c r="B1485" s="39">
        <v>1470</v>
      </c>
      <c r="C1485" s="39"/>
      <c r="D1485" s="41">
        <v>44711</v>
      </c>
      <c r="E1485" s="40">
        <v>56518</v>
      </c>
      <c r="F1485" s="40" t="s">
        <v>22</v>
      </c>
      <c r="G1485" s="46">
        <v>0</v>
      </c>
      <c r="H1485" s="42">
        <v>489126.78</v>
      </c>
      <c r="I1485" s="35">
        <f t="shared" si="20"/>
        <v>1297843535.2000012</v>
      </c>
      <c r="M1485" s="24"/>
      <c r="N1485" s="28"/>
    </row>
    <row r="1486" spans="2:14" s="6" customFormat="1" ht="37.5" customHeight="1" x14ac:dyDescent="0.2">
      <c r="B1486" s="39">
        <v>1471</v>
      </c>
      <c r="C1486" s="39"/>
      <c r="D1486" s="41">
        <v>44711</v>
      </c>
      <c r="E1486" s="40">
        <v>56517</v>
      </c>
      <c r="F1486" s="40" t="s">
        <v>22</v>
      </c>
      <c r="G1486" s="46">
        <v>0</v>
      </c>
      <c r="H1486" s="42">
        <v>22465.02</v>
      </c>
      <c r="I1486" s="35">
        <f t="shared" si="20"/>
        <v>1297821070.1800013</v>
      </c>
      <c r="M1486" s="24"/>
      <c r="N1486" s="28"/>
    </row>
    <row r="1487" spans="2:14" s="6" customFormat="1" ht="37.5" customHeight="1" x14ac:dyDescent="0.2">
      <c r="B1487" s="39">
        <v>1472</v>
      </c>
      <c r="C1487" s="39"/>
      <c r="D1487" s="41">
        <v>44711</v>
      </c>
      <c r="E1487" s="40">
        <v>56517</v>
      </c>
      <c r="F1487" s="40" t="s">
        <v>22</v>
      </c>
      <c r="G1487" s="46">
        <v>0</v>
      </c>
      <c r="H1487" s="42">
        <v>92790.3</v>
      </c>
      <c r="I1487" s="35">
        <f t="shared" si="20"/>
        <v>1297728279.8800013</v>
      </c>
      <c r="M1487" s="24"/>
      <c r="N1487" s="28"/>
    </row>
    <row r="1488" spans="2:14" s="6" customFormat="1" ht="37.5" customHeight="1" x14ac:dyDescent="0.2">
      <c r="B1488" s="39">
        <v>1473</v>
      </c>
      <c r="C1488" s="39"/>
      <c r="D1488" s="41">
        <v>44711</v>
      </c>
      <c r="E1488" s="40">
        <v>56516</v>
      </c>
      <c r="F1488" s="40" t="s">
        <v>22</v>
      </c>
      <c r="G1488" s="46">
        <v>0</v>
      </c>
      <c r="H1488" s="42">
        <v>279077.40000000002</v>
      </c>
      <c r="I1488" s="35">
        <f t="shared" si="20"/>
        <v>1297449202.4800012</v>
      </c>
      <c r="M1488" s="24"/>
      <c r="N1488" s="28"/>
    </row>
    <row r="1489" spans="2:14" s="6" customFormat="1" ht="37.5" customHeight="1" x14ac:dyDescent="0.2">
      <c r="B1489" s="39">
        <v>1474</v>
      </c>
      <c r="C1489" s="39"/>
      <c r="D1489" s="41">
        <v>44711</v>
      </c>
      <c r="E1489" s="40">
        <v>56516</v>
      </c>
      <c r="F1489" s="40" t="s">
        <v>22</v>
      </c>
      <c r="G1489" s="46">
        <v>0</v>
      </c>
      <c r="H1489" s="42">
        <v>663213.28</v>
      </c>
      <c r="I1489" s="35">
        <f t="shared" si="20"/>
        <v>1296785989.2000012</v>
      </c>
      <c r="M1489" s="24"/>
      <c r="N1489" s="28"/>
    </row>
    <row r="1490" spans="2:14" s="6" customFormat="1" ht="37.5" customHeight="1" x14ac:dyDescent="0.2">
      <c r="B1490" s="39">
        <v>1475</v>
      </c>
      <c r="C1490" s="39"/>
      <c r="D1490" s="41">
        <v>44711</v>
      </c>
      <c r="E1490" s="40">
        <v>56515</v>
      </c>
      <c r="F1490" s="40" t="s">
        <v>22</v>
      </c>
      <c r="G1490" s="46">
        <v>0</v>
      </c>
      <c r="H1490" s="42">
        <v>122392.2</v>
      </c>
      <c r="I1490" s="35">
        <f t="shared" si="20"/>
        <v>1296663597.0000012</v>
      </c>
      <c r="M1490" s="24"/>
      <c r="N1490" s="28"/>
    </row>
    <row r="1491" spans="2:14" s="6" customFormat="1" ht="37.5" customHeight="1" x14ac:dyDescent="0.2">
      <c r="B1491" s="39">
        <v>1476</v>
      </c>
      <c r="C1491" s="39"/>
      <c r="D1491" s="41">
        <v>44711</v>
      </c>
      <c r="E1491" s="40">
        <v>56515</v>
      </c>
      <c r="F1491" s="40" t="s">
        <v>22</v>
      </c>
      <c r="G1491" s="46">
        <v>0</v>
      </c>
      <c r="H1491" s="42">
        <v>1963548.55</v>
      </c>
      <c r="I1491" s="35">
        <f t="shared" si="20"/>
        <v>1294700048.4500012</v>
      </c>
      <c r="M1491" s="24"/>
      <c r="N1491" s="28"/>
    </row>
    <row r="1492" spans="2:14" s="6" customFormat="1" ht="37.5" customHeight="1" x14ac:dyDescent="0.2">
      <c r="B1492" s="39">
        <v>1477</v>
      </c>
      <c r="C1492" s="39"/>
      <c r="D1492" s="41">
        <v>44711</v>
      </c>
      <c r="E1492" s="40">
        <v>56519</v>
      </c>
      <c r="F1492" s="40" t="s">
        <v>22</v>
      </c>
      <c r="G1492" s="46">
        <v>0</v>
      </c>
      <c r="H1492" s="42">
        <v>187792.01</v>
      </c>
      <c r="I1492" s="35">
        <f t="shared" si="20"/>
        <v>1294512256.4400012</v>
      </c>
      <c r="M1492" s="24"/>
      <c r="N1492" s="28"/>
    </row>
    <row r="1493" spans="2:14" s="6" customFormat="1" ht="37.5" customHeight="1" x14ac:dyDescent="0.2">
      <c r="B1493" s="39">
        <v>1478</v>
      </c>
      <c r="C1493" s="39"/>
      <c r="D1493" s="41">
        <v>44711</v>
      </c>
      <c r="E1493" s="40">
        <v>56519</v>
      </c>
      <c r="F1493" s="40" t="s">
        <v>22</v>
      </c>
      <c r="G1493" s="46">
        <v>0</v>
      </c>
      <c r="H1493" s="42">
        <v>775662.65</v>
      </c>
      <c r="I1493" s="35">
        <f t="shared" si="20"/>
        <v>1293736593.7900012</v>
      </c>
      <c r="M1493" s="24"/>
      <c r="N1493" s="28"/>
    </row>
    <row r="1494" spans="2:14" s="6" customFormat="1" ht="37.5" customHeight="1" x14ac:dyDescent="0.2">
      <c r="B1494" s="39">
        <v>1479</v>
      </c>
      <c r="C1494" s="39"/>
      <c r="D1494" s="41">
        <v>44711</v>
      </c>
      <c r="E1494" s="40">
        <v>56521</v>
      </c>
      <c r="F1494" s="40" t="s">
        <v>22</v>
      </c>
      <c r="G1494" s="46">
        <v>0</v>
      </c>
      <c r="H1494" s="42">
        <v>111155.65</v>
      </c>
      <c r="I1494" s="35">
        <f t="shared" si="20"/>
        <v>1293625438.1400011</v>
      </c>
      <c r="M1494" s="24"/>
      <c r="N1494" s="28"/>
    </row>
    <row r="1495" spans="2:14" s="6" customFormat="1" ht="37.5" customHeight="1" x14ac:dyDescent="0.2">
      <c r="B1495" s="39">
        <v>1480</v>
      </c>
      <c r="C1495" s="39"/>
      <c r="D1495" s="41">
        <v>44711</v>
      </c>
      <c r="E1495" s="40">
        <v>56521</v>
      </c>
      <c r="F1495" s="40" t="s">
        <v>22</v>
      </c>
      <c r="G1495" s="46">
        <v>0</v>
      </c>
      <c r="H1495" s="42">
        <v>1617996.95</v>
      </c>
      <c r="I1495" s="35">
        <f t="shared" si="20"/>
        <v>1292007441.190001</v>
      </c>
      <c r="M1495" s="24"/>
      <c r="N1495" s="28"/>
    </row>
    <row r="1496" spans="2:14" s="6" customFormat="1" ht="37.5" customHeight="1" x14ac:dyDescent="0.2">
      <c r="B1496" s="39">
        <v>1481</v>
      </c>
      <c r="C1496" s="39"/>
      <c r="D1496" s="41">
        <v>44711</v>
      </c>
      <c r="E1496" s="40">
        <v>56520</v>
      </c>
      <c r="F1496" s="40" t="s">
        <v>22</v>
      </c>
      <c r="G1496" s="46">
        <v>0</v>
      </c>
      <c r="H1496" s="42">
        <v>10576.55</v>
      </c>
      <c r="I1496" s="35">
        <f t="shared" si="20"/>
        <v>1291996864.6400011</v>
      </c>
      <c r="M1496" s="24"/>
      <c r="N1496" s="28"/>
    </row>
    <row r="1497" spans="2:14" s="6" customFormat="1" ht="37.5" customHeight="1" x14ac:dyDescent="0.2">
      <c r="B1497" s="39">
        <v>1482</v>
      </c>
      <c r="C1497" s="39"/>
      <c r="D1497" s="41">
        <v>44711</v>
      </c>
      <c r="E1497" s="40">
        <v>56520</v>
      </c>
      <c r="F1497" s="40" t="s">
        <v>22</v>
      </c>
      <c r="G1497" s="46">
        <v>0</v>
      </c>
      <c r="H1497" s="42">
        <v>3685.75</v>
      </c>
      <c r="I1497" s="35">
        <f t="shared" si="20"/>
        <v>1291993178.8900011</v>
      </c>
      <c r="M1497" s="24"/>
      <c r="N1497" s="28"/>
    </row>
    <row r="1498" spans="2:14" s="6" customFormat="1" ht="37.5" customHeight="1" x14ac:dyDescent="0.2">
      <c r="B1498" s="39">
        <v>1483</v>
      </c>
      <c r="C1498" s="39"/>
      <c r="D1498" s="41">
        <v>44711</v>
      </c>
      <c r="E1498" s="40">
        <v>56522</v>
      </c>
      <c r="F1498" s="40" t="s">
        <v>22</v>
      </c>
      <c r="G1498" s="46">
        <v>0</v>
      </c>
      <c r="H1498" s="42">
        <v>136796.18</v>
      </c>
      <c r="I1498" s="35">
        <f t="shared" si="20"/>
        <v>1291856382.710001</v>
      </c>
      <c r="M1498" s="24"/>
      <c r="N1498" s="28"/>
    </row>
    <row r="1499" spans="2:14" s="6" customFormat="1" ht="37.5" customHeight="1" x14ac:dyDescent="0.2">
      <c r="B1499" s="39">
        <v>1484</v>
      </c>
      <c r="C1499" s="39"/>
      <c r="D1499" s="41">
        <v>44711</v>
      </c>
      <c r="E1499" s="40">
        <v>56522</v>
      </c>
      <c r="F1499" s="40" t="s">
        <v>22</v>
      </c>
      <c r="G1499" s="46">
        <v>0</v>
      </c>
      <c r="H1499" s="42">
        <v>377752.07</v>
      </c>
      <c r="I1499" s="35">
        <f t="shared" si="20"/>
        <v>1291478630.6400011</v>
      </c>
      <c r="M1499" s="24"/>
      <c r="N1499" s="28"/>
    </row>
    <row r="1500" spans="2:14" s="6" customFormat="1" ht="37.5" customHeight="1" x14ac:dyDescent="0.2">
      <c r="B1500" s="39">
        <v>1485</v>
      </c>
      <c r="C1500" s="39"/>
      <c r="D1500" s="41">
        <v>44711</v>
      </c>
      <c r="E1500" s="40">
        <v>56525</v>
      </c>
      <c r="F1500" s="40" t="s">
        <v>22</v>
      </c>
      <c r="G1500" s="46">
        <v>0</v>
      </c>
      <c r="H1500" s="42">
        <v>20322.8</v>
      </c>
      <c r="I1500" s="35">
        <f t="shared" si="20"/>
        <v>1291458307.8400011</v>
      </c>
      <c r="M1500" s="24"/>
      <c r="N1500" s="28"/>
    </row>
    <row r="1501" spans="2:14" s="6" customFormat="1" ht="37.5" customHeight="1" x14ac:dyDescent="0.2">
      <c r="B1501" s="39">
        <v>1486</v>
      </c>
      <c r="C1501" s="39"/>
      <c r="D1501" s="41">
        <v>44711</v>
      </c>
      <c r="E1501" s="40">
        <v>56525</v>
      </c>
      <c r="F1501" s="40" t="s">
        <v>22</v>
      </c>
      <c r="G1501" s="46">
        <v>0</v>
      </c>
      <c r="H1501" s="42">
        <v>83942</v>
      </c>
      <c r="I1501" s="35">
        <f t="shared" si="20"/>
        <v>1291374365.8400011</v>
      </c>
      <c r="M1501" s="24"/>
      <c r="N1501" s="28"/>
    </row>
    <row r="1502" spans="2:14" s="6" customFormat="1" ht="37.5" customHeight="1" x14ac:dyDescent="0.2">
      <c r="B1502" s="39">
        <v>1487</v>
      </c>
      <c r="C1502" s="39"/>
      <c r="D1502" s="41">
        <v>44711</v>
      </c>
      <c r="E1502" s="40">
        <v>56524</v>
      </c>
      <c r="F1502" s="40" t="s">
        <v>22</v>
      </c>
      <c r="G1502" s="46">
        <v>0</v>
      </c>
      <c r="H1502" s="42">
        <v>33449.360000000001</v>
      </c>
      <c r="I1502" s="35">
        <f t="shared" si="20"/>
        <v>1291340916.4800012</v>
      </c>
      <c r="M1502" s="24"/>
      <c r="N1502" s="28"/>
    </row>
    <row r="1503" spans="2:14" s="6" customFormat="1" ht="37.5" customHeight="1" x14ac:dyDescent="0.2">
      <c r="B1503" s="39">
        <v>1488</v>
      </c>
      <c r="C1503" s="39"/>
      <c r="D1503" s="41">
        <v>44711</v>
      </c>
      <c r="E1503" s="40">
        <v>56524</v>
      </c>
      <c r="F1503" s="40" t="s">
        <v>22</v>
      </c>
      <c r="G1503" s="46">
        <v>0</v>
      </c>
      <c r="H1503" s="42">
        <v>108442.98</v>
      </c>
      <c r="I1503" s="35">
        <f t="shared" si="20"/>
        <v>1291232473.5000012</v>
      </c>
      <c r="M1503" s="24"/>
      <c r="N1503" s="28"/>
    </row>
    <row r="1504" spans="2:14" s="6" customFormat="1" ht="37.5" customHeight="1" x14ac:dyDescent="0.2">
      <c r="B1504" s="39">
        <v>1489</v>
      </c>
      <c r="C1504" s="39"/>
      <c r="D1504" s="41">
        <v>44711</v>
      </c>
      <c r="E1504" s="40">
        <v>56523</v>
      </c>
      <c r="F1504" s="40" t="s">
        <v>22</v>
      </c>
      <c r="G1504" s="46">
        <v>0</v>
      </c>
      <c r="H1504" s="42">
        <v>11251.8</v>
      </c>
      <c r="I1504" s="35">
        <f t="shared" si="20"/>
        <v>1291221221.7000012</v>
      </c>
      <c r="M1504" s="24"/>
      <c r="N1504" s="28"/>
    </row>
    <row r="1505" spans="2:14" s="6" customFormat="1" ht="37.5" customHeight="1" x14ac:dyDescent="0.2">
      <c r="B1505" s="39">
        <v>1490</v>
      </c>
      <c r="C1505" s="39"/>
      <c r="D1505" s="41">
        <v>44711</v>
      </c>
      <c r="E1505" s="40">
        <v>56523</v>
      </c>
      <c r="F1505" s="40" t="s">
        <v>22</v>
      </c>
      <c r="G1505" s="46">
        <v>0</v>
      </c>
      <c r="H1505" s="42">
        <v>254290.68</v>
      </c>
      <c r="I1505" s="35">
        <f t="shared" si="20"/>
        <v>1290966931.0200012</v>
      </c>
      <c r="M1505" s="24"/>
      <c r="N1505" s="28"/>
    </row>
    <row r="1506" spans="2:14" s="6" customFormat="1" ht="37.5" customHeight="1" x14ac:dyDescent="0.2">
      <c r="B1506" s="39">
        <v>1491</v>
      </c>
      <c r="C1506" s="39"/>
      <c r="D1506" s="41">
        <v>44711</v>
      </c>
      <c r="E1506" s="40">
        <v>56495</v>
      </c>
      <c r="F1506" s="40" t="s">
        <v>22</v>
      </c>
      <c r="G1506" s="46">
        <v>0</v>
      </c>
      <c r="H1506" s="42">
        <v>86824.08</v>
      </c>
      <c r="I1506" s="35">
        <f t="shared" si="20"/>
        <v>1290880106.9400012</v>
      </c>
      <c r="M1506" s="24"/>
      <c r="N1506" s="28"/>
    </row>
    <row r="1507" spans="2:14" s="6" customFormat="1" ht="37.5" customHeight="1" x14ac:dyDescent="0.2">
      <c r="B1507" s="39">
        <v>1492</v>
      </c>
      <c r="C1507" s="39"/>
      <c r="D1507" s="41">
        <v>44711</v>
      </c>
      <c r="E1507" s="40">
        <v>56495</v>
      </c>
      <c r="F1507" s="40" t="s">
        <v>22</v>
      </c>
      <c r="G1507" s="46">
        <v>0</v>
      </c>
      <c r="H1507" s="42">
        <v>269613.92</v>
      </c>
      <c r="I1507" s="35">
        <f t="shared" si="20"/>
        <v>1290610493.0200012</v>
      </c>
      <c r="M1507" s="24"/>
      <c r="N1507" s="28"/>
    </row>
    <row r="1508" spans="2:14" s="6" customFormat="1" ht="37.5" customHeight="1" x14ac:dyDescent="0.2">
      <c r="B1508" s="39">
        <v>1493</v>
      </c>
      <c r="C1508" s="39"/>
      <c r="D1508" s="41">
        <v>44711</v>
      </c>
      <c r="E1508" s="40">
        <v>56526</v>
      </c>
      <c r="F1508" s="40" t="s">
        <v>22</v>
      </c>
      <c r="G1508" s="46">
        <v>0</v>
      </c>
      <c r="H1508" s="42">
        <v>5350.8</v>
      </c>
      <c r="I1508" s="35">
        <f t="shared" si="20"/>
        <v>1290605142.2200012</v>
      </c>
      <c r="M1508" s="24"/>
      <c r="N1508" s="28"/>
    </row>
    <row r="1509" spans="2:14" s="6" customFormat="1" ht="37.5" customHeight="1" x14ac:dyDescent="0.2">
      <c r="B1509" s="39">
        <v>1494</v>
      </c>
      <c r="C1509" s="39"/>
      <c r="D1509" s="41">
        <v>44711</v>
      </c>
      <c r="E1509" s="40">
        <v>56526</v>
      </c>
      <c r="F1509" s="40" t="s">
        <v>22</v>
      </c>
      <c r="G1509" s="46">
        <v>0</v>
      </c>
      <c r="H1509" s="42">
        <v>55508.35</v>
      </c>
      <c r="I1509" s="35">
        <f t="shared" si="20"/>
        <v>1290549633.8700013</v>
      </c>
      <c r="M1509" s="24"/>
      <c r="N1509" s="28"/>
    </row>
    <row r="1510" spans="2:14" s="6" customFormat="1" ht="37.5" customHeight="1" x14ac:dyDescent="0.2">
      <c r="B1510" s="39">
        <v>1495</v>
      </c>
      <c r="C1510" s="39"/>
      <c r="D1510" s="41">
        <v>44712</v>
      </c>
      <c r="E1510" s="40">
        <v>37079</v>
      </c>
      <c r="F1510" s="40" t="s">
        <v>21</v>
      </c>
      <c r="G1510" s="46">
        <v>27898501.199999999</v>
      </c>
      <c r="H1510" s="42">
        <v>0</v>
      </c>
      <c r="I1510" s="35">
        <f t="shared" si="20"/>
        <v>1318448135.0700014</v>
      </c>
      <c r="M1510" s="24"/>
      <c r="N1510" s="28"/>
    </row>
    <row r="1511" spans="2:14" s="6" customFormat="1" ht="37.5" customHeight="1" x14ac:dyDescent="0.2">
      <c r="B1511" s="39">
        <v>1496</v>
      </c>
      <c r="C1511" s="39"/>
      <c r="D1511" s="41">
        <v>44712</v>
      </c>
      <c r="E1511" s="40">
        <v>56873</v>
      </c>
      <c r="F1511" s="40" t="s">
        <v>22</v>
      </c>
      <c r="G1511" s="46">
        <v>0</v>
      </c>
      <c r="H1511" s="42">
        <v>132500.24</v>
      </c>
      <c r="I1511" s="35">
        <f t="shared" si="20"/>
        <v>1318315634.8300014</v>
      </c>
      <c r="M1511" s="24"/>
      <c r="N1511" s="28"/>
    </row>
    <row r="1512" spans="2:14" s="6" customFormat="1" ht="37.5" customHeight="1" x14ac:dyDescent="0.2">
      <c r="B1512" s="39">
        <v>1497</v>
      </c>
      <c r="C1512" s="39"/>
      <c r="D1512" s="41">
        <v>44712</v>
      </c>
      <c r="E1512" s="40">
        <v>56873</v>
      </c>
      <c r="F1512" s="40" t="s">
        <v>22</v>
      </c>
      <c r="G1512" s="46">
        <v>0</v>
      </c>
      <c r="H1512" s="42">
        <v>339348.67</v>
      </c>
      <c r="I1512" s="35">
        <f t="shared" si="20"/>
        <v>1317976286.1600013</v>
      </c>
      <c r="M1512" s="24"/>
      <c r="N1512" s="28"/>
    </row>
    <row r="1513" spans="2:14" s="6" customFormat="1" ht="37.5" customHeight="1" x14ac:dyDescent="0.2">
      <c r="B1513" s="39">
        <v>1498</v>
      </c>
      <c r="C1513" s="39"/>
      <c r="D1513" s="41">
        <v>44712</v>
      </c>
      <c r="E1513" s="40">
        <v>56874</v>
      </c>
      <c r="F1513" s="40" t="s">
        <v>22</v>
      </c>
      <c r="G1513" s="46">
        <v>0</v>
      </c>
      <c r="H1513" s="42">
        <v>91960.44</v>
      </c>
      <c r="I1513" s="35">
        <f t="shared" si="20"/>
        <v>1317884325.7200012</v>
      </c>
      <c r="M1513" s="24"/>
      <c r="N1513" s="28"/>
    </row>
    <row r="1514" spans="2:14" s="6" customFormat="1" ht="37.5" customHeight="1" x14ac:dyDescent="0.2">
      <c r="B1514" s="39">
        <v>1499</v>
      </c>
      <c r="C1514" s="39"/>
      <c r="D1514" s="41">
        <v>44712</v>
      </c>
      <c r="E1514" s="40">
        <v>56874</v>
      </c>
      <c r="F1514" s="40" t="s">
        <v>22</v>
      </c>
      <c r="G1514" s="46">
        <v>0</v>
      </c>
      <c r="H1514" s="42">
        <v>268968.90000000002</v>
      </c>
      <c r="I1514" s="35">
        <f t="shared" si="20"/>
        <v>1317615356.8200011</v>
      </c>
      <c r="M1514" s="24"/>
      <c r="N1514" s="28"/>
    </row>
    <row r="1515" spans="2:14" s="6" customFormat="1" ht="37.5" customHeight="1" x14ac:dyDescent="0.2">
      <c r="B1515" s="39">
        <v>1500</v>
      </c>
      <c r="C1515" s="39"/>
      <c r="D1515" s="41">
        <v>44712</v>
      </c>
      <c r="E1515" s="40">
        <v>56875</v>
      </c>
      <c r="F1515" s="40" t="s">
        <v>22</v>
      </c>
      <c r="G1515" s="46">
        <v>0</v>
      </c>
      <c r="H1515" s="42">
        <v>30723</v>
      </c>
      <c r="I1515" s="35">
        <f t="shared" si="20"/>
        <v>1317584633.8200011</v>
      </c>
      <c r="M1515" s="24"/>
      <c r="N1515" s="28"/>
    </row>
    <row r="1516" spans="2:14" s="6" customFormat="1" ht="37.5" customHeight="1" x14ac:dyDescent="0.2">
      <c r="B1516" s="39">
        <v>1501</v>
      </c>
      <c r="C1516" s="39"/>
      <c r="D1516" s="41">
        <v>44712</v>
      </c>
      <c r="E1516" s="40">
        <v>56875</v>
      </c>
      <c r="F1516" s="40" t="s">
        <v>22</v>
      </c>
      <c r="G1516" s="46">
        <v>0</v>
      </c>
      <c r="H1516" s="42">
        <v>507958.8</v>
      </c>
      <c r="I1516" s="35">
        <f t="shared" si="20"/>
        <v>1317076675.0200012</v>
      </c>
      <c r="M1516" s="24"/>
      <c r="N1516" s="28"/>
    </row>
    <row r="1517" spans="2:14" s="6" customFormat="1" ht="37.5" customHeight="1" x14ac:dyDescent="0.2">
      <c r="B1517" s="39">
        <v>1502</v>
      </c>
      <c r="C1517" s="39"/>
      <c r="D1517" s="41">
        <v>44712</v>
      </c>
      <c r="E1517" s="40">
        <v>56876</v>
      </c>
      <c r="F1517" s="40" t="s">
        <v>22</v>
      </c>
      <c r="G1517" s="46">
        <v>0</v>
      </c>
      <c r="H1517" s="42">
        <v>70054.320000000007</v>
      </c>
      <c r="I1517" s="35">
        <f t="shared" si="20"/>
        <v>1317006620.7000012</v>
      </c>
      <c r="M1517" s="24"/>
      <c r="N1517" s="28"/>
    </row>
    <row r="1518" spans="2:14" s="6" customFormat="1" ht="37.5" customHeight="1" x14ac:dyDescent="0.2">
      <c r="B1518" s="39">
        <v>1503</v>
      </c>
      <c r="C1518" s="39"/>
      <c r="D1518" s="41">
        <v>44712</v>
      </c>
      <c r="E1518" s="40">
        <v>56876</v>
      </c>
      <c r="F1518" s="40" t="s">
        <v>22</v>
      </c>
      <c r="G1518" s="46">
        <v>0</v>
      </c>
      <c r="H1518" s="42">
        <v>217598.11</v>
      </c>
      <c r="I1518" s="35">
        <f t="shared" si="20"/>
        <v>1316789022.5900013</v>
      </c>
      <c r="M1518" s="24"/>
      <c r="N1518" s="28"/>
    </row>
    <row r="1519" spans="2:14" s="6" customFormat="1" ht="37.5" customHeight="1" x14ac:dyDescent="0.2">
      <c r="B1519" s="39">
        <v>1504</v>
      </c>
      <c r="C1519" s="39"/>
      <c r="D1519" s="41">
        <v>44712</v>
      </c>
      <c r="E1519" s="40">
        <v>56877</v>
      </c>
      <c r="F1519" s="40" t="s">
        <v>22</v>
      </c>
      <c r="G1519" s="46">
        <v>0</v>
      </c>
      <c r="H1519" s="42">
        <v>174400.03</v>
      </c>
      <c r="I1519" s="35">
        <f t="shared" si="20"/>
        <v>1316614622.5600014</v>
      </c>
      <c r="M1519" s="24"/>
      <c r="N1519" s="28"/>
    </row>
    <row r="1520" spans="2:14" s="6" customFormat="1" ht="37.5" customHeight="1" x14ac:dyDescent="0.2">
      <c r="B1520" s="39">
        <v>1505</v>
      </c>
      <c r="C1520" s="39"/>
      <c r="D1520" s="41">
        <v>44712</v>
      </c>
      <c r="E1520" s="40">
        <v>56877</v>
      </c>
      <c r="F1520" s="40" t="s">
        <v>22</v>
      </c>
      <c r="G1520" s="46">
        <v>0</v>
      </c>
      <c r="H1520" s="42">
        <v>482496.8</v>
      </c>
      <c r="I1520" s="35">
        <f t="shared" si="20"/>
        <v>1316132125.7600014</v>
      </c>
      <c r="M1520" s="24"/>
      <c r="N1520" s="28"/>
    </row>
    <row r="1521" spans="2:14" s="6" customFormat="1" ht="37.5" customHeight="1" x14ac:dyDescent="0.2">
      <c r="B1521" s="39">
        <v>1506</v>
      </c>
      <c r="C1521" s="39"/>
      <c r="D1521" s="41">
        <v>44712</v>
      </c>
      <c r="E1521" s="40">
        <v>56878</v>
      </c>
      <c r="F1521" s="40" t="s">
        <v>22</v>
      </c>
      <c r="G1521" s="46">
        <v>0</v>
      </c>
      <c r="H1521" s="42">
        <v>569630.88</v>
      </c>
      <c r="I1521" s="35">
        <f t="shared" si="20"/>
        <v>1315562494.8800013</v>
      </c>
      <c r="M1521" s="24"/>
      <c r="N1521" s="28"/>
    </row>
    <row r="1522" spans="2:14" s="6" customFormat="1" ht="37.5" customHeight="1" x14ac:dyDescent="0.2">
      <c r="B1522" s="39">
        <v>1507</v>
      </c>
      <c r="C1522" s="39"/>
      <c r="D1522" s="41">
        <v>44712</v>
      </c>
      <c r="E1522" s="40">
        <v>56878</v>
      </c>
      <c r="F1522" s="40" t="s">
        <v>22</v>
      </c>
      <c r="G1522" s="46">
        <v>0</v>
      </c>
      <c r="H1522" s="42">
        <v>1691107.14</v>
      </c>
      <c r="I1522" s="35">
        <f t="shared" si="20"/>
        <v>1313871387.7400012</v>
      </c>
      <c r="M1522" s="24"/>
      <c r="N1522" s="28"/>
    </row>
    <row r="1523" spans="2:14" s="6" customFormat="1" ht="37.5" customHeight="1" x14ac:dyDescent="0.2">
      <c r="B1523" s="39">
        <v>1508</v>
      </c>
      <c r="C1523" s="39"/>
      <c r="D1523" s="41">
        <v>44712</v>
      </c>
      <c r="E1523" s="40">
        <v>56879</v>
      </c>
      <c r="F1523" s="40" t="s">
        <v>22</v>
      </c>
      <c r="G1523" s="46">
        <v>0</v>
      </c>
      <c r="H1523" s="42">
        <v>37982.6</v>
      </c>
      <c r="I1523" s="35">
        <f t="shared" si="20"/>
        <v>1313833405.1400013</v>
      </c>
      <c r="M1523" s="24"/>
      <c r="N1523" s="28"/>
    </row>
    <row r="1524" spans="2:14" s="6" customFormat="1" ht="37.5" customHeight="1" x14ac:dyDescent="0.2">
      <c r="B1524" s="39">
        <v>1509</v>
      </c>
      <c r="C1524" s="39"/>
      <c r="D1524" s="41">
        <v>44712</v>
      </c>
      <c r="E1524" s="40">
        <v>56879</v>
      </c>
      <c r="F1524" s="40" t="s">
        <v>22</v>
      </c>
      <c r="G1524" s="46">
        <v>0</v>
      </c>
      <c r="H1524" s="42">
        <v>618255.99</v>
      </c>
      <c r="I1524" s="35">
        <f t="shared" si="20"/>
        <v>1313215149.1500013</v>
      </c>
      <c r="M1524" s="24"/>
      <c r="N1524" s="28"/>
    </row>
    <row r="1525" spans="2:14" s="6" customFormat="1" ht="37.5" customHeight="1" x14ac:dyDescent="0.2">
      <c r="B1525" s="39">
        <v>1510</v>
      </c>
      <c r="C1525" s="39"/>
      <c r="D1525" s="41">
        <v>44712</v>
      </c>
      <c r="E1525" s="40">
        <v>56880</v>
      </c>
      <c r="F1525" s="40" t="s">
        <v>22</v>
      </c>
      <c r="G1525" s="46">
        <v>0</v>
      </c>
      <c r="H1525" s="42">
        <v>31584.75</v>
      </c>
      <c r="I1525" s="35">
        <f t="shared" si="20"/>
        <v>1313183564.4000013</v>
      </c>
      <c r="M1525" s="24"/>
      <c r="N1525" s="28"/>
    </row>
    <row r="1526" spans="2:14" s="6" customFormat="1" ht="37.5" customHeight="1" x14ac:dyDescent="0.2">
      <c r="B1526" s="39">
        <v>1511</v>
      </c>
      <c r="C1526" s="39"/>
      <c r="D1526" s="41">
        <v>44712</v>
      </c>
      <c r="E1526" s="40">
        <v>56880</v>
      </c>
      <c r="F1526" s="40" t="s">
        <v>22</v>
      </c>
      <c r="G1526" s="46">
        <v>0</v>
      </c>
      <c r="H1526" s="42">
        <v>30053.23</v>
      </c>
      <c r="I1526" s="35">
        <f t="shared" si="20"/>
        <v>1313153511.1700013</v>
      </c>
      <c r="M1526" s="24"/>
      <c r="N1526" s="28"/>
    </row>
    <row r="1527" spans="2:14" s="6" customFormat="1" ht="37.5" customHeight="1" x14ac:dyDescent="0.2">
      <c r="B1527" s="39">
        <v>1512</v>
      </c>
      <c r="C1527" s="39"/>
      <c r="D1527" s="41">
        <v>44712</v>
      </c>
      <c r="E1527" s="40">
        <v>56881</v>
      </c>
      <c r="F1527" s="40" t="s">
        <v>22</v>
      </c>
      <c r="G1527" s="46">
        <v>0</v>
      </c>
      <c r="H1527" s="42">
        <v>15748.2</v>
      </c>
      <c r="I1527" s="35">
        <f t="shared" si="20"/>
        <v>1313137762.9700012</v>
      </c>
      <c r="M1527" s="24"/>
      <c r="N1527" s="28"/>
    </row>
    <row r="1528" spans="2:14" s="6" customFormat="1" ht="37.5" customHeight="1" x14ac:dyDescent="0.2">
      <c r="B1528" s="39">
        <v>1513</v>
      </c>
      <c r="C1528" s="39"/>
      <c r="D1528" s="41">
        <v>44712</v>
      </c>
      <c r="E1528" s="40">
        <v>56881</v>
      </c>
      <c r="F1528" s="40" t="s">
        <v>22</v>
      </c>
      <c r="G1528" s="46">
        <v>0</v>
      </c>
      <c r="H1528" s="42">
        <v>267291.37</v>
      </c>
      <c r="I1528" s="35">
        <f t="shared" si="20"/>
        <v>1312870471.6000013</v>
      </c>
      <c r="M1528" s="24"/>
      <c r="N1528" s="28"/>
    </row>
    <row r="1529" spans="2:14" s="6" customFormat="1" ht="37.5" customHeight="1" x14ac:dyDescent="0.2">
      <c r="B1529" s="39">
        <v>1514</v>
      </c>
      <c r="C1529" s="39"/>
      <c r="D1529" s="41">
        <v>44712</v>
      </c>
      <c r="E1529" s="40">
        <v>56882</v>
      </c>
      <c r="F1529" s="40" t="s">
        <v>22</v>
      </c>
      <c r="G1529" s="46">
        <v>0</v>
      </c>
      <c r="H1529" s="42">
        <v>6125</v>
      </c>
      <c r="I1529" s="35">
        <f t="shared" si="20"/>
        <v>1312864346.6000013</v>
      </c>
      <c r="M1529" s="24"/>
      <c r="N1529" s="28"/>
    </row>
    <row r="1530" spans="2:14" s="6" customFormat="1" ht="37.5" customHeight="1" x14ac:dyDescent="0.2">
      <c r="B1530" s="39">
        <v>1515</v>
      </c>
      <c r="C1530" s="39"/>
      <c r="D1530" s="41">
        <v>44712</v>
      </c>
      <c r="E1530" s="40">
        <v>56882</v>
      </c>
      <c r="F1530" s="40" t="s">
        <v>22</v>
      </c>
      <c r="G1530" s="46">
        <v>0</v>
      </c>
      <c r="H1530" s="42">
        <v>28425</v>
      </c>
      <c r="I1530" s="35">
        <f t="shared" si="20"/>
        <v>1312835921.6000013</v>
      </c>
      <c r="M1530" s="24"/>
      <c r="N1530" s="28"/>
    </row>
    <row r="1531" spans="2:14" s="6" customFormat="1" ht="37.5" customHeight="1" x14ac:dyDescent="0.2">
      <c r="B1531" s="39">
        <v>1516</v>
      </c>
      <c r="C1531" s="39"/>
      <c r="D1531" s="41">
        <v>44712</v>
      </c>
      <c r="E1531" s="40">
        <v>56883</v>
      </c>
      <c r="F1531" s="40" t="s">
        <v>22</v>
      </c>
      <c r="G1531" s="46">
        <v>0</v>
      </c>
      <c r="H1531" s="42">
        <v>64601.25</v>
      </c>
      <c r="I1531" s="35">
        <f t="shared" si="20"/>
        <v>1312771320.3500013</v>
      </c>
      <c r="M1531" s="24"/>
      <c r="N1531" s="28"/>
    </row>
    <row r="1532" spans="2:14" s="6" customFormat="1" ht="37.5" customHeight="1" x14ac:dyDescent="0.2">
      <c r="B1532" s="39">
        <v>1517</v>
      </c>
      <c r="C1532" s="39"/>
      <c r="D1532" s="41">
        <v>44712</v>
      </c>
      <c r="E1532" s="40">
        <v>56883</v>
      </c>
      <c r="F1532" s="40" t="s">
        <v>22</v>
      </c>
      <c r="G1532" s="46">
        <v>0</v>
      </c>
      <c r="H1532" s="42">
        <v>93155.45</v>
      </c>
      <c r="I1532" s="35">
        <f t="shared" si="20"/>
        <v>1312678164.9000013</v>
      </c>
      <c r="M1532" s="24"/>
      <c r="N1532" s="28"/>
    </row>
    <row r="1533" spans="2:14" s="6" customFormat="1" ht="37.5" customHeight="1" x14ac:dyDescent="0.2">
      <c r="B1533" s="39">
        <v>1518</v>
      </c>
      <c r="C1533" s="39"/>
      <c r="D1533" s="41">
        <v>44712</v>
      </c>
      <c r="E1533" s="40">
        <v>56884</v>
      </c>
      <c r="F1533" s="40" t="s">
        <v>22</v>
      </c>
      <c r="G1533" s="46">
        <v>0</v>
      </c>
      <c r="H1533" s="42">
        <v>5513.1</v>
      </c>
      <c r="I1533" s="35">
        <f t="shared" si="20"/>
        <v>1312672651.8000014</v>
      </c>
      <c r="M1533" s="24"/>
      <c r="N1533" s="28"/>
    </row>
    <row r="1534" spans="2:14" s="6" customFormat="1" ht="37.5" customHeight="1" x14ac:dyDescent="0.2">
      <c r="B1534" s="39">
        <v>1519</v>
      </c>
      <c r="C1534" s="39"/>
      <c r="D1534" s="41">
        <v>44712</v>
      </c>
      <c r="E1534" s="40">
        <v>56884</v>
      </c>
      <c r="F1534" s="40" t="s">
        <v>22</v>
      </c>
      <c r="G1534" s="46">
        <v>0</v>
      </c>
      <c r="H1534" s="42">
        <v>124596.06</v>
      </c>
      <c r="I1534" s="35">
        <f t="shared" si="20"/>
        <v>1312548055.7400014</v>
      </c>
      <c r="M1534" s="24"/>
      <c r="N1534" s="28"/>
    </row>
    <row r="1535" spans="2:14" s="6" customFormat="1" ht="37.5" customHeight="1" x14ac:dyDescent="0.2">
      <c r="B1535" s="39">
        <v>1520</v>
      </c>
      <c r="C1535" s="39"/>
      <c r="D1535" s="41">
        <v>44712</v>
      </c>
      <c r="E1535" s="40">
        <v>56885</v>
      </c>
      <c r="F1535" s="40" t="s">
        <v>22</v>
      </c>
      <c r="G1535" s="46">
        <v>0</v>
      </c>
      <c r="H1535" s="42">
        <v>69477.48</v>
      </c>
      <c r="I1535" s="35">
        <f t="shared" si="20"/>
        <v>1312478578.2600014</v>
      </c>
      <c r="M1535" s="24"/>
      <c r="N1535" s="28"/>
    </row>
    <row r="1536" spans="2:14" s="6" customFormat="1" ht="37.5" customHeight="1" x14ac:dyDescent="0.2">
      <c r="B1536" s="39">
        <v>1521</v>
      </c>
      <c r="C1536" s="39"/>
      <c r="D1536" s="41">
        <v>44712</v>
      </c>
      <c r="E1536" s="40">
        <v>56885</v>
      </c>
      <c r="F1536" s="40" t="s">
        <v>22</v>
      </c>
      <c r="G1536" s="46">
        <v>0</v>
      </c>
      <c r="H1536" s="42">
        <v>286972.2</v>
      </c>
      <c r="I1536" s="35">
        <f t="shared" si="20"/>
        <v>1312191606.0600014</v>
      </c>
      <c r="M1536" s="24"/>
      <c r="N1536" s="28"/>
    </row>
    <row r="1537" spans="2:14" s="6" customFormat="1" ht="37.5" customHeight="1" x14ac:dyDescent="0.2">
      <c r="B1537" s="39">
        <v>1522</v>
      </c>
      <c r="C1537" s="39"/>
      <c r="D1537" s="41">
        <v>44712</v>
      </c>
      <c r="E1537" s="40">
        <v>56886</v>
      </c>
      <c r="F1537" s="40" t="s">
        <v>22</v>
      </c>
      <c r="G1537" s="46">
        <v>0</v>
      </c>
      <c r="H1537" s="42">
        <v>13318.5</v>
      </c>
      <c r="I1537" s="35">
        <f t="shared" si="20"/>
        <v>1312178287.5600014</v>
      </c>
      <c r="M1537" s="24"/>
      <c r="N1537" s="28"/>
    </row>
    <row r="1538" spans="2:14" s="6" customFormat="1" ht="37.5" customHeight="1" x14ac:dyDescent="0.2">
      <c r="B1538" s="39">
        <v>1523</v>
      </c>
      <c r="C1538" s="39"/>
      <c r="D1538" s="41">
        <v>44712</v>
      </c>
      <c r="E1538" s="40">
        <v>56886</v>
      </c>
      <c r="F1538" s="40" t="s">
        <v>22</v>
      </c>
      <c r="G1538" s="46">
        <v>0</v>
      </c>
      <c r="H1538" s="42">
        <v>300998.09999999998</v>
      </c>
      <c r="I1538" s="35">
        <f t="shared" si="20"/>
        <v>1311877289.4600015</v>
      </c>
      <c r="M1538" s="24"/>
      <c r="N1538" s="28"/>
    </row>
    <row r="1539" spans="2:14" s="6" customFormat="1" ht="37.5" customHeight="1" x14ac:dyDescent="0.2">
      <c r="B1539" s="39">
        <v>1524</v>
      </c>
      <c r="C1539" s="39"/>
      <c r="D1539" s="41">
        <v>44712</v>
      </c>
      <c r="E1539" s="40">
        <v>56887</v>
      </c>
      <c r="F1539" s="40" t="s">
        <v>22</v>
      </c>
      <c r="G1539" s="46">
        <v>0</v>
      </c>
      <c r="H1539" s="42">
        <v>144530.16</v>
      </c>
      <c r="I1539" s="35">
        <f t="shared" si="20"/>
        <v>1311732759.3000014</v>
      </c>
      <c r="M1539" s="24"/>
      <c r="N1539" s="28"/>
    </row>
    <row r="1540" spans="2:14" s="6" customFormat="1" ht="37.5" customHeight="1" x14ac:dyDescent="0.2">
      <c r="B1540" s="39">
        <v>1525</v>
      </c>
      <c r="C1540" s="39"/>
      <c r="D1540" s="41">
        <v>44712</v>
      </c>
      <c r="E1540" s="40">
        <v>56887</v>
      </c>
      <c r="F1540" s="40" t="s">
        <v>22</v>
      </c>
      <c r="G1540" s="46">
        <v>0</v>
      </c>
      <c r="H1540" s="42">
        <v>411419.76</v>
      </c>
      <c r="I1540" s="35">
        <f t="shared" si="20"/>
        <v>1311321339.5400014</v>
      </c>
      <c r="M1540" s="24"/>
      <c r="N1540" s="28"/>
    </row>
    <row r="1541" spans="2:14" s="6" customFormat="1" ht="37.5" customHeight="1" x14ac:dyDescent="0.2">
      <c r="B1541" s="39">
        <v>1526</v>
      </c>
      <c r="C1541" s="39"/>
      <c r="D1541" s="41">
        <v>44712</v>
      </c>
      <c r="E1541" s="40">
        <v>56888</v>
      </c>
      <c r="F1541" s="40" t="s">
        <v>22</v>
      </c>
      <c r="G1541" s="46">
        <v>0</v>
      </c>
      <c r="H1541" s="42">
        <v>694259.6</v>
      </c>
      <c r="I1541" s="35">
        <f t="shared" si="20"/>
        <v>1310627079.9400015</v>
      </c>
      <c r="M1541" s="24"/>
      <c r="N1541" s="28"/>
    </row>
    <row r="1542" spans="2:14" s="6" customFormat="1" ht="37.5" customHeight="1" x14ac:dyDescent="0.2">
      <c r="B1542" s="39">
        <v>1527</v>
      </c>
      <c r="C1542" s="39"/>
      <c r="D1542" s="41">
        <v>44712</v>
      </c>
      <c r="E1542" s="40">
        <v>56888</v>
      </c>
      <c r="F1542" s="40" t="s">
        <v>22</v>
      </c>
      <c r="G1542" s="46">
        <v>0</v>
      </c>
      <c r="H1542" s="42">
        <v>2057715.64</v>
      </c>
      <c r="I1542" s="35">
        <f t="shared" si="20"/>
        <v>1308569364.3000014</v>
      </c>
      <c r="M1542" s="24"/>
      <c r="N1542" s="28"/>
    </row>
    <row r="1543" spans="2:14" s="6" customFormat="1" ht="37.5" customHeight="1" x14ac:dyDescent="0.2">
      <c r="B1543" s="39">
        <v>1528</v>
      </c>
      <c r="C1543" s="39"/>
      <c r="D1543" s="41">
        <v>44712</v>
      </c>
      <c r="E1543" s="40">
        <v>56889</v>
      </c>
      <c r="F1543" s="40" t="s">
        <v>22</v>
      </c>
      <c r="G1543" s="46">
        <v>0</v>
      </c>
      <c r="H1543" s="42">
        <v>14553</v>
      </c>
      <c r="I1543" s="35">
        <f t="shared" si="20"/>
        <v>1308554811.3000014</v>
      </c>
      <c r="M1543" s="24"/>
      <c r="N1543" s="28"/>
    </row>
    <row r="1544" spans="2:14" s="6" customFormat="1" ht="37.5" customHeight="1" x14ac:dyDescent="0.2">
      <c r="B1544" s="39">
        <v>1529</v>
      </c>
      <c r="C1544" s="39"/>
      <c r="D1544" s="41">
        <v>44712</v>
      </c>
      <c r="E1544" s="40">
        <v>56889</v>
      </c>
      <c r="F1544" s="40" t="s">
        <v>22</v>
      </c>
      <c r="G1544" s="46">
        <v>0</v>
      </c>
      <c r="H1544" s="42">
        <v>240366.82</v>
      </c>
      <c r="I1544" s="35">
        <f t="shared" si="20"/>
        <v>1308314444.4800014</v>
      </c>
      <c r="M1544" s="24"/>
      <c r="N1544" s="28"/>
    </row>
    <row r="1545" spans="2:14" s="6" customFormat="1" ht="37.5" customHeight="1" x14ac:dyDescent="0.2">
      <c r="B1545" s="39">
        <v>1530</v>
      </c>
      <c r="C1545" s="39"/>
      <c r="D1545" s="41">
        <v>44712</v>
      </c>
      <c r="E1545" s="40">
        <v>56890</v>
      </c>
      <c r="F1545" s="40" t="s">
        <v>22</v>
      </c>
      <c r="G1545" s="46">
        <v>0</v>
      </c>
      <c r="H1545" s="42">
        <v>73418.5</v>
      </c>
      <c r="I1545" s="35">
        <f t="shared" si="20"/>
        <v>1308241025.9800014</v>
      </c>
      <c r="M1545" s="24"/>
      <c r="N1545" s="28"/>
    </row>
    <row r="1546" spans="2:14" s="6" customFormat="1" ht="37.5" customHeight="1" x14ac:dyDescent="0.2">
      <c r="B1546" s="39">
        <v>1531</v>
      </c>
      <c r="C1546" s="39"/>
      <c r="D1546" s="41">
        <v>44712</v>
      </c>
      <c r="E1546" s="40">
        <v>56890</v>
      </c>
      <c r="F1546" s="40" t="s">
        <v>22</v>
      </c>
      <c r="G1546" s="46">
        <v>0</v>
      </c>
      <c r="H1546" s="42">
        <v>1043565.72</v>
      </c>
      <c r="I1546" s="35">
        <f t="shared" si="20"/>
        <v>1307197460.2600014</v>
      </c>
      <c r="M1546" s="24"/>
      <c r="N1546" s="28"/>
    </row>
    <row r="1547" spans="2:14" s="6" customFormat="1" ht="37.5" customHeight="1" x14ac:dyDescent="0.2">
      <c r="B1547" s="39">
        <v>1532</v>
      </c>
      <c r="C1547" s="39"/>
      <c r="D1547" s="41">
        <v>44712</v>
      </c>
      <c r="E1547" s="40">
        <v>56891</v>
      </c>
      <c r="F1547" s="40" t="s">
        <v>22</v>
      </c>
      <c r="G1547" s="46">
        <v>0</v>
      </c>
      <c r="H1547" s="42">
        <v>14881.1</v>
      </c>
      <c r="I1547" s="35">
        <f t="shared" si="20"/>
        <v>1307182579.1600015</v>
      </c>
      <c r="M1547" s="24"/>
      <c r="N1547" s="28"/>
    </row>
    <row r="1548" spans="2:14" s="6" customFormat="1" ht="37.5" customHeight="1" x14ac:dyDescent="0.2">
      <c r="B1548" s="39">
        <v>1533</v>
      </c>
      <c r="C1548" s="39"/>
      <c r="D1548" s="41">
        <v>44712</v>
      </c>
      <c r="E1548" s="40">
        <v>56891</v>
      </c>
      <c r="F1548" s="40" t="s">
        <v>22</v>
      </c>
      <c r="G1548" s="46">
        <v>0</v>
      </c>
      <c r="H1548" s="42">
        <v>252578.09</v>
      </c>
      <c r="I1548" s="35">
        <f t="shared" si="20"/>
        <v>1306930001.0700016</v>
      </c>
      <c r="M1548" s="24"/>
      <c r="N1548" s="28"/>
    </row>
    <row r="1549" spans="2:14" s="6" customFormat="1" ht="37.5" customHeight="1" x14ac:dyDescent="0.2">
      <c r="B1549" s="39">
        <v>1534</v>
      </c>
      <c r="C1549" s="39"/>
      <c r="D1549" s="41">
        <v>44712</v>
      </c>
      <c r="E1549" s="40">
        <v>56892</v>
      </c>
      <c r="F1549" s="40" t="s">
        <v>22</v>
      </c>
      <c r="G1549" s="46">
        <v>0</v>
      </c>
      <c r="H1549" s="42">
        <v>72121.5</v>
      </c>
      <c r="I1549" s="35">
        <f t="shared" si="20"/>
        <v>1306857879.5700016</v>
      </c>
      <c r="M1549" s="24"/>
      <c r="N1549" s="28"/>
    </row>
    <row r="1550" spans="2:14" s="6" customFormat="1" ht="37.5" customHeight="1" x14ac:dyDescent="0.2">
      <c r="B1550" s="39">
        <v>1535</v>
      </c>
      <c r="C1550" s="39"/>
      <c r="D1550" s="41">
        <v>44712</v>
      </c>
      <c r="E1550" s="40">
        <v>56892</v>
      </c>
      <c r="F1550" s="40" t="s">
        <v>22</v>
      </c>
      <c r="G1550" s="46">
        <v>0</v>
      </c>
      <c r="H1550" s="42">
        <v>1191864.04</v>
      </c>
      <c r="I1550" s="35">
        <f t="shared" si="20"/>
        <v>1305666015.5300016</v>
      </c>
      <c r="M1550" s="24"/>
      <c r="N1550" s="28"/>
    </row>
    <row r="1551" spans="2:14" s="6" customFormat="1" ht="37.5" customHeight="1" x14ac:dyDescent="0.2">
      <c r="B1551" s="39">
        <v>1536</v>
      </c>
      <c r="C1551" s="39"/>
      <c r="D1551" s="41">
        <v>44712</v>
      </c>
      <c r="E1551" s="40">
        <v>56893</v>
      </c>
      <c r="F1551" s="40" t="s">
        <v>22</v>
      </c>
      <c r="G1551" s="46">
        <v>0</v>
      </c>
      <c r="H1551" s="42">
        <v>48227</v>
      </c>
      <c r="I1551" s="35">
        <f t="shared" si="20"/>
        <v>1305617788.5300016</v>
      </c>
      <c r="M1551" s="24"/>
      <c r="N1551" s="28"/>
    </row>
    <row r="1552" spans="2:14" s="6" customFormat="1" ht="37.5" customHeight="1" x14ac:dyDescent="0.2">
      <c r="B1552" s="39">
        <v>1537</v>
      </c>
      <c r="C1552" s="39"/>
      <c r="D1552" s="41">
        <v>44712</v>
      </c>
      <c r="E1552" s="40">
        <v>56893</v>
      </c>
      <c r="F1552" s="40" t="s">
        <v>22</v>
      </c>
      <c r="G1552" s="46">
        <v>0</v>
      </c>
      <c r="H1552" s="42">
        <v>789773.95</v>
      </c>
      <c r="I1552" s="35">
        <f t="shared" si="20"/>
        <v>1304828014.5800016</v>
      </c>
      <c r="M1552" s="24"/>
      <c r="N1552" s="28"/>
    </row>
    <row r="1553" spans="2:14" s="6" customFormat="1" ht="37.5" customHeight="1" x14ac:dyDescent="0.2">
      <c r="B1553" s="39">
        <v>1538</v>
      </c>
      <c r="C1553" s="39"/>
      <c r="D1553" s="41">
        <v>44712</v>
      </c>
      <c r="E1553" s="40">
        <v>56894</v>
      </c>
      <c r="F1553" s="40" t="s">
        <v>22</v>
      </c>
      <c r="G1553" s="46">
        <v>0</v>
      </c>
      <c r="H1553" s="42">
        <v>94152.8</v>
      </c>
      <c r="I1553" s="35">
        <f t="shared" si="20"/>
        <v>1304733861.7800016</v>
      </c>
      <c r="M1553" s="24"/>
      <c r="N1553" s="28"/>
    </row>
    <row r="1554" spans="2:14" s="6" customFormat="1" ht="37.5" customHeight="1" x14ac:dyDescent="0.2">
      <c r="B1554" s="39">
        <v>1539</v>
      </c>
      <c r="C1554" s="39"/>
      <c r="D1554" s="41">
        <v>44712</v>
      </c>
      <c r="E1554" s="40">
        <v>56894</v>
      </c>
      <c r="F1554" s="40" t="s">
        <v>22</v>
      </c>
      <c r="G1554" s="46">
        <v>0</v>
      </c>
      <c r="H1554" s="42">
        <v>259474.56</v>
      </c>
      <c r="I1554" s="35">
        <f t="shared" si="20"/>
        <v>1304474387.2200017</v>
      </c>
      <c r="M1554" s="24"/>
      <c r="N1554" s="28"/>
    </row>
    <row r="1555" spans="2:14" s="6" customFormat="1" ht="37.5" customHeight="1" x14ac:dyDescent="0.2">
      <c r="B1555" s="39">
        <v>1540</v>
      </c>
      <c r="C1555" s="39"/>
      <c r="D1555" s="41">
        <v>44712</v>
      </c>
      <c r="E1555" s="40">
        <v>56895</v>
      </c>
      <c r="F1555" s="40" t="s">
        <v>22</v>
      </c>
      <c r="G1555" s="46">
        <v>0</v>
      </c>
      <c r="H1555" s="42">
        <v>414293.25</v>
      </c>
      <c r="I1555" s="35">
        <f t="shared" si="20"/>
        <v>1304060093.9700017</v>
      </c>
      <c r="M1555" s="24"/>
      <c r="N1555" s="28"/>
    </row>
    <row r="1556" spans="2:14" s="6" customFormat="1" ht="37.5" customHeight="1" x14ac:dyDescent="0.2">
      <c r="B1556" s="39">
        <v>1541</v>
      </c>
      <c r="C1556" s="39"/>
      <c r="D1556" s="41">
        <v>44712</v>
      </c>
      <c r="E1556" s="40">
        <v>56895</v>
      </c>
      <c r="F1556" s="40" t="s">
        <v>22</v>
      </c>
      <c r="G1556" s="46">
        <v>0</v>
      </c>
      <c r="H1556" s="42">
        <v>1158238.6200000001</v>
      </c>
      <c r="I1556" s="35">
        <f t="shared" si="20"/>
        <v>1302901855.3500018</v>
      </c>
      <c r="M1556" s="24"/>
      <c r="N1556" s="28"/>
    </row>
    <row r="1557" spans="2:14" s="6" customFormat="1" ht="37.5" customHeight="1" x14ac:dyDescent="0.2">
      <c r="B1557" s="39">
        <v>1542</v>
      </c>
      <c r="C1557" s="39"/>
      <c r="D1557" s="41">
        <v>44712</v>
      </c>
      <c r="E1557" s="40">
        <v>56896</v>
      </c>
      <c r="F1557" s="40" t="s">
        <v>22</v>
      </c>
      <c r="G1557" s="46">
        <v>0</v>
      </c>
      <c r="H1557" s="42">
        <v>72059.460000000006</v>
      </c>
      <c r="I1557" s="35">
        <f t="shared" si="20"/>
        <v>1302829795.8900018</v>
      </c>
      <c r="M1557" s="24"/>
      <c r="N1557" s="28"/>
    </row>
    <row r="1558" spans="2:14" s="6" customFormat="1" ht="37.5" customHeight="1" x14ac:dyDescent="0.2">
      <c r="B1558" s="39">
        <v>1543</v>
      </c>
      <c r="C1558" s="39"/>
      <c r="D1558" s="41">
        <v>44712</v>
      </c>
      <c r="E1558" s="40">
        <v>56896</v>
      </c>
      <c r="F1558" s="40" t="s">
        <v>22</v>
      </c>
      <c r="G1558" s="46">
        <v>0</v>
      </c>
      <c r="H1558" s="42">
        <v>205184.56</v>
      </c>
      <c r="I1558" s="35">
        <f t="shared" si="20"/>
        <v>1302624611.3300018</v>
      </c>
      <c r="M1558" s="24"/>
      <c r="N1558" s="28"/>
    </row>
    <row r="1559" spans="2:14" s="6" customFormat="1" ht="37.5" customHeight="1" x14ac:dyDescent="0.2">
      <c r="B1559" s="39">
        <v>1544</v>
      </c>
      <c r="C1559" s="39"/>
      <c r="D1559" s="41">
        <v>44712</v>
      </c>
      <c r="E1559" s="40">
        <v>56897</v>
      </c>
      <c r="F1559" s="40" t="s">
        <v>22</v>
      </c>
      <c r="G1559" s="46">
        <v>0</v>
      </c>
      <c r="H1559" s="42">
        <v>43606.62</v>
      </c>
      <c r="I1559" s="35">
        <f t="shared" si="20"/>
        <v>1302581004.7100019</v>
      </c>
      <c r="M1559" s="24"/>
      <c r="N1559" s="28"/>
    </row>
    <row r="1560" spans="2:14" s="6" customFormat="1" ht="37.5" customHeight="1" x14ac:dyDescent="0.2">
      <c r="B1560" s="39">
        <v>1545</v>
      </c>
      <c r="C1560" s="39"/>
      <c r="D1560" s="41">
        <v>44712</v>
      </c>
      <c r="E1560" s="40">
        <v>56897</v>
      </c>
      <c r="F1560" s="40" t="s">
        <v>22</v>
      </c>
      <c r="G1560" s="46">
        <v>0</v>
      </c>
      <c r="H1560" s="42">
        <v>115950.91</v>
      </c>
      <c r="I1560" s="35">
        <f t="shared" si="20"/>
        <v>1302465053.8000019</v>
      </c>
      <c r="M1560" s="24"/>
      <c r="N1560" s="28"/>
    </row>
    <row r="1561" spans="2:14" s="6" customFormat="1" ht="37.5" customHeight="1" x14ac:dyDescent="0.2">
      <c r="B1561" s="39">
        <v>1546</v>
      </c>
      <c r="C1561" s="39"/>
      <c r="D1561" s="41">
        <v>44712</v>
      </c>
      <c r="E1561" s="40">
        <v>56898</v>
      </c>
      <c r="F1561" s="40" t="s">
        <v>22</v>
      </c>
      <c r="G1561" s="46">
        <v>0</v>
      </c>
      <c r="H1561" s="42">
        <v>81656.850000000006</v>
      </c>
      <c r="I1561" s="35">
        <f t="shared" si="20"/>
        <v>1302383396.950002</v>
      </c>
      <c r="M1561" s="24"/>
      <c r="N1561" s="28"/>
    </row>
    <row r="1562" spans="2:14" s="6" customFormat="1" ht="37.5" customHeight="1" x14ac:dyDescent="0.2">
      <c r="B1562" s="39">
        <v>1547</v>
      </c>
      <c r="C1562" s="39"/>
      <c r="D1562" s="41">
        <v>44712</v>
      </c>
      <c r="E1562" s="40">
        <v>56898</v>
      </c>
      <c r="F1562" s="40" t="s">
        <v>22</v>
      </c>
      <c r="G1562" s="46">
        <v>0</v>
      </c>
      <c r="H1562" s="42">
        <v>1845444.81</v>
      </c>
      <c r="I1562" s="35">
        <f t="shared" si="20"/>
        <v>1300537952.140002</v>
      </c>
      <c r="M1562" s="24"/>
      <c r="N1562" s="28"/>
    </row>
    <row r="1563" spans="2:14" s="6" customFormat="1" ht="37.5" customHeight="1" x14ac:dyDescent="0.2">
      <c r="B1563" s="39">
        <v>1548</v>
      </c>
      <c r="C1563" s="39"/>
      <c r="D1563" s="41">
        <v>44712</v>
      </c>
      <c r="E1563" s="40">
        <v>56899</v>
      </c>
      <c r="F1563" s="40" t="s">
        <v>22</v>
      </c>
      <c r="G1563" s="46">
        <v>0</v>
      </c>
      <c r="H1563" s="42">
        <v>27291.96</v>
      </c>
      <c r="I1563" s="35">
        <f t="shared" si="20"/>
        <v>1300510660.180002</v>
      </c>
      <c r="M1563" s="24"/>
      <c r="N1563" s="28"/>
    </row>
    <row r="1564" spans="2:14" s="6" customFormat="1" ht="37.5" customHeight="1" x14ac:dyDescent="0.2">
      <c r="B1564" s="39">
        <v>1549</v>
      </c>
      <c r="C1564" s="39"/>
      <c r="D1564" s="41">
        <v>44712</v>
      </c>
      <c r="E1564" s="40">
        <v>56899</v>
      </c>
      <c r="F1564" s="40" t="s">
        <v>22</v>
      </c>
      <c r="G1564" s="46">
        <v>0</v>
      </c>
      <c r="H1564" s="42">
        <v>125457.47</v>
      </c>
      <c r="I1564" s="35">
        <f t="shared" si="20"/>
        <v>1300385202.7100019</v>
      </c>
      <c r="M1564" s="24"/>
      <c r="N1564" s="28"/>
    </row>
    <row r="1565" spans="2:14" s="6" customFormat="1" ht="37.5" customHeight="1" x14ac:dyDescent="0.2">
      <c r="B1565" s="39">
        <v>1550</v>
      </c>
      <c r="C1565" s="39"/>
      <c r="D1565" s="41">
        <v>44712</v>
      </c>
      <c r="E1565" s="40">
        <v>56900</v>
      </c>
      <c r="F1565" s="40" t="s">
        <v>22</v>
      </c>
      <c r="G1565" s="46">
        <v>0</v>
      </c>
      <c r="H1565" s="42">
        <v>12749.8</v>
      </c>
      <c r="I1565" s="35">
        <f t="shared" si="20"/>
        <v>1300372452.910002</v>
      </c>
      <c r="M1565" s="24"/>
      <c r="N1565" s="28"/>
    </row>
    <row r="1566" spans="2:14" s="6" customFormat="1" ht="37.5" customHeight="1" x14ac:dyDescent="0.2">
      <c r="B1566" s="39">
        <v>1551</v>
      </c>
      <c r="C1566" s="39"/>
      <c r="D1566" s="41">
        <v>44712</v>
      </c>
      <c r="E1566" s="40">
        <v>56900</v>
      </c>
      <c r="F1566" s="40" t="s">
        <v>22</v>
      </c>
      <c r="G1566" s="46">
        <v>0</v>
      </c>
      <c r="H1566" s="42">
        <v>198355.4</v>
      </c>
      <c r="I1566" s="35">
        <f t="shared" si="20"/>
        <v>1300174097.5100019</v>
      </c>
      <c r="M1566" s="24"/>
      <c r="N1566" s="28"/>
    </row>
    <row r="1567" spans="2:14" s="6" customFormat="1" ht="37.5" customHeight="1" x14ac:dyDescent="0.2">
      <c r="B1567" s="39">
        <v>1552</v>
      </c>
      <c r="C1567" s="39"/>
      <c r="D1567" s="41">
        <v>44712</v>
      </c>
      <c r="E1567" s="40">
        <v>56901</v>
      </c>
      <c r="F1567" s="40" t="s">
        <v>22</v>
      </c>
      <c r="G1567" s="46">
        <v>0</v>
      </c>
      <c r="H1567" s="42">
        <v>49637</v>
      </c>
      <c r="I1567" s="35">
        <f t="shared" si="20"/>
        <v>1300124460.5100019</v>
      </c>
      <c r="M1567" s="24"/>
      <c r="N1567" s="28"/>
    </row>
    <row r="1568" spans="2:14" s="6" customFormat="1" ht="37.5" customHeight="1" x14ac:dyDescent="0.2">
      <c r="B1568" s="39">
        <v>1553</v>
      </c>
      <c r="C1568" s="39"/>
      <c r="D1568" s="41">
        <v>44712</v>
      </c>
      <c r="E1568" s="40">
        <v>56901</v>
      </c>
      <c r="F1568" s="40" t="s">
        <v>22</v>
      </c>
      <c r="G1568" s="46">
        <v>0</v>
      </c>
      <c r="H1568" s="42">
        <v>1121796.2</v>
      </c>
      <c r="I1568" s="35">
        <f t="shared" si="20"/>
        <v>1299002664.3100019</v>
      </c>
      <c r="M1568" s="24"/>
      <c r="N1568" s="28"/>
    </row>
    <row r="1569" spans="2:14" s="6" customFormat="1" ht="37.5" customHeight="1" x14ac:dyDescent="0.2">
      <c r="B1569" s="39">
        <v>1554</v>
      </c>
      <c r="C1569" s="39"/>
      <c r="D1569" s="41">
        <v>44712</v>
      </c>
      <c r="E1569" s="40">
        <v>56902</v>
      </c>
      <c r="F1569" s="40" t="s">
        <v>22</v>
      </c>
      <c r="G1569" s="46">
        <v>0</v>
      </c>
      <c r="H1569" s="42">
        <v>58402.25</v>
      </c>
      <c r="I1569" s="35">
        <f t="shared" si="20"/>
        <v>1298944262.0600019</v>
      </c>
      <c r="M1569" s="24"/>
      <c r="N1569" s="28"/>
    </row>
    <row r="1570" spans="2:14" s="6" customFormat="1" ht="37.5" customHeight="1" x14ac:dyDescent="0.2">
      <c r="B1570" s="39">
        <v>1555</v>
      </c>
      <c r="C1570" s="39"/>
      <c r="D1570" s="41">
        <v>44712</v>
      </c>
      <c r="E1570" s="40">
        <v>56902</v>
      </c>
      <c r="F1570" s="40" t="s">
        <v>22</v>
      </c>
      <c r="G1570" s="46">
        <v>0</v>
      </c>
      <c r="H1570" s="42">
        <v>871449.88</v>
      </c>
      <c r="I1570" s="35">
        <f t="shared" si="20"/>
        <v>1298072812.1800017</v>
      </c>
      <c r="M1570" s="24"/>
      <c r="N1570" s="28"/>
    </row>
    <row r="1571" spans="2:14" s="6" customFormat="1" ht="37.5" customHeight="1" x14ac:dyDescent="0.2">
      <c r="B1571" s="39">
        <v>1556</v>
      </c>
      <c r="C1571" s="39"/>
      <c r="D1571" s="41">
        <v>44712</v>
      </c>
      <c r="E1571" s="40">
        <v>56903</v>
      </c>
      <c r="F1571" s="40" t="s">
        <v>22</v>
      </c>
      <c r="G1571" s="46">
        <v>0</v>
      </c>
      <c r="H1571" s="42">
        <v>44513</v>
      </c>
      <c r="I1571" s="35">
        <f t="shared" si="20"/>
        <v>1298028299.1800017</v>
      </c>
      <c r="M1571" s="24"/>
      <c r="N1571" s="28"/>
    </row>
    <row r="1572" spans="2:14" s="6" customFormat="1" ht="37.5" customHeight="1" x14ac:dyDescent="0.2">
      <c r="B1572" s="39">
        <v>1557</v>
      </c>
      <c r="C1572" s="39"/>
      <c r="D1572" s="41">
        <v>44712</v>
      </c>
      <c r="E1572" s="40">
        <v>56903</v>
      </c>
      <c r="F1572" s="40" t="s">
        <v>22</v>
      </c>
      <c r="G1572" s="46">
        <v>0</v>
      </c>
      <c r="H1572" s="42">
        <v>738495.65</v>
      </c>
      <c r="I1572" s="35">
        <f t="shared" si="20"/>
        <v>1297289803.5300016</v>
      </c>
      <c r="M1572" s="24"/>
      <c r="N1572" s="28"/>
    </row>
    <row r="1573" spans="2:14" s="6" customFormat="1" ht="37.5" customHeight="1" x14ac:dyDescent="0.2">
      <c r="B1573" s="39">
        <v>1558</v>
      </c>
      <c r="C1573" s="39"/>
      <c r="D1573" s="41">
        <v>44712</v>
      </c>
      <c r="E1573" s="40">
        <v>56904</v>
      </c>
      <c r="F1573" s="40" t="s">
        <v>22</v>
      </c>
      <c r="G1573" s="46">
        <v>0</v>
      </c>
      <c r="H1573" s="42">
        <v>91767.6</v>
      </c>
      <c r="I1573" s="35">
        <f t="shared" si="20"/>
        <v>1297198035.9300017</v>
      </c>
      <c r="M1573" s="24"/>
      <c r="N1573" s="28"/>
    </row>
    <row r="1574" spans="2:14" s="6" customFormat="1" ht="37.5" customHeight="1" x14ac:dyDescent="0.2">
      <c r="B1574" s="39">
        <v>1559</v>
      </c>
      <c r="C1574" s="39"/>
      <c r="D1574" s="41">
        <v>44712</v>
      </c>
      <c r="E1574" s="40">
        <v>56904</v>
      </c>
      <c r="F1574" s="40" t="s">
        <v>22</v>
      </c>
      <c r="G1574" s="46">
        <v>0</v>
      </c>
      <c r="H1574" s="42">
        <v>1510731.99</v>
      </c>
      <c r="I1574" s="35">
        <f t="shared" si="20"/>
        <v>1295687303.9400017</v>
      </c>
      <c r="M1574" s="24"/>
      <c r="N1574" s="28"/>
    </row>
    <row r="1575" spans="2:14" s="6" customFormat="1" ht="37.5" customHeight="1" x14ac:dyDescent="0.2">
      <c r="B1575" s="39">
        <v>1560</v>
      </c>
      <c r="C1575" s="39"/>
      <c r="D1575" s="41">
        <v>44712</v>
      </c>
      <c r="E1575" s="40">
        <v>56905</v>
      </c>
      <c r="F1575" s="40" t="s">
        <v>22</v>
      </c>
      <c r="G1575" s="46">
        <v>0</v>
      </c>
      <c r="H1575" s="42">
        <v>17150</v>
      </c>
      <c r="I1575" s="35">
        <f t="shared" si="20"/>
        <v>1295670153.9400017</v>
      </c>
      <c r="M1575" s="24"/>
      <c r="N1575" s="28"/>
    </row>
    <row r="1576" spans="2:14" s="6" customFormat="1" ht="37.5" customHeight="1" x14ac:dyDescent="0.2">
      <c r="B1576" s="39">
        <v>1561</v>
      </c>
      <c r="C1576" s="39"/>
      <c r="D1576" s="41">
        <v>44712</v>
      </c>
      <c r="E1576" s="40">
        <v>56905</v>
      </c>
      <c r="F1576" s="40" t="s">
        <v>22</v>
      </c>
      <c r="G1576" s="46">
        <v>0</v>
      </c>
      <c r="H1576" s="42">
        <v>282595.37</v>
      </c>
      <c r="I1576" s="35">
        <f t="shared" si="20"/>
        <v>1295387558.5700018</v>
      </c>
      <c r="M1576" s="24"/>
      <c r="N1576" s="28"/>
    </row>
    <row r="1577" spans="2:14" s="6" customFormat="1" ht="37.5" customHeight="1" x14ac:dyDescent="0.2">
      <c r="B1577" s="39">
        <v>1562</v>
      </c>
      <c r="C1577" s="39"/>
      <c r="D1577" s="41">
        <v>44712</v>
      </c>
      <c r="E1577" s="40">
        <v>56906</v>
      </c>
      <c r="F1577" s="40" t="s">
        <v>22</v>
      </c>
      <c r="G1577" s="46">
        <v>0</v>
      </c>
      <c r="H1577" s="42">
        <v>35412.300000000003</v>
      </c>
      <c r="I1577" s="35">
        <f t="shared" si="20"/>
        <v>1295352146.2700019</v>
      </c>
      <c r="M1577" s="24"/>
      <c r="N1577" s="28"/>
    </row>
    <row r="1578" spans="2:14" s="6" customFormat="1" ht="37.5" customHeight="1" x14ac:dyDescent="0.2">
      <c r="B1578" s="39">
        <v>1563</v>
      </c>
      <c r="C1578" s="39"/>
      <c r="D1578" s="41">
        <v>44712</v>
      </c>
      <c r="E1578" s="40">
        <v>56906</v>
      </c>
      <c r="F1578" s="40" t="s">
        <v>22</v>
      </c>
      <c r="G1578" s="46">
        <v>0</v>
      </c>
      <c r="H1578" s="42">
        <v>590080.21</v>
      </c>
      <c r="I1578" s="35">
        <f t="shared" si="20"/>
        <v>1294762066.0600019</v>
      </c>
      <c r="M1578" s="24"/>
      <c r="N1578" s="28"/>
    </row>
    <row r="1579" spans="2:14" s="6" customFormat="1" ht="37.5" customHeight="1" x14ac:dyDescent="0.2">
      <c r="B1579" s="39">
        <v>1564</v>
      </c>
      <c r="C1579" s="39"/>
      <c r="D1579" s="41">
        <v>44712</v>
      </c>
      <c r="E1579" s="40">
        <v>56907</v>
      </c>
      <c r="F1579" s="40" t="s">
        <v>22</v>
      </c>
      <c r="G1579" s="46">
        <v>0</v>
      </c>
      <c r="H1579" s="42">
        <v>15453.6</v>
      </c>
      <c r="I1579" s="35">
        <f t="shared" si="20"/>
        <v>1294746612.4600019</v>
      </c>
      <c r="M1579" s="24"/>
      <c r="N1579" s="28"/>
    </row>
    <row r="1580" spans="2:14" s="6" customFormat="1" ht="37.5" customHeight="1" x14ac:dyDescent="0.2">
      <c r="B1580" s="39">
        <v>1565</v>
      </c>
      <c r="C1580" s="39"/>
      <c r="D1580" s="41">
        <v>44712</v>
      </c>
      <c r="E1580" s="40">
        <v>56907</v>
      </c>
      <c r="F1580" s="40" t="s">
        <v>22</v>
      </c>
      <c r="G1580" s="46">
        <v>0</v>
      </c>
      <c r="H1580" s="42">
        <v>210157.29</v>
      </c>
      <c r="I1580" s="35">
        <f t="shared" si="20"/>
        <v>1294536455.170002</v>
      </c>
      <c r="M1580" s="24"/>
      <c r="N1580" s="28"/>
    </row>
    <row r="1581" spans="2:14" s="6" customFormat="1" ht="37.5" customHeight="1" x14ac:dyDescent="0.2">
      <c r="B1581" s="39">
        <v>1566</v>
      </c>
      <c r="C1581" s="39"/>
      <c r="D1581" s="41">
        <v>44712</v>
      </c>
      <c r="E1581" s="40">
        <v>56908</v>
      </c>
      <c r="F1581" s="40" t="s">
        <v>22</v>
      </c>
      <c r="G1581" s="46">
        <v>0</v>
      </c>
      <c r="H1581" s="42">
        <v>24778.15</v>
      </c>
      <c r="I1581" s="35">
        <f t="shared" si="20"/>
        <v>1294511677.0200019</v>
      </c>
      <c r="M1581" s="24"/>
      <c r="N1581" s="28"/>
    </row>
    <row r="1582" spans="2:14" s="6" customFormat="1" ht="37.5" customHeight="1" x14ac:dyDescent="0.2">
      <c r="B1582" s="39">
        <v>1567</v>
      </c>
      <c r="C1582" s="39"/>
      <c r="D1582" s="41">
        <v>44712</v>
      </c>
      <c r="E1582" s="40">
        <v>56908</v>
      </c>
      <c r="F1582" s="40" t="s">
        <v>22</v>
      </c>
      <c r="G1582" s="46">
        <v>0</v>
      </c>
      <c r="H1582" s="42">
        <v>427264.5</v>
      </c>
      <c r="I1582" s="35">
        <f t="shared" si="20"/>
        <v>1294084412.5200019</v>
      </c>
      <c r="M1582" s="24"/>
      <c r="N1582" s="28"/>
    </row>
    <row r="1583" spans="2:14" s="6" customFormat="1" ht="37.5" customHeight="1" x14ac:dyDescent="0.2">
      <c r="B1583" s="39">
        <v>1568</v>
      </c>
      <c r="C1583" s="39"/>
      <c r="D1583" s="41">
        <v>44712</v>
      </c>
      <c r="E1583" s="40">
        <v>56912</v>
      </c>
      <c r="F1583" s="40" t="s">
        <v>22</v>
      </c>
      <c r="G1583" s="46">
        <v>0</v>
      </c>
      <c r="H1583" s="42">
        <v>106586.6</v>
      </c>
      <c r="I1583" s="35">
        <f t="shared" si="20"/>
        <v>1293977825.920002</v>
      </c>
      <c r="M1583" s="24"/>
      <c r="N1583" s="28"/>
    </row>
    <row r="1584" spans="2:14" s="6" customFormat="1" ht="37.5" customHeight="1" x14ac:dyDescent="0.2">
      <c r="B1584" s="39">
        <v>1569</v>
      </c>
      <c r="C1584" s="39"/>
      <c r="D1584" s="41">
        <v>44712</v>
      </c>
      <c r="E1584" s="40">
        <v>56912</v>
      </c>
      <c r="F1584" s="40" t="s">
        <v>22</v>
      </c>
      <c r="G1584" s="46">
        <v>0</v>
      </c>
      <c r="H1584" s="42">
        <v>232765.53</v>
      </c>
      <c r="I1584" s="35">
        <f t="shared" si="20"/>
        <v>1293745060.390002</v>
      </c>
      <c r="M1584" s="24"/>
      <c r="N1584" s="28"/>
    </row>
    <row r="1585" spans="2:14" s="6" customFormat="1" ht="37.5" customHeight="1" x14ac:dyDescent="0.2">
      <c r="B1585" s="39">
        <v>1570</v>
      </c>
      <c r="C1585" s="39"/>
      <c r="D1585" s="41">
        <v>44712</v>
      </c>
      <c r="E1585" s="40">
        <v>56909</v>
      </c>
      <c r="F1585" s="40" t="s">
        <v>22</v>
      </c>
      <c r="G1585" s="46">
        <v>0</v>
      </c>
      <c r="H1585" s="42">
        <v>152748.75</v>
      </c>
      <c r="I1585" s="35">
        <f t="shared" si="20"/>
        <v>1293592311.640002</v>
      </c>
      <c r="M1585" s="24"/>
      <c r="N1585" s="28"/>
    </row>
    <row r="1586" spans="2:14" s="6" customFormat="1" ht="37.5" customHeight="1" x14ac:dyDescent="0.2">
      <c r="B1586" s="39">
        <v>1571</v>
      </c>
      <c r="C1586" s="39"/>
      <c r="D1586" s="41">
        <v>44712</v>
      </c>
      <c r="E1586" s="40">
        <v>56909</v>
      </c>
      <c r="F1586" s="40" t="s">
        <v>22</v>
      </c>
      <c r="G1586" s="46">
        <v>0</v>
      </c>
      <c r="H1586" s="42">
        <v>371929.23</v>
      </c>
      <c r="I1586" s="35">
        <f t="shared" si="20"/>
        <v>1293220382.410002</v>
      </c>
      <c r="M1586" s="24"/>
      <c r="N1586" s="28"/>
    </row>
    <row r="1587" spans="2:14" s="6" customFormat="1" ht="37.5" customHeight="1" x14ac:dyDescent="0.2">
      <c r="B1587" s="39">
        <v>1572</v>
      </c>
      <c r="C1587" s="39"/>
      <c r="D1587" s="41">
        <v>44712</v>
      </c>
      <c r="E1587" s="40">
        <v>56910</v>
      </c>
      <c r="F1587" s="40" t="s">
        <v>22</v>
      </c>
      <c r="G1587" s="46">
        <v>0</v>
      </c>
      <c r="H1587" s="42">
        <v>69335.34</v>
      </c>
      <c r="I1587" s="35">
        <f t="shared" si="20"/>
        <v>1293151047.0700021</v>
      </c>
      <c r="M1587" s="24"/>
      <c r="N1587" s="28"/>
    </row>
    <row r="1588" spans="2:14" s="6" customFormat="1" ht="37.5" customHeight="1" x14ac:dyDescent="0.2">
      <c r="B1588" s="39">
        <v>1573</v>
      </c>
      <c r="C1588" s="39"/>
      <c r="D1588" s="41">
        <v>44712</v>
      </c>
      <c r="E1588" s="40">
        <v>56910</v>
      </c>
      <c r="F1588" s="40" t="s">
        <v>22</v>
      </c>
      <c r="G1588" s="46">
        <v>0</v>
      </c>
      <c r="H1588" s="42">
        <v>216432.4</v>
      </c>
      <c r="I1588" s="35">
        <f t="shared" si="20"/>
        <v>1292934614.670002</v>
      </c>
      <c r="M1588" s="24"/>
      <c r="N1588" s="28"/>
    </row>
    <row r="1589" spans="2:14" s="6" customFormat="1" ht="37.5" customHeight="1" x14ac:dyDescent="0.2">
      <c r="B1589" s="39">
        <v>1574</v>
      </c>
      <c r="C1589" s="39"/>
      <c r="D1589" s="41">
        <v>44712</v>
      </c>
      <c r="E1589" s="40">
        <v>56911</v>
      </c>
      <c r="F1589" s="40" t="s">
        <v>22</v>
      </c>
      <c r="G1589" s="46">
        <v>0</v>
      </c>
      <c r="H1589" s="42">
        <v>58365.72</v>
      </c>
      <c r="I1589" s="35">
        <f t="shared" si="20"/>
        <v>1292876248.950002</v>
      </c>
      <c r="M1589" s="24"/>
      <c r="N1589" s="28"/>
    </row>
    <row r="1590" spans="2:14" s="6" customFormat="1" ht="37.5" customHeight="1" x14ac:dyDescent="0.2">
      <c r="B1590" s="39">
        <v>1575</v>
      </c>
      <c r="C1590" s="39"/>
      <c r="D1590" s="41">
        <v>44712</v>
      </c>
      <c r="E1590" s="40">
        <v>56911</v>
      </c>
      <c r="F1590" s="40" t="s">
        <v>22</v>
      </c>
      <c r="G1590" s="46">
        <v>0</v>
      </c>
      <c r="H1590" s="42">
        <v>189439.98</v>
      </c>
      <c r="I1590" s="35">
        <f t="shared" si="20"/>
        <v>1292686808.9700019</v>
      </c>
      <c r="M1590" s="24"/>
      <c r="N1590" s="28"/>
    </row>
    <row r="1591" spans="2:14" s="6" customFormat="1" ht="37.5" customHeight="1" x14ac:dyDescent="0.2">
      <c r="B1591" s="39">
        <v>1576</v>
      </c>
      <c r="C1591" s="39"/>
      <c r="D1591" s="41">
        <v>44712</v>
      </c>
      <c r="E1591" s="40">
        <v>56913</v>
      </c>
      <c r="F1591" s="40" t="s">
        <v>22</v>
      </c>
      <c r="G1591" s="46">
        <v>0</v>
      </c>
      <c r="H1591" s="42">
        <v>48557.599999999999</v>
      </c>
      <c r="I1591" s="35">
        <f t="shared" si="20"/>
        <v>1292638251.370002</v>
      </c>
      <c r="M1591" s="24"/>
      <c r="N1591" s="28"/>
    </row>
    <row r="1592" spans="2:14" s="6" customFormat="1" ht="37.5" customHeight="1" x14ac:dyDescent="0.2">
      <c r="B1592" s="39">
        <v>1577</v>
      </c>
      <c r="C1592" s="39"/>
      <c r="D1592" s="41">
        <v>44712</v>
      </c>
      <c r="E1592" s="40">
        <v>56913</v>
      </c>
      <c r="F1592" s="40" t="s">
        <v>22</v>
      </c>
      <c r="G1592" s="46">
        <v>0</v>
      </c>
      <c r="H1592" s="42">
        <v>141145.74</v>
      </c>
      <c r="I1592" s="35">
        <f t="shared" si="20"/>
        <v>1292497105.630002</v>
      </c>
      <c r="M1592" s="24"/>
      <c r="N1592" s="28"/>
    </row>
    <row r="1593" spans="2:14" s="6" customFormat="1" ht="37.5" customHeight="1" x14ac:dyDescent="0.2">
      <c r="B1593" s="39">
        <v>1578</v>
      </c>
      <c r="C1593" s="39"/>
      <c r="D1593" s="41">
        <v>44712</v>
      </c>
      <c r="E1593" s="40">
        <v>56914</v>
      </c>
      <c r="F1593" s="40" t="s">
        <v>22</v>
      </c>
      <c r="G1593" s="46">
        <v>0</v>
      </c>
      <c r="H1593" s="42">
        <v>167821.8</v>
      </c>
      <c r="I1593" s="35">
        <f t="shared" si="20"/>
        <v>1292329283.8300021</v>
      </c>
      <c r="M1593" s="24"/>
      <c r="N1593" s="28"/>
    </row>
    <row r="1594" spans="2:14" s="6" customFormat="1" ht="37.5" customHeight="1" x14ac:dyDescent="0.2">
      <c r="B1594" s="39">
        <v>1579</v>
      </c>
      <c r="C1594" s="39"/>
      <c r="D1594" s="41">
        <v>44712</v>
      </c>
      <c r="E1594" s="40">
        <v>56914</v>
      </c>
      <c r="F1594" s="40" t="s">
        <v>22</v>
      </c>
      <c r="G1594" s="46">
        <v>0</v>
      </c>
      <c r="H1594" s="42">
        <v>431445.15</v>
      </c>
      <c r="I1594" s="35">
        <f t="shared" si="20"/>
        <v>1291897838.680002</v>
      </c>
      <c r="M1594" s="24"/>
      <c r="N1594" s="28"/>
    </row>
    <row r="1595" spans="2:14" s="6" customFormat="1" ht="37.5" customHeight="1" x14ac:dyDescent="0.2">
      <c r="B1595" s="39">
        <v>1580</v>
      </c>
      <c r="C1595" s="39"/>
      <c r="D1595" s="41">
        <v>44712</v>
      </c>
      <c r="E1595" s="40">
        <v>56915</v>
      </c>
      <c r="F1595" s="40" t="s">
        <v>22</v>
      </c>
      <c r="G1595" s="46">
        <v>0</v>
      </c>
      <c r="H1595" s="42">
        <v>77812</v>
      </c>
      <c r="I1595" s="35">
        <f t="shared" si="20"/>
        <v>1291820026.680002</v>
      </c>
      <c r="M1595" s="24"/>
      <c r="N1595" s="28"/>
    </row>
    <row r="1596" spans="2:14" s="6" customFormat="1" ht="37.5" customHeight="1" x14ac:dyDescent="0.2">
      <c r="B1596" s="39">
        <v>1581</v>
      </c>
      <c r="C1596" s="39"/>
      <c r="D1596" s="41">
        <v>44712</v>
      </c>
      <c r="E1596" s="40">
        <v>56915</v>
      </c>
      <c r="F1596" s="40" t="s">
        <v>22</v>
      </c>
      <c r="G1596" s="46">
        <v>0</v>
      </c>
      <c r="H1596" s="42">
        <v>1758551.2</v>
      </c>
      <c r="I1596" s="35">
        <f t="shared" si="20"/>
        <v>1290061475.4800019</v>
      </c>
      <c r="M1596" s="24"/>
      <c r="N1596" s="28"/>
    </row>
    <row r="1597" spans="2:14" s="6" customFormat="1" ht="37.5" customHeight="1" x14ac:dyDescent="0.2">
      <c r="B1597" s="39">
        <v>1582</v>
      </c>
      <c r="C1597" s="39"/>
      <c r="D1597" s="41">
        <v>44712</v>
      </c>
      <c r="E1597" s="40">
        <v>56916</v>
      </c>
      <c r="F1597" s="40" t="s">
        <v>22</v>
      </c>
      <c r="G1597" s="46">
        <v>0</v>
      </c>
      <c r="H1597" s="42">
        <v>155314.4</v>
      </c>
      <c r="I1597" s="35">
        <f t="shared" si="20"/>
        <v>1289906161.0800018</v>
      </c>
      <c r="M1597" s="24"/>
      <c r="N1597" s="28"/>
    </row>
    <row r="1598" spans="2:14" s="6" customFormat="1" ht="37.5" customHeight="1" x14ac:dyDescent="0.2">
      <c r="B1598" s="39">
        <v>1583</v>
      </c>
      <c r="C1598" s="39"/>
      <c r="D1598" s="41">
        <v>44712</v>
      </c>
      <c r="E1598" s="40">
        <v>56916</v>
      </c>
      <c r="F1598" s="40" t="s">
        <v>22</v>
      </c>
      <c r="G1598" s="46">
        <v>0</v>
      </c>
      <c r="H1598" s="42">
        <v>411242.04</v>
      </c>
      <c r="I1598" s="35">
        <f t="shared" si="20"/>
        <v>1289494919.0400019</v>
      </c>
      <c r="M1598" s="24"/>
      <c r="N1598" s="28"/>
    </row>
    <row r="1599" spans="2:14" s="6" customFormat="1" ht="37.5" customHeight="1" x14ac:dyDescent="0.2">
      <c r="B1599" s="39">
        <v>1584</v>
      </c>
      <c r="C1599" s="39"/>
      <c r="D1599" s="41">
        <v>44712</v>
      </c>
      <c r="E1599" s="40">
        <v>56917</v>
      </c>
      <c r="F1599" s="40" t="s">
        <v>22</v>
      </c>
      <c r="G1599" s="46">
        <v>0</v>
      </c>
      <c r="H1599" s="42">
        <v>140316.56</v>
      </c>
      <c r="I1599" s="35">
        <f t="shared" si="20"/>
        <v>1289354602.4800019</v>
      </c>
      <c r="M1599" s="24"/>
      <c r="N1599" s="28"/>
    </row>
    <row r="1600" spans="2:14" s="6" customFormat="1" ht="37.5" customHeight="1" x14ac:dyDescent="0.2">
      <c r="B1600" s="39">
        <v>1585</v>
      </c>
      <c r="C1600" s="39"/>
      <c r="D1600" s="41">
        <v>44712</v>
      </c>
      <c r="E1600" s="40">
        <v>56917</v>
      </c>
      <c r="F1600" s="40" t="s">
        <v>22</v>
      </c>
      <c r="G1600" s="46">
        <v>0</v>
      </c>
      <c r="H1600" s="42">
        <v>382464.74</v>
      </c>
      <c r="I1600" s="35">
        <f t="shared" si="20"/>
        <v>1288972137.7400019</v>
      </c>
      <c r="M1600" s="24"/>
      <c r="N1600" s="28"/>
    </row>
    <row r="1601" spans="2:14" s="6" customFormat="1" ht="37.5" customHeight="1" x14ac:dyDescent="0.2">
      <c r="B1601" s="39">
        <v>1586</v>
      </c>
      <c r="C1601" s="39"/>
      <c r="D1601" s="41">
        <v>44712</v>
      </c>
      <c r="E1601" s="40">
        <v>56918</v>
      </c>
      <c r="F1601" s="40" t="s">
        <v>22</v>
      </c>
      <c r="G1601" s="46">
        <v>0</v>
      </c>
      <c r="H1601" s="42">
        <v>149474.70000000001</v>
      </c>
      <c r="I1601" s="35">
        <f t="shared" si="20"/>
        <v>1288822663.0400019</v>
      </c>
      <c r="M1601" s="24"/>
      <c r="N1601" s="28"/>
    </row>
    <row r="1602" spans="2:14" s="6" customFormat="1" ht="37.5" customHeight="1" x14ac:dyDescent="0.2">
      <c r="B1602" s="39">
        <v>1587</v>
      </c>
      <c r="C1602" s="39"/>
      <c r="D1602" s="41">
        <v>44712</v>
      </c>
      <c r="E1602" s="40">
        <v>56918</v>
      </c>
      <c r="F1602" s="40" t="s">
        <v>22</v>
      </c>
      <c r="G1602" s="46">
        <v>0</v>
      </c>
      <c r="H1602" s="42">
        <v>617395.5</v>
      </c>
      <c r="I1602" s="35">
        <f t="shared" si="20"/>
        <v>1288205267.5400019</v>
      </c>
      <c r="M1602" s="24"/>
      <c r="N1602" s="28"/>
    </row>
    <row r="1603" spans="2:14" s="6" customFormat="1" ht="37.5" customHeight="1" x14ac:dyDescent="0.2">
      <c r="B1603" s="39">
        <v>1588</v>
      </c>
      <c r="C1603" s="39"/>
      <c r="D1603" s="41">
        <v>44712</v>
      </c>
      <c r="E1603" s="40">
        <v>56919</v>
      </c>
      <c r="F1603" s="40" t="s">
        <v>22</v>
      </c>
      <c r="G1603" s="46">
        <v>0</v>
      </c>
      <c r="H1603" s="42">
        <v>38921.4</v>
      </c>
      <c r="I1603" s="35">
        <f t="shared" si="20"/>
        <v>1288166346.1400018</v>
      </c>
      <c r="M1603" s="24"/>
      <c r="N1603" s="28"/>
    </row>
    <row r="1604" spans="2:14" s="6" customFormat="1" ht="37.5" customHeight="1" x14ac:dyDescent="0.2">
      <c r="B1604" s="39">
        <v>1589</v>
      </c>
      <c r="C1604" s="39"/>
      <c r="D1604" s="41">
        <v>44712</v>
      </c>
      <c r="E1604" s="40">
        <v>56919</v>
      </c>
      <c r="F1604" s="40" t="s">
        <v>22</v>
      </c>
      <c r="G1604" s="46">
        <v>0</v>
      </c>
      <c r="H1604" s="42">
        <v>626700.93999999994</v>
      </c>
      <c r="I1604" s="35">
        <f t="shared" si="20"/>
        <v>1287539645.2000017</v>
      </c>
      <c r="M1604" s="24"/>
      <c r="N1604" s="28"/>
    </row>
    <row r="1605" spans="2:14" s="6" customFormat="1" ht="37.5" customHeight="1" x14ac:dyDescent="0.2">
      <c r="B1605" s="39">
        <v>1590</v>
      </c>
      <c r="C1605" s="39"/>
      <c r="D1605" s="41">
        <v>44712</v>
      </c>
      <c r="E1605" s="40">
        <v>56920</v>
      </c>
      <c r="F1605" s="40" t="s">
        <v>22</v>
      </c>
      <c r="G1605" s="46">
        <v>0</v>
      </c>
      <c r="H1605" s="42">
        <v>91636.6</v>
      </c>
      <c r="I1605" s="35">
        <f t="shared" si="20"/>
        <v>1287448008.6000018</v>
      </c>
      <c r="M1605" s="24"/>
      <c r="N1605" s="28"/>
    </row>
    <row r="1606" spans="2:14" s="6" customFormat="1" ht="37.5" customHeight="1" x14ac:dyDescent="0.2">
      <c r="B1606" s="39">
        <v>1591</v>
      </c>
      <c r="C1606" s="39"/>
      <c r="D1606" s="41">
        <v>44712</v>
      </c>
      <c r="E1606" s="40">
        <v>56920</v>
      </c>
      <c r="F1606" s="40" t="s">
        <v>22</v>
      </c>
      <c r="G1606" s="46">
        <v>0</v>
      </c>
      <c r="H1606" s="42">
        <v>226420.39</v>
      </c>
      <c r="I1606" s="35">
        <f t="shared" si="20"/>
        <v>1287221588.2100017</v>
      </c>
      <c r="M1606" s="24"/>
      <c r="N1606" s="28"/>
    </row>
    <row r="1607" spans="2:14" s="6" customFormat="1" ht="37.5" customHeight="1" x14ac:dyDescent="0.2">
      <c r="B1607" s="39">
        <v>1592</v>
      </c>
      <c r="C1607" s="39"/>
      <c r="D1607" s="41">
        <v>44712</v>
      </c>
      <c r="E1607" s="40">
        <v>56921</v>
      </c>
      <c r="F1607" s="40" t="s">
        <v>22</v>
      </c>
      <c r="G1607" s="46">
        <v>0</v>
      </c>
      <c r="H1607" s="42">
        <v>102275.25</v>
      </c>
      <c r="I1607" s="35">
        <f t="shared" si="20"/>
        <v>1287119312.9600017</v>
      </c>
      <c r="M1607" s="24"/>
      <c r="N1607" s="28"/>
    </row>
    <row r="1608" spans="2:14" s="6" customFormat="1" ht="37.5" customHeight="1" x14ac:dyDescent="0.2">
      <c r="B1608" s="39">
        <v>1593</v>
      </c>
      <c r="C1608" s="39"/>
      <c r="D1608" s="41">
        <v>44712</v>
      </c>
      <c r="E1608" s="40">
        <v>56921</v>
      </c>
      <c r="F1608" s="40" t="s">
        <v>22</v>
      </c>
      <c r="G1608" s="46">
        <v>0</v>
      </c>
      <c r="H1608" s="42">
        <v>314713.03000000003</v>
      </c>
      <c r="I1608" s="35">
        <f t="shared" si="20"/>
        <v>1286804599.9300017</v>
      </c>
      <c r="M1608" s="24"/>
      <c r="N1608" s="28"/>
    </row>
    <row r="1609" spans="2:14" s="6" customFormat="1" ht="37.5" customHeight="1" x14ac:dyDescent="0.2">
      <c r="B1609" s="39">
        <v>1594</v>
      </c>
      <c r="C1609" s="39"/>
      <c r="D1609" s="41">
        <v>44712</v>
      </c>
      <c r="E1609" s="40">
        <v>56922</v>
      </c>
      <c r="F1609" s="40" t="s">
        <v>22</v>
      </c>
      <c r="G1609" s="46">
        <v>0</v>
      </c>
      <c r="H1609" s="42">
        <v>4346.1000000000004</v>
      </c>
      <c r="I1609" s="35">
        <f t="shared" si="20"/>
        <v>1286800253.8300018</v>
      </c>
      <c r="M1609" s="24"/>
      <c r="N1609" s="28"/>
    </row>
    <row r="1610" spans="2:14" s="6" customFormat="1" ht="37.5" customHeight="1" x14ac:dyDescent="0.2">
      <c r="B1610" s="39">
        <v>1595</v>
      </c>
      <c r="C1610" s="39"/>
      <c r="D1610" s="41">
        <v>44712</v>
      </c>
      <c r="E1610" s="40">
        <v>56922</v>
      </c>
      <c r="F1610" s="40" t="s">
        <v>22</v>
      </c>
      <c r="G1610" s="46">
        <v>0</v>
      </c>
      <c r="H1610" s="42">
        <v>69328.66</v>
      </c>
      <c r="I1610" s="35">
        <f t="shared" si="20"/>
        <v>1286730925.1700017</v>
      </c>
      <c r="M1610" s="24"/>
      <c r="N1610" s="28"/>
    </row>
    <row r="1611" spans="2:14" s="6" customFormat="1" ht="37.5" customHeight="1" x14ac:dyDescent="0.2">
      <c r="B1611" s="39">
        <v>1596</v>
      </c>
      <c r="C1611" s="39"/>
      <c r="D1611" s="41">
        <v>44712</v>
      </c>
      <c r="E1611" s="40">
        <v>56923</v>
      </c>
      <c r="F1611" s="40" t="s">
        <v>22</v>
      </c>
      <c r="G1611" s="46">
        <v>0</v>
      </c>
      <c r="H1611" s="42">
        <v>41943.6</v>
      </c>
      <c r="I1611" s="35">
        <f t="shared" si="20"/>
        <v>1286688981.5700018</v>
      </c>
      <c r="M1611" s="24"/>
      <c r="N1611" s="28"/>
    </row>
    <row r="1612" spans="2:14" s="6" customFormat="1" ht="37.5" customHeight="1" x14ac:dyDescent="0.2">
      <c r="B1612" s="39">
        <v>1597</v>
      </c>
      <c r="C1612" s="39"/>
      <c r="D1612" s="41">
        <v>44712</v>
      </c>
      <c r="E1612" s="40">
        <v>56923</v>
      </c>
      <c r="F1612" s="40" t="s">
        <v>22</v>
      </c>
      <c r="G1612" s="46">
        <v>0</v>
      </c>
      <c r="H1612" s="42">
        <v>947925.36</v>
      </c>
      <c r="I1612" s="35">
        <f t="shared" si="20"/>
        <v>1285741056.2100019</v>
      </c>
      <c r="M1612" s="24"/>
      <c r="N1612" s="28"/>
    </row>
    <row r="1613" spans="2:14" s="6" customFormat="1" ht="37.5" customHeight="1" x14ac:dyDescent="0.2">
      <c r="B1613" s="39">
        <v>1598</v>
      </c>
      <c r="C1613" s="39"/>
      <c r="D1613" s="41">
        <v>44712</v>
      </c>
      <c r="E1613" s="40">
        <v>56924</v>
      </c>
      <c r="F1613" s="40" t="s">
        <v>22</v>
      </c>
      <c r="G1613" s="46">
        <v>0</v>
      </c>
      <c r="H1613" s="42">
        <v>11457.9</v>
      </c>
      <c r="I1613" s="35">
        <f t="shared" si="20"/>
        <v>1285729598.3100019</v>
      </c>
      <c r="M1613" s="24"/>
      <c r="N1613" s="28"/>
    </row>
    <row r="1614" spans="2:14" s="6" customFormat="1" ht="37.5" customHeight="1" x14ac:dyDescent="0.2">
      <c r="B1614" s="39">
        <v>1599</v>
      </c>
      <c r="C1614" s="39"/>
      <c r="D1614" s="41">
        <v>44712</v>
      </c>
      <c r="E1614" s="40">
        <v>56924</v>
      </c>
      <c r="F1614" s="40" t="s">
        <v>22</v>
      </c>
      <c r="G1614" s="46">
        <v>0</v>
      </c>
      <c r="H1614" s="42">
        <v>185110.37</v>
      </c>
      <c r="I1614" s="35">
        <f t="shared" si="20"/>
        <v>1285544487.940002</v>
      </c>
      <c r="M1614" s="24"/>
      <c r="N1614" s="28"/>
    </row>
    <row r="1615" spans="2:14" s="6" customFormat="1" ht="37.5" customHeight="1" x14ac:dyDescent="0.2">
      <c r="B1615" s="39">
        <v>1600</v>
      </c>
      <c r="C1615" s="39"/>
      <c r="D1615" s="41">
        <v>44712</v>
      </c>
      <c r="E1615" s="40">
        <v>56925</v>
      </c>
      <c r="F1615" s="40" t="s">
        <v>22</v>
      </c>
      <c r="G1615" s="46">
        <v>0</v>
      </c>
      <c r="H1615" s="42">
        <v>444977.55</v>
      </c>
      <c r="I1615" s="35">
        <f t="shared" si="20"/>
        <v>1285099510.390002</v>
      </c>
      <c r="M1615" s="24"/>
      <c r="N1615" s="28"/>
    </row>
    <row r="1616" spans="2:14" s="6" customFormat="1" ht="37.5" customHeight="1" x14ac:dyDescent="0.2">
      <c r="B1616" s="39">
        <v>1601</v>
      </c>
      <c r="C1616" s="39"/>
      <c r="D1616" s="41">
        <v>44712</v>
      </c>
      <c r="E1616" s="40">
        <v>56925</v>
      </c>
      <c r="F1616" s="40" t="s">
        <v>22</v>
      </c>
      <c r="G1616" s="46">
        <v>0</v>
      </c>
      <c r="H1616" s="42">
        <v>1148468.06</v>
      </c>
      <c r="I1616" s="35">
        <f t="shared" si="20"/>
        <v>1283951042.3300021</v>
      </c>
      <c r="M1616" s="24"/>
      <c r="N1616" s="28"/>
    </row>
    <row r="1617" spans="2:14" s="6" customFormat="1" ht="37.5" customHeight="1" x14ac:dyDescent="0.2">
      <c r="B1617" s="39">
        <v>1602</v>
      </c>
      <c r="C1617" s="39"/>
      <c r="D1617" s="41">
        <v>44712</v>
      </c>
      <c r="E1617" s="40">
        <v>56926</v>
      </c>
      <c r="F1617" s="40" t="s">
        <v>22</v>
      </c>
      <c r="G1617" s="46">
        <v>0</v>
      </c>
      <c r="H1617" s="42">
        <v>23265</v>
      </c>
      <c r="I1617" s="35">
        <f t="shared" si="20"/>
        <v>1283927777.3300021</v>
      </c>
      <c r="M1617" s="24"/>
      <c r="N1617" s="28"/>
    </row>
    <row r="1618" spans="2:14" s="6" customFormat="1" ht="37.5" customHeight="1" x14ac:dyDescent="0.2">
      <c r="B1618" s="39">
        <v>1603</v>
      </c>
      <c r="C1618" s="39"/>
      <c r="D1618" s="41">
        <v>44712</v>
      </c>
      <c r="E1618" s="40">
        <v>56926</v>
      </c>
      <c r="F1618" s="40" t="s">
        <v>22</v>
      </c>
      <c r="G1618" s="46">
        <v>0</v>
      </c>
      <c r="H1618" s="42">
        <v>383904.74</v>
      </c>
      <c r="I1618" s="35">
        <f t="shared" si="20"/>
        <v>1283543872.5900021</v>
      </c>
      <c r="M1618" s="24"/>
      <c r="N1618" s="28"/>
    </row>
    <row r="1619" spans="2:14" s="6" customFormat="1" ht="37.5" customHeight="1" x14ac:dyDescent="0.2">
      <c r="B1619" s="39">
        <v>1604</v>
      </c>
      <c r="C1619" s="39"/>
      <c r="D1619" s="41">
        <v>44712</v>
      </c>
      <c r="E1619" s="40">
        <v>56927</v>
      </c>
      <c r="F1619" s="40" t="s">
        <v>22</v>
      </c>
      <c r="G1619" s="46">
        <v>0</v>
      </c>
      <c r="H1619" s="42">
        <v>50891</v>
      </c>
      <c r="I1619" s="35">
        <f t="shared" si="20"/>
        <v>1283492981.5900021</v>
      </c>
      <c r="M1619" s="24"/>
      <c r="N1619" s="28"/>
    </row>
    <row r="1620" spans="2:14" s="6" customFormat="1" ht="37.5" customHeight="1" x14ac:dyDescent="0.2">
      <c r="B1620" s="39">
        <v>1605</v>
      </c>
      <c r="C1620" s="39"/>
      <c r="D1620" s="41">
        <v>44712</v>
      </c>
      <c r="E1620" s="40">
        <v>56927</v>
      </c>
      <c r="F1620" s="40" t="s">
        <v>22</v>
      </c>
      <c r="G1620" s="46">
        <v>0</v>
      </c>
      <c r="H1620" s="42">
        <v>840792.46</v>
      </c>
      <c r="I1620" s="35">
        <f t="shared" si="20"/>
        <v>1282652189.130002</v>
      </c>
      <c r="M1620" s="24"/>
      <c r="N1620" s="28"/>
    </row>
    <row r="1621" spans="2:14" s="6" customFormat="1" ht="37.5" customHeight="1" x14ac:dyDescent="0.2">
      <c r="B1621" s="39">
        <v>1606</v>
      </c>
      <c r="C1621" s="39"/>
      <c r="D1621" s="41">
        <v>44712</v>
      </c>
      <c r="E1621" s="40">
        <v>56928</v>
      </c>
      <c r="F1621" s="40" t="s">
        <v>22</v>
      </c>
      <c r="G1621" s="46">
        <v>0</v>
      </c>
      <c r="H1621" s="42">
        <v>9432.5</v>
      </c>
      <c r="I1621" s="35">
        <f t="shared" si="20"/>
        <v>1282642756.630002</v>
      </c>
      <c r="M1621" s="24"/>
      <c r="N1621" s="28"/>
    </row>
    <row r="1622" spans="2:14" s="6" customFormat="1" ht="37.5" customHeight="1" x14ac:dyDescent="0.2">
      <c r="B1622" s="39">
        <v>1607</v>
      </c>
      <c r="C1622" s="39"/>
      <c r="D1622" s="41">
        <v>44712</v>
      </c>
      <c r="E1622" s="40">
        <v>56928</v>
      </c>
      <c r="F1622" s="40" t="s">
        <v>22</v>
      </c>
      <c r="G1622" s="46">
        <v>0</v>
      </c>
      <c r="H1622" s="42">
        <v>150177.72</v>
      </c>
      <c r="I1622" s="35">
        <f t="shared" si="20"/>
        <v>1282492578.910002</v>
      </c>
      <c r="M1622" s="24"/>
      <c r="N1622" s="28"/>
    </row>
    <row r="1623" spans="2:14" s="6" customFormat="1" ht="37.5" customHeight="1" x14ac:dyDescent="0.2">
      <c r="B1623" s="39">
        <v>1608</v>
      </c>
      <c r="C1623" s="39"/>
      <c r="D1623" s="41">
        <v>44712</v>
      </c>
      <c r="E1623" s="40">
        <v>56929</v>
      </c>
      <c r="F1623" s="40" t="s">
        <v>22</v>
      </c>
      <c r="G1623" s="46">
        <v>0</v>
      </c>
      <c r="H1623" s="42">
        <v>19271.7</v>
      </c>
      <c r="I1623" s="35">
        <f t="shared" si="20"/>
        <v>1282473307.2100019</v>
      </c>
      <c r="M1623" s="24"/>
      <c r="N1623" s="28"/>
    </row>
    <row r="1624" spans="2:14" s="6" customFormat="1" ht="37.5" customHeight="1" x14ac:dyDescent="0.2">
      <c r="B1624" s="39">
        <v>1609</v>
      </c>
      <c r="C1624" s="39"/>
      <c r="D1624" s="41">
        <v>44712</v>
      </c>
      <c r="E1624" s="40">
        <v>56929</v>
      </c>
      <c r="F1624" s="40" t="s">
        <v>22</v>
      </c>
      <c r="G1624" s="46">
        <v>0</v>
      </c>
      <c r="H1624" s="42">
        <v>311286.42</v>
      </c>
      <c r="I1624" s="35">
        <f t="shared" si="20"/>
        <v>1282162020.7900019</v>
      </c>
      <c r="M1624" s="24"/>
      <c r="N1624" s="28"/>
    </row>
    <row r="1625" spans="2:14" s="6" customFormat="1" ht="37.5" customHeight="1" x14ac:dyDescent="0.2">
      <c r="B1625" s="39">
        <v>1610</v>
      </c>
      <c r="C1625" s="39"/>
      <c r="D1625" s="41">
        <v>44712</v>
      </c>
      <c r="E1625" s="40">
        <v>56930</v>
      </c>
      <c r="F1625" s="40" t="s">
        <v>22</v>
      </c>
      <c r="G1625" s="46">
        <v>0</v>
      </c>
      <c r="H1625" s="42">
        <v>101333.4</v>
      </c>
      <c r="I1625" s="35">
        <f t="shared" si="20"/>
        <v>1282060687.3900018</v>
      </c>
      <c r="M1625" s="24"/>
      <c r="N1625" s="28"/>
    </row>
    <row r="1626" spans="2:14" s="6" customFormat="1" ht="37.5" customHeight="1" x14ac:dyDescent="0.2">
      <c r="B1626" s="39">
        <v>1611</v>
      </c>
      <c r="C1626" s="39"/>
      <c r="D1626" s="41">
        <v>44712</v>
      </c>
      <c r="E1626" s="40">
        <v>56930</v>
      </c>
      <c r="F1626" s="40" t="s">
        <v>22</v>
      </c>
      <c r="G1626" s="46">
        <v>0</v>
      </c>
      <c r="H1626" s="42">
        <v>330049.48</v>
      </c>
      <c r="I1626" s="35">
        <f t="shared" si="20"/>
        <v>1281730637.9100018</v>
      </c>
      <c r="M1626" s="24"/>
      <c r="N1626" s="28"/>
    </row>
    <row r="1627" spans="2:14" s="6" customFormat="1" ht="37.5" customHeight="1" x14ac:dyDescent="0.2">
      <c r="B1627" s="39">
        <v>1612</v>
      </c>
      <c r="C1627" s="39"/>
      <c r="D1627" s="41">
        <v>44712</v>
      </c>
      <c r="E1627" s="40">
        <v>56931</v>
      </c>
      <c r="F1627" s="40" t="s">
        <v>22</v>
      </c>
      <c r="G1627" s="46">
        <v>0</v>
      </c>
      <c r="H1627" s="42">
        <v>8065.2</v>
      </c>
      <c r="I1627" s="35">
        <f t="shared" si="20"/>
        <v>1281722572.7100017</v>
      </c>
      <c r="M1627" s="24"/>
      <c r="N1627" s="28"/>
    </row>
    <row r="1628" spans="2:14" s="6" customFormat="1" ht="37.5" customHeight="1" x14ac:dyDescent="0.2">
      <c r="B1628" s="39">
        <v>1613</v>
      </c>
      <c r="C1628" s="39"/>
      <c r="D1628" s="41">
        <v>44712</v>
      </c>
      <c r="E1628" s="40">
        <v>56931</v>
      </c>
      <c r="F1628" s="40" t="s">
        <v>22</v>
      </c>
      <c r="G1628" s="46">
        <v>0</v>
      </c>
      <c r="H1628" s="42">
        <v>134780.88</v>
      </c>
      <c r="I1628" s="35">
        <f t="shared" si="20"/>
        <v>1281587791.8300016</v>
      </c>
      <c r="M1628" s="24"/>
      <c r="N1628" s="28"/>
    </row>
    <row r="1629" spans="2:14" s="6" customFormat="1" ht="37.5" customHeight="1" x14ac:dyDescent="0.2">
      <c r="B1629" s="39">
        <v>1614</v>
      </c>
      <c r="C1629" s="39"/>
      <c r="D1629" s="41">
        <v>44712</v>
      </c>
      <c r="E1629" s="40">
        <v>56932</v>
      </c>
      <c r="F1629" s="40" t="s">
        <v>22</v>
      </c>
      <c r="G1629" s="46">
        <v>0</v>
      </c>
      <c r="H1629" s="42">
        <v>46883</v>
      </c>
      <c r="I1629" s="35">
        <f t="shared" si="20"/>
        <v>1281540908.8300016</v>
      </c>
      <c r="M1629" s="24"/>
      <c r="N1629" s="28"/>
    </row>
    <row r="1630" spans="2:14" s="6" customFormat="1" ht="37.5" customHeight="1" x14ac:dyDescent="0.2">
      <c r="B1630" s="39">
        <v>1615</v>
      </c>
      <c r="C1630" s="39"/>
      <c r="D1630" s="41">
        <v>44712</v>
      </c>
      <c r="E1630" s="40">
        <v>56932</v>
      </c>
      <c r="F1630" s="40" t="s">
        <v>22</v>
      </c>
      <c r="G1630" s="46">
        <v>0</v>
      </c>
      <c r="H1630" s="42">
        <v>762512.81</v>
      </c>
      <c r="I1630" s="35">
        <f t="shared" si="20"/>
        <v>1280778396.0200016</v>
      </c>
      <c r="M1630" s="24"/>
      <c r="N1630" s="28"/>
    </row>
    <row r="1631" spans="2:14" s="6" customFormat="1" ht="37.5" customHeight="1" x14ac:dyDescent="0.2">
      <c r="B1631" s="39">
        <v>1616</v>
      </c>
      <c r="C1631" s="39"/>
      <c r="D1631" s="41">
        <v>44712</v>
      </c>
      <c r="E1631" s="40">
        <v>56933</v>
      </c>
      <c r="F1631" s="40" t="s">
        <v>22</v>
      </c>
      <c r="G1631" s="46">
        <v>0</v>
      </c>
      <c r="H1631" s="42">
        <v>60190.080000000002</v>
      </c>
      <c r="I1631" s="35">
        <f t="shared" si="20"/>
        <v>1280718205.9400017</v>
      </c>
      <c r="M1631" s="24"/>
      <c r="N1631" s="28"/>
    </row>
    <row r="1632" spans="2:14" s="6" customFormat="1" ht="37.5" customHeight="1" x14ac:dyDescent="0.2">
      <c r="B1632" s="39">
        <v>1617</v>
      </c>
      <c r="C1632" s="39"/>
      <c r="D1632" s="41">
        <v>44712</v>
      </c>
      <c r="E1632" s="40">
        <v>56933</v>
      </c>
      <c r="F1632" s="40" t="s">
        <v>22</v>
      </c>
      <c r="G1632" s="46">
        <v>0</v>
      </c>
      <c r="H1632" s="42">
        <v>160749.81</v>
      </c>
      <c r="I1632" s="35">
        <f t="shared" si="20"/>
        <v>1280557456.1300018</v>
      </c>
      <c r="M1632" s="24"/>
      <c r="N1632" s="28"/>
    </row>
    <row r="1633" spans="2:14" s="6" customFormat="1" ht="37.5" customHeight="1" x14ac:dyDescent="0.2">
      <c r="B1633" s="39">
        <v>1618</v>
      </c>
      <c r="C1633" s="39"/>
      <c r="D1633" s="41">
        <v>44712</v>
      </c>
      <c r="E1633" s="40">
        <v>56934</v>
      </c>
      <c r="F1633" s="40" t="s">
        <v>22</v>
      </c>
      <c r="G1633" s="46">
        <v>0</v>
      </c>
      <c r="H1633" s="42">
        <v>60977</v>
      </c>
      <c r="I1633" s="35">
        <f t="shared" si="20"/>
        <v>1280496479.1300018</v>
      </c>
      <c r="M1633" s="24"/>
      <c r="N1633" s="28"/>
    </row>
    <row r="1634" spans="2:14" s="6" customFormat="1" ht="37.5" customHeight="1" x14ac:dyDescent="0.2">
      <c r="B1634" s="39">
        <v>1619</v>
      </c>
      <c r="C1634" s="39"/>
      <c r="D1634" s="41">
        <v>44712</v>
      </c>
      <c r="E1634" s="40">
        <v>56934</v>
      </c>
      <c r="F1634" s="40" t="s">
        <v>22</v>
      </c>
      <c r="G1634" s="46">
        <v>0</v>
      </c>
      <c r="H1634" s="42">
        <v>1007679.03</v>
      </c>
      <c r="I1634" s="35">
        <f t="shared" si="20"/>
        <v>1279488800.1000018</v>
      </c>
      <c r="M1634" s="24"/>
      <c r="N1634" s="28"/>
    </row>
    <row r="1635" spans="2:14" s="6" customFormat="1" ht="37.5" customHeight="1" x14ac:dyDescent="0.2">
      <c r="B1635" s="39">
        <v>1620</v>
      </c>
      <c r="C1635" s="39"/>
      <c r="D1635" s="41">
        <v>44712</v>
      </c>
      <c r="E1635" s="40">
        <v>56935</v>
      </c>
      <c r="F1635" s="40" t="s">
        <v>22</v>
      </c>
      <c r="G1635" s="46">
        <v>0</v>
      </c>
      <c r="H1635" s="42">
        <v>12421.5</v>
      </c>
      <c r="I1635" s="35">
        <f t="shared" si="20"/>
        <v>1279476378.6000018</v>
      </c>
      <c r="M1635" s="24"/>
      <c r="N1635" s="28"/>
    </row>
    <row r="1636" spans="2:14" s="6" customFormat="1" ht="37.5" customHeight="1" x14ac:dyDescent="0.2">
      <c r="B1636" s="39">
        <v>1621</v>
      </c>
      <c r="C1636" s="39"/>
      <c r="D1636" s="41">
        <v>44712</v>
      </c>
      <c r="E1636" s="40">
        <v>56935</v>
      </c>
      <c r="F1636" s="40" t="s">
        <v>22</v>
      </c>
      <c r="G1636" s="46">
        <v>0</v>
      </c>
      <c r="H1636" s="42">
        <v>280725.90000000002</v>
      </c>
      <c r="I1636" s="35">
        <f t="shared" si="20"/>
        <v>1279195652.7000017</v>
      </c>
      <c r="M1636" s="24"/>
      <c r="N1636" s="28"/>
    </row>
    <row r="1637" spans="2:14" s="6" customFormat="1" ht="37.5" customHeight="1" x14ac:dyDescent="0.2">
      <c r="B1637" s="39">
        <v>1622</v>
      </c>
      <c r="C1637" s="39"/>
      <c r="D1637" s="41">
        <v>44712</v>
      </c>
      <c r="E1637" s="40">
        <v>56936</v>
      </c>
      <c r="F1637" s="40" t="s">
        <v>22</v>
      </c>
      <c r="G1637" s="46">
        <v>0</v>
      </c>
      <c r="H1637" s="42">
        <v>19811.400000000001</v>
      </c>
      <c r="I1637" s="35">
        <f t="shared" si="20"/>
        <v>1279175841.3000016</v>
      </c>
      <c r="M1637" s="24"/>
      <c r="N1637" s="28"/>
    </row>
    <row r="1638" spans="2:14" s="6" customFormat="1" ht="37.5" customHeight="1" x14ac:dyDescent="0.2">
      <c r="B1638" s="39">
        <v>1623</v>
      </c>
      <c r="C1638" s="39"/>
      <c r="D1638" s="41">
        <v>44712</v>
      </c>
      <c r="E1638" s="40">
        <v>56936</v>
      </c>
      <c r="F1638" s="40" t="s">
        <v>22</v>
      </c>
      <c r="G1638" s="46">
        <v>0</v>
      </c>
      <c r="H1638" s="42">
        <v>325037.28000000003</v>
      </c>
      <c r="I1638" s="35">
        <f t="shared" si="20"/>
        <v>1278850804.0200016</v>
      </c>
      <c r="M1638" s="24"/>
      <c r="N1638" s="28"/>
    </row>
    <row r="1639" spans="2:14" s="6" customFormat="1" ht="37.5" customHeight="1" x14ac:dyDescent="0.2">
      <c r="B1639" s="39">
        <v>1624</v>
      </c>
      <c r="C1639" s="39"/>
      <c r="D1639" s="41">
        <v>44712</v>
      </c>
      <c r="E1639" s="40">
        <v>56940</v>
      </c>
      <c r="F1639" s="40" t="s">
        <v>22</v>
      </c>
      <c r="G1639" s="46">
        <v>0</v>
      </c>
      <c r="H1639" s="42">
        <v>223521.13</v>
      </c>
      <c r="I1639" s="35">
        <f t="shared" si="20"/>
        <v>1278627282.8900015</v>
      </c>
      <c r="M1639" s="24"/>
      <c r="N1639" s="28"/>
    </row>
    <row r="1640" spans="2:14" s="6" customFormat="1" ht="37.5" customHeight="1" x14ac:dyDescent="0.2">
      <c r="B1640" s="39">
        <v>1625</v>
      </c>
      <c r="C1640" s="39"/>
      <c r="D1640" s="41">
        <v>44712</v>
      </c>
      <c r="E1640" s="40">
        <v>56940</v>
      </c>
      <c r="F1640" s="40" t="s">
        <v>22</v>
      </c>
      <c r="G1640" s="46">
        <v>0</v>
      </c>
      <c r="H1640" s="42">
        <v>528675.93000000005</v>
      </c>
      <c r="I1640" s="35">
        <f t="shared" si="20"/>
        <v>1278098606.9600015</v>
      </c>
      <c r="M1640" s="24"/>
      <c r="N1640" s="28"/>
    </row>
    <row r="1641" spans="2:14" s="6" customFormat="1" ht="37.5" customHeight="1" x14ac:dyDescent="0.2">
      <c r="B1641" s="39">
        <v>1626</v>
      </c>
      <c r="C1641" s="39"/>
      <c r="D1641" s="41">
        <v>44712</v>
      </c>
      <c r="E1641" s="40">
        <v>56937</v>
      </c>
      <c r="F1641" s="40" t="s">
        <v>22</v>
      </c>
      <c r="G1641" s="46">
        <v>0</v>
      </c>
      <c r="H1641" s="42">
        <v>195356.48</v>
      </c>
      <c r="I1641" s="35">
        <f t="shared" si="20"/>
        <v>1277903250.4800014</v>
      </c>
      <c r="M1641" s="24"/>
      <c r="N1641" s="28"/>
    </row>
    <row r="1642" spans="2:14" s="6" customFormat="1" ht="37.5" customHeight="1" x14ac:dyDescent="0.2">
      <c r="B1642" s="39">
        <v>1627</v>
      </c>
      <c r="C1642" s="39"/>
      <c r="D1642" s="41">
        <v>44712</v>
      </c>
      <c r="E1642" s="40">
        <v>56937</v>
      </c>
      <c r="F1642" s="40" t="s">
        <v>22</v>
      </c>
      <c r="G1642" s="46">
        <v>0</v>
      </c>
      <c r="H1642" s="42">
        <v>551463.06999999995</v>
      </c>
      <c r="I1642" s="35">
        <f t="shared" si="20"/>
        <v>1277351787.4100015</v>
      </c>
      <c r="M1642" s="24"/>
      <c r="N1642" s="28"/>
    </row>
    <row r="1643" spans="2:14" s="6" customFormat="1" ht="37.5" customHeight="1" x14ac:dyDescent="0.2">
      <c r="B1643" s="39">
        <v>1628</v>
      </c>
      <c r="C1643" s="39"/>
      <c r="D1643" s="41">
        <v>44712</v>
      </c>
      <c r="E1643" s="40">
        <v>56938</v>
      </c>
      <c r="F1643" s="40" t="s">
        <v>22</v>
      </c>
      <c r="G1643" s="46">
        <v>0</v>
      </c>
      <c r="H1643" s="42">
        <v>407997</v>
      </c>
      <c r="I1643" s="35">
        <f t="shared" si="20"/>
        <v>1276943790.4100015</v>
      </c>
      <c r="M1643" s="24"/>
      <c r="N1643" s="28"/>
    </row>
    <row r="1644" spans="2:14" s="6" customFormat="1" ht="37.5" customHeight="1" x14ac:dyDescent="0.2">
      <c r="B1644" s="39">
        <v>1629</v>
      </c>
      <c r="C1644" s="39"/>
      <c r="D1644" s="41">
        <v>44712</v>
      </c>
      <c r="E1644" s="40">
        <v>56938</v>
      </c>
      <c r="F1644" s="40" t="s">
        <v>22</v>
      </c>
      <c r="G1644" s="46">
        <v>0</v>
      </c>
      <c r="H1644" s="42">
        <v>1149677.1599999999</v>
      </c>
      <c r="I1644" s="35">
        <f t="shared" si="20"/>
        <v>1275794113.2500014</v>
      </c>
      <c r="M1644" s="24"/>
      <c r="N1644" s="28"/>
    </row>
    <row r="1645" spans="2:14" s="6" customFormat="1" ht="37.5" customHeight="1" x14ac:dyDescent="0.2">
      <c r="B1645" s="39">
        <v>1630</v>
      </c>
      <c r="C1645" s="39"/>
      <c r="D1645" s="41">
        <v>44712</v>
      </c>
      <c r="E1645" s="40">
        <v>56939</v>
      </c>
      <c r="F1645" s="40" t="s">
        <v>22</v>
      </c>
      <c r="G1645" s="46">
        <v>0</v>
      </c>
      <c r="H1645" s="42">
        <v>63112</v>
      </c>
      <c r="I1645" s="35">
        <f t="shared" si="20"/>
        <v>1275731001.2500014</v>
      </c>
      <c r="M1645" s="24"/>
      <c r="N1645" s="28"/>
    </row>
    <row r="1646" spans="2:14" s="6" customFormat="1" ht="37.5" customHeight="1" x14ac:dyDescent="0.2">
      <c r="B1646" s="39">
        <v>1631</v>
      </c>
      <c r="C1646" s="39"/>
      <c r="D1646" s="41">
        <v>44712</v>
      </c>
      <c r="E1646" s="40">
        <v>56939</v>
      </c>
      <c r="F1646" s="40" t="s">
        <v>22</v>
      </c>
      <c r="G1646" s="46">
        <v>0</v>
      </c>
      <c r="H1646" s="42">
        <v>176808.55</v>
      </c>
      <c r="I1646" s="35">
        <f t="shared" ref="I1646:I1709" si="21">+I1645+G1646-H1646</f>
        <v>1275554192.7000015</v>
      </c>
      <c r="M1646" s="24"/>
      <c r="N1646" s="28"/>
    </row>
    <row r="1647" spans="2:14" s="6" customFormat="1" ht="37.5" customHeight="1" x14ac:dyDescent="0.2">
      <c r="B1647" s="39">
        <v>1632</v>
      </c>
      <c r="C1647" s="39"/>
      <c r="D1647" s="41">
        <v>44712</v>
      </c>
      <c r="E1647" s="40">
        <v>56941</v>
      </c>
      <c r="F1647" s="40" t="s">
        <v>22</v>
      </c>
      <c r="G1647" s="46">
        <v>0</v>
      </c>
      <c r="H1647" s="42">
        <v>130328.65</v>
      </c>
      <c r="I1647" s="35">
        <f t="shared" si="21"/>
        <v>1275423864.0500014</v>
      </c>
      <c r="M1647" s="24"/>
      <c r="N1647" s="28"/>
    </row>
    <row r="1648" spans="2:14" s="6" customFormat="1" ht="37.5" customHeight="1" x14ac:dyDescent="0.2">
      <c r="B1648" s="39">
        <v>1633</v>
      </c>
      <c r="C1648" s="39"/>
      <c r="D1648" s="41">
        <v>44712</v>
      </c>
      <c r="E1648" s="40">
        <v>56941</v>
      </c>
      <c r="F1648" s="40" t="s">
        <v>22</v>
      </c>
      <c r="G1648" s="46">
        <v>0</v>
      </c>
      <c r="H1648" s="42">
        <v>2185055.6</v>
      </c>
      <c r="I1648" s="35">
        <f t="shared" si="21"/>
        <v>1273238808.4500015</v>
      </c>
      <c r="M1648" s="24"/>
      <c r="N1648" s="28"/>
    </row>
    <row r="1649" spans="2:14" s="6" customFormat="1" ht="37.5" customHeight="1" x14ac:dyDescent="0.2">
      <c r="B1649" s="39">
        <v>1634</v>
      </c>
      <c r="C1649" s="39"/>
      <c r="D1649" s="41">
        <v>44712</v>
      </c>
      <c r="E1649" s="40">
        <v>56942</v>
      </c>
      <c r="F1649" s="40" t="s">
        <v>22</v>
      </c>
      <c r="G1649" s="46">
        <v>0</v>
      </c>
      <c r="H1649" s="42">
        <v>40383.599999999999</v>
      </c>
      <c r="I1649" s="35">
        <f t="shared" si="21"/>
        <v>1273198424.8500016</v>
      </c>
      <c r="M1649" s="24"/>
      <c r="N1649" s="28"/>
    </row>
    <row r="1650" spans="2:14" s="6" customFormat="1" ht="37.5" customHeight="1" x14ac:dyDescent="0.2">
      <c r="B1650" s="39">
        <v>1635</v>
      </c>
      <c r="C1650" s="39"/>
      <c r="D1650" s="41">
        <v>44712</v>
      </c>
      <c r="E1650" s="40">
        <v>56942</v>
      </c>
      <c r="F1650" s="40" t="s">
        <v>22</v>
      </c>
      <c r="G1650" s="46">
        <v>0</v>
      </c>
      <c r="H1650" s="42">
        <v>657582.80000000005</v>
      </c>
      <c r="I1650" s="35">
        <f t="shared" si="21"/>
        <v>1272540842.0500016</v>
      </c>
      <c r="M1650" s="24"/>
      <c r="N1650" s="28"/>
    </row>
    <row r="1651" spans="2:14" s="6" customFormat="1" ht="37.5" customHeight="1" x14ac:dyDescent="0.2">
      <c r="B1651" s="39">
        <v>1636</v>
      </c>
      <c r="C1651" s="39"/>
      <c r="D1651" s="41">
        <v>44712</v>
      </c>
      <c r="E1651" s="40">
        <v>56943</v>
      </c>
      <c r="F1651" s="40" t="s">
        <v>22</v>
      </c>
      <c r="G1651" s="46">
        <v>0</v>
      </c>
      <c r="H1651" s="42">
        <v>19882.349999999999</v>
      </c>
      <c r="I1651" s="35">
        <f t="shared" si="21"/>
        <v>1272520959.7000017</v>
      </c>
      <c r="M1651" s="24"/>
      <c r="N1651" s="28"/>
    </row>
    <row r="1652" spans="2:14" s="6" customFormat="1" ht="37.5" customHeight="1" x14ac:dyDescent="0.2">
      <c r="B1652" s="39">
        <v>1637</v>
      </c>
      <c r="C1652" s="39"/>
      <c r="D1652" s="41">
        <v>44712</v>
      </c>
      <c r="E1652" s="40">
        <v>56943</v>
      </c>
      <c r="F1652" s="40" t="s">
        <v>22</v>
      </c>
      <c r="G1652" s="46">
        <v>0</v>
      </c>
      <c r="H1652" s="42">
        <v>314256.3</v>
      </c>
      <c r="I1652" s="35">
        <f t="shared" si="21"/>
        <v>1272206703.4000018</v>
      </c>
      <c r="M1652" s="24"/>
      <c r="N1652" s="28"/>
    </row>
    <row r="1653" spans="2:14" s="6" customFormat="1" ht="37.5" customHeight="1" x14ac:dyDescent="0.2">
      <c r="B1653" s="39">
        <v>1638</v>
      </c>
      <c r="C1653" s="39"/>
      <c r="D1653" s="41">
        <v>44712</v>
      </c>
      <c r="E1653" s="40">
        <v>56944</v>
      </c>
      <c r="F1653" s="40" t="s">
        <v>22</v>
      </c>
      <c r="G1653" s="46">
        <v>0</v>
      </c>
      <c r="H1653" s="42">
        <v>123687.33</v>
      </c>
      <c r="I1653" s="35">
        <f t="shared" si="21"/>
        <v>1272083016.0700018</v>
      </c>
      <c r="M1653" s="24"/>
      <c r="N1653" s="28"/>
    </row>
    <row r="1654" spans="2:14" s="6" customFormat="1" ht="37.5" customHeight="1" x14ac:dyDescent="0.2">
      <c r="B1654" s="39">
        <v>1639</v>
      </c>
      <c r="C1654" s="39"/>
      <c r="D1654" s="41">
        <v>44712</v>
      </c>
      <c r="E1654" s="40">
        <v>56944</v>
      </c>
      <c r="F1654" s="40" t="s">
        <v>22</v>
      </c>
      <c r="G1654" s="46">
        <v>0</v>
      </c>
      <c r="H1654" s="42">
        <v>341941.19</v>
      </c>
      <c r="I1654" s="35">
        <f t="shared" si="21"/>
        <v>1271741074.8800018</v>
      </c>
      <c r="M1654" s="24"/>
      <c r="N1654" s="28"/>
    </row>
    <row r="1655" spans="2:14" s="6" customFormat="1" ht="37.5" customHeight="1" x14ac:dyDescent="0.2">
      <c r="B1655" s="39">
        <v>1640</v>
      </c>
      <c r="C1655" s="39"/>
      <c r="D1655" s="41">
        <v>44712</v>
      </c>
      <c r="E1655" s="40">
        <v>56945</v>
      </c>
      <c r="F1655" s="40" t="s">
        <v>22</v>
      </c>
      <c r="G1655" s="46">
        <v>0</v>
      </c>
      <c r="H1655" s="42">
        <v>25165.200000000001</v>
      </c>
      <c r="I1655" s="35">
        <f t="shared" si="21"/>
        <v>1271715909.6800017</v>
      </c>
      <c r="M1655" s="24"/>
      <c r="N1655" s="28"/>
    </row>
    <row r="1656" spans="2:14" s="6" customFormat="1" ht="37.5" customHeight="1" x14ac:dyDescent="0.2">
      <c r="B1656" s="39">
        <v>1641</v>
      </c>
      <c r="C1656" s="39"/>
      <c r="D1656" s="41">
        <v>44712</v>
      </c>
      <c r="E1656" s="40">
        <v>56945</v>
      </c>
      <c r="F1656" s="40" t="s">
        <v>22</v>
      </c>
      <c r="G1656" s="46">
        <v>0</v>
      </c>
      <c r="H1656" s="42">
        <v>199366.48</v>
      </c>
      <c r="I1656" s="35">
        <f t="shared" si="21"/>
        <v>1271516543.2000017</v>
      </c>
      <c r="M1656" s="24"/>
      <c r="N1656" s="28"/>
    </row>
    <row r="1657" spans="2:14" s="6" customFormat="1" ht="37.5" customHeight="1" x14ac:dyDescent="0.2">
      <c r="B1657" s="39">
        <v>1642</v>
      </c>
      <c r="C1657" s="39"/>
      <c r="D1657" s="41">
        <v>44712</v>
      </c>
      <c r="E1657" s="40">
        <v>57160</v>
      </c>
      <c r="F1657" s="40" t="s">
        <v>22</v>
      </c>
      <c r="G1657" s="46">
        <v>0</v>
      </c>
      <c r="H1657" s="42">
        <v>185768.7</v>
      </c>
      <c r="I1657" s="35">
        <f t="shared" si="21"/>
        <v>1271330774.5000017</v>
      </c>
      <c r="M1657" s="24"/>
      <c r="N1657" s="28"/>
    </row>
    <row r="1658" spans="2:14" s="6" customFormat="1" ht="37.5" customHeight="1" x14ac:dyDescent="0.2">
      <c r="B1658" s="39">
        <v>1643</v>
      </c>
      <c r="C1658" s="39"/>
      <c r="D1658" s="41">
        <v>44712</v>
      </c>
      <c r="E1658" s="40">
        <v>57160</v>
      </c>
      <c r="F1658" s="40" t="s">
        <v>22</v>
      </c>
      <c r="G1658" s="46">
        <v>0</v>
      </c>
      <c r="H1658" s="42">
        <v>542534.16</v>
      </c>
      <c r="I1658" s="35">
        <f t="shared" si="21"/>
        <v>1270788240.3400016</v>
      </c>
      <c r="M1658" s="24"/>
      <c r="N1658" s="28"/>
    </row>
    <row r="1659" spans="2:14" s="6" customFormat="1" ht="37.5" customHeight="1" x14ac:dyDescent="0.2">
      <c r="B1659" s="39">
        <v>1644</v>
      </c>
      <c r="C1659" s="39"/>
      <c r="D1659" s="41">
        <v>44712</v>
      </c>
      <c r="E1659" s="40">
        <v>57159</v>
      </c>
      <c r="F1659" s="40" t="s">
        <v>22</v>
      </c>
      <c r="G1659" s="46">
        <v>0</v>
      </c>
      <c r="H1659" s="42">
        <v>62521</v>
      </c>
      <c r="I1659" s="35">
        <f t="shared" si="21"/>
        <v>1270725719.3400016</v>
      </c>
      <c r="M1659" s="24"/>
      <c r="N1659" s="28"/>
    </row>
    <row r="1660" spans="2:14" s="6" customFormat="1" ht="37.5" customHeight="1" x14ac:dyDescent="0.2">
      <c r="B1660" s="39">
        <v>1645</v>
      </c>
      <c r="C1660" s="39"/>
      <c r="D1660" s="41">
        <v>44712</v>
      </c>
      <c r="E1660" s="40">
        <v>57159</v>
      </c>
      <c r="F1660" s="40" t="s">
        <v>22</v>
      </c>
      <c r="G1660" s="46">
        <v>0</v>
      </c>
      <c r="H1660" s="42">
        <v>1035704.94</v>
      </c>
      <c r="I1660" s="35">
        <f t="shared" si="21"/>
        <v>1269690014.4000015</v>
      </c>
      <c r="M1660" s="24"/>
      <c r="N1660" s="28"/>
    </row>
    <row r="1661" spans="2:14" s="6" customFormat="1" ht="37.5" customHeight="1" x14ac:dyDescent="0.2">
      <c r="B1661" s="39">
        <v>1646</v>
      </c>
      <c r="C1661" s="39"/>
      <c r="D1661" s="41">
        <v>44712</v>
      </c>
      <c r="E1661" s="40">
        <v>57282</v>
      </c>
      <c r="F1661" s="40" t="s">
        <v>22</v>
      </c>
      <c r="G1661" s="46">
        <v>0</v>
      </c>
      <c r="H1661" s="42">
        <v>148095.98000000001</v>
      </c>
      <c r="I1661" s="35">
        <f t="shared" si="21"/>
        <v>1269541918.4200015</v>
      </c>
      <c r="M1661" s="24"/>
      <c r="N1661" s="28"/>
    </row>
    <row r="1662" spans="2:14" s="6" customFormat="1" ht="37.5" customHeight="1" x14ac:dyDescent="0.2">
      <c r="B1662" s="39">
        <v>1647</v>
      </c>
      <c r="C1662" s="39"/>
      <c r="D1662" s="41">
        <v>44712</v>
      </c>
      <c r="E1662" s="40">
        <v>57282</v>
      </c>
      <c r="F1662" s="40" t="s">
        <v>22</v>
      </c>
      <c r="G1662" s="46">
        <v>0</v>
      </c>
      <c r="H1662" s="42">
        <v>2183645.12</v>
      </c>
      <c r="I1662" s="35">
        <f t="shared" si="21"/>
        <v>1267358273.3000016</v>
      </c>
      <c r="M1662" s="24"/>
      <c r="N1662" s="28"/>
    </row>
    <row r="1663" spans="2:14" s="6" customFormat="1" ht="37.5" customHeight="1" x14ac:dyDescent="0.2">
      <c r="B1663" s="39">
        <v>1648</v>
      </c>
      <c r="C1663" s="39"/>
      <c r="D1663" s="41">
        <v>44712</v>
      </c>
      <c r="E1663" s="40">
        <v>57336</v>
      </c>
      <c r="F1663" s="40" t="s">
        <v>22</v>
      </c>
      <c r="G1663" s="46">
        <v>0</v>
      </c>
      <c r="H1663" s="42">
        <v>14952.75</v>
      </c>
      <c r="I1663" s="35">
        <f t="shared" si="21"/>
        <v>1267343320.5500016</v>
      </c>
      <c r="M1663" s="24"/>
      <c r="N1663" s="28"/>
    </row>
    <row r="1664" spans="2:14" s="6" customFormat="1" ht="37.5" customHeight="1" x14ac:dyDescent="0.2">
      <c r="B1664" s="39">
        <v>1649</v>
      </c>
      <c r="C1664" s="39"/>
      <c r="D1664" s="41">
        <v>44712</v>
      </c>
      <c r="E1664" s="40">
        <v>57336</v>
      </c>
      <c r="F1664" s="40" t="s">
        <v>22</v>
      </c>
      <c r="G1664" s="46">
        <v>0</v>
      </c>
      <c r="H1664" s="42">
        <v>337932.15</v>
      </c>
      <c r="I1664" s="35">
        <f t="shared" si="21"/>
        <v>1267005388.4000015</v>
      </c>
      <c r="M1664" s="24"/>
      <c r="N1664" s="28"/>
    </row>
    <row r="1665" spans="2:14" s="6" customFormat="1" ht="37.5" customHeight="1" x14ac:dyDescent="0.2">
      <c r="B1665" s="39">
        <v>1650</v>
      </c>
      <c r="C1665" s="39"/>
      <c r="D1665" s="41">
        <v>44712</v>
      </c>
      <c r="E1665" s="40">
        <v>57284</v>
      </c>
      <c r="F1665" s="40" t="s">
        <v>22</v>
      </c>
      <c r="G1665" s="46">
        <v>0</v>
      </c>
      <c r="H1665" s="42">
        <v>8530.65</v>
      </c>
      <c r="I1665" s="35">
        <f t="shared" si="21"/>
        <v>1266996857.7500014</v>
      </c>
      <c r="M1665" s="24"/>
      <c r="N1665" s="28"/>
    </row>
    <row r="1666" spans="2:14" s="6" customFormat="1" ht="37.5" customHeight="1" x14ac:dyDescent="0.2">
      <c r="B1666" s="39">
        <v>1651</v>
      </c>
      <c r="C1666" s="39"/>
      <c r="D1666" s="41">
        <v>44712</v>
      </c>
      <c r="E1666" s="40">
        <v>57284</v>
      </c>
      <c r="F1666" s="40" t="s">
        <v>22</v>
      </c>
      <c r="G1666" s="46">
        <v>0</v>
      </c>
      <c r="H1666" s="42">
        <v>192792.69</v>
      </c>
      <c r="I1666" s="35">
        <f t="shared" si="21"/>
        <v>1266804065.0600014</v>
      </c>
      <c r="M1666" s="24"/>
      <c r="N1666" s="28"/>
    </row>
    <row r="1667" spans="2:14" s="6" customFormat="1" ht="37.5" customHeight="1" x14ac:dyDescent="0.2">
      <c r="B1667" s="39">
        <v>1652</v>
      </c>
      <c r="C1667" s="39"/>
      <c r="D1667" s="41">
        <v>44712</v>
      </c>
      <c r="E1667" s="40">
        <v>57285</v>
      </c>
      <c r="F1667" s="40" t="s">
        <v>22</v>
      </c>
      <c r="G1667" s="46">
        <v>0</v>
      </c>
      <c r="H1667" s="42">
        <v>324001.23</v>
      </c>
      <c r="I1667" s="35">
        <f t="shared" si="21"/>
        <v>1266480063.8300014</v>
      </c>
      <c r="M1667" s="24"/>
      <c r="N1667" s="28"/>
    </row>
    <row r="1668" spans="2:14" s="6" customFormat="1" ht="37.5" customHeight="1" x14ac:dyDescent="0.2">
      <c r="B1668" s="39">
        <v>1653</v>
      </c>
      <c r="C1668" s="39"/>
      <c r="D1668" s="41">
        <v>44712</v>
      </c>
      <c r="E1668" s="40">
        <v>57285</v>
      </c>
      <c r="F1668" s="40" t="s">
        <v>22</v>
      </c>
      <c r="G1668" s="46">
        <v>0</v>
      </c>
      <c r="H1668" s="42">
        <v>845888.77</v>
      </c>
      <c r="I1668" s="35">
        <f t="shared" si="21"/>
        <v>1265634175.0600014</v>
      </c>
      <c r="M1668" s="24"/>
      <c r="N1668" s="28"/>
    </row>
    <row r="1669" spans="2:14" s="6" customFormat="1" ht="37.5" customHeight="1" x14ac:dyDescent="0.2">
      <c r="B1669" s="39">
        <v>1654</v>
      </c>
      <c r="C1669" s="39"/>
      <c r="D1669" s="41">
        <v>44712</v>
      </c>
      <c r="E1669" s="40">
        <v>57286</v>
      </c>
      <c r="F1669" s="40" t="s">
        <v>22</v>
      </c>
      <c r="G1669" s="46">
        <v>0</v>
      </c>
      <c r="H1669" s="42">
        <v>11835.25</v>
      </c>
      <c r="I1669" s="35">
        <f t="shared" si="21"/>
        <v>1265622339.8100014</v>
      </c>
      <c r="M1669" s="24"/>
      <c r="N1669" s="28"/>
    </row>
    <row r="1670" spans="2:14" s="6" customFormat="1" ht="37.5" customHeight="1" x14ac:dyDescent="0.2">
      <c r="B1670" s="39">
        <v>1655</v>
      </c>
      <c r="C1670" s="39"/>
      <c r="D1670" s="41">
        <v>44712</v>
      </c>
      <c r="E1670" s="40">
        <v>57286</v>
      </c>
      <c r="F1670" s="40" t="s">
        <v>22</v>
      </c>
      <c r="G1670" s="46">
        <v>0</v>
      </c>
      <c r="H1670" s="42">
        <v>204244.25</v>
      </c>
      <c r="I1670" s="35">
        <f t="shared" si="21"/>
        <v>1265418095.5600014</v>
      </c>
      <c r="M1670" s="24"/>
      <c r="N1670" s="28"/>
    </row>
    <row r="1671" spans="2:14" s="6" customFormat="1" ht="37.5" customHeight="1" x14ac:dyDescent="0.2">
      <c r="B1671" s="39">
        <v>1656</v>
      </c>
      <c r="C1671" s="39"/>
      <c r="D1671" s="41">
        <v>44712</v>
      </c>
      <c r="E1671" s="40">
        <v>57287</v>
      </c>
      <c r="F1671" s="40" t="s">
        <v>22</v>
      </c>
      <c r="G1671" s="46">
        <v>0</v>
      </c>
      <c r="H1671" s="42">
        <v>128141.74</v>
      </c>
      <c r="I1671" s="35">
        <f t="shared" si="21"/>
        <v>1265289953.8200014</v>
      </c>
      <c r="M1671" s="24"/>
      <c r="N1671" s="28"/>
    </row>
    <row r="1672" spans="2:14" s="6" customFormat="1" ht="37.5" customHeight="1" x14ac:dyDescent="0.2">
      <c r="B1672" s="39">
        <v>1657</v>
      </c>
      <c r="C1672" s="39"/>
      <c r="D1672" s="41">
        <v>44712</v>
      </c>
      <c r="E1672" s="40">
        <v>57287</v>
      </c>
      <c r="F1672" s="40" t="s">
        <v>22</v>
      </c>
      <c r="G1672" s="46">
        <v>0</v>
      </c>
      <c r="H1672" s="42">
        <v>216621.22</v>
      </c>
      <c r="I1672" s="35">
        <f t="shared" si="21"/>
        <v>1265073332.6000013</v>
      </c>
      <c r="M1672" s="24"/>
      <c r="N1672" s="28"/>
    </row>
    <row r="1673" spans="2:14" s="6" customFormat="1" ht="37.5" customHeight="1" x14ac:dyDescent="0.2">
      <c r="B1673" s="39">
        <v>1658</v>
      </c>
      <c r="C1673" s="39"/>
      <c r="D1673" s="41">
        <v>44712</v>
      </c>
      <c r="E1673" s="40">
        <v>57288</v>
      </c>
      <c r="F1673" s="40" t="s">
        <v>22</v>
      </c>
      <c r="G1673" s="46">
        <v>0</v>
      </c>
      <c r="H1673" s="42">
        <v>18505.11</v>
      </c>
      <c r="I1673" s="35">
        <f t="shared" si="21"/>
        <v>1265054827.4900014</v>
      </c>
      <c r="M1673" s="24"/>
      <c r="N1673" s="28"/>
    </row>
    <row r="1674" spans="2:14" s="6" customFormat="1" ht="37.5" customHeight="1" x14ac:dyDescent="0.2">
      <c r="B1674" s="39">
        <v>1659</v>
      </c>
      <c r="C1674" s="39"/>
      <c r="D1674" s="41">
        <v>44712</v>
      </c>
      <c r="E1674" s="40">
        <v>57288</v>
      </c>
      <c r="F1674" s="40" t="s">
        <v>22</v>
      </c>
      <c r="G1674" s="46">
        <v>0</v>
      </c>
      <c r="H1674" s="42">
        <v>76434.149999999994</v>
      </c>
      <c r="I1674" s="35">
        <f t="shared" si="21"/>
        <v>1264978393.3400013</v>
      </c>
      <c r="M1674" s="24"/>
      <c r="N1674" s="28"/>
    </row>
    <row r="1675" spans="2:14" s="6" customFormat="1" ht="37.5" customHeight="1" x14ac:dyDescent="0.2">
      <c r="B1675" s="39">
        <v>1660</v>
      </c>
      <c r="C1675" s="39"/>
      <c r="D1675" s="41">
        <v>44712</v>
      </c>
      <c r="E1675" s="40">
        <v>57290</v>
      </c>
      <c r="F1675" s="40" t="s">
        <v>22</v>
      </c>
      <c r="G1675" s="46">
        <v>0</v>
      </c>
      <c r="H1675" s="42">
        <v>22834</v>
      </c>
      <c r="I1675" s="35">
        <f t="shared" si="21"/>
        <v>1264955559.3400013</v>
      </c>
      <c r="M1675" s="24"/>
      <c r="N1675" s="28"/>
    </row>
    <row r="1676" spans="2:14" s="6" customFormat="1" ht="37.5" customHeight="1" x14ac:dyDescent="0.2">
      <c r="B1676" s="39">
        <v>1661</v>
      </c>
      <c r="C1676" s="39"/>
      <c r="D1676" s="41">
        <v>44712</v>
      </c>
      <c r="E1676" s="40">
        <v>57290</v>
      </c>
      <c r="F1676" s="40" t="s">
        <v>22</v>
      </c>
      <c r="G1676" s="46">
        <v>0</v>
      </c>
      <c r="H1676" s="42">
        <v>366943.6</v>
      </c>
      <c r="I1676" s="35">
        <f t="shared" si="21"/>
        <v>1264588615.7400014</v>
      </c>
      <c r="M1676" s="24"/>
      <c r="N1676" s="28"/>
    </row>
    <row r="1677" spans="2:14" s="6" customFormat="1" ht="37.5" customHeight="1" x14ac:dyDescent="0.2">
      <c r="B1677" s="39">
        <v>1662</v>
      </c>
      <c r="C1677" s="39"/>
      <c r="D1677" s="41">
        <v>44712</v>
      </c>
      <c r="E1677" s="40">
        <v>57289</v>
      </c>
      <c r="F1677" s="40" t="s">
        <v>22</v>
      </c>
      <c r="G1677" s="46">
        <v>0</v>
      </c>
      <c r="H1677" s="42">
        <v>166502.51999999999</v>
      </c>
      <c r="I1677" s="35">
        <f t="shared" si="21"/>
        <v>1264422113.2200015</v>
      </c>
      <c r="M1677" s="24"/>
      <c r="N1677" s="28"/>
    </row>
    <row r="1678" spans="2:14" s="6" customFormat="1" ht="37.5" customHeight="1" x14ac:dyDescent="0.2">
      <c r="B1678" s="39">
        <v>1663</v>
      </c>
      <c r="C1678" s="39"/>
      <c r="D1678" s="41">
        <v>44712</v>
      </c>
      <c r="E1678" s="40">
        <v>57289</v>
      </c>
      <c r="F1678" s="40" t="s">
        <v>22</v>
      </c>
      <c r="G1678" s="46">
        <v>0</v>
      </c>
      <c r="H1678" s="42">
        <v>446060.21</v>
      </c>
      <c r="I1678" s="35">
        <f t="shared" si="21"/>
        <v>1263976053.0100014</v>
      </c>
      <c r="M1678" s="24"/>
      <c r="N1678" s="28"/>
    </row>
    <row r="1679" spans="2:14" s="6" customFormat="1" ht="37.5" customHeight="1" x14ac:dyDescent="0.2">
      <c r="B1679" s="39">
        <v>1664</v>
      </c>
      <c r="C1679" s="39"/>
      <c r="D1679" s="41">
        <v>44712</v>
      </c>
      <c r="E1679" s="40">
        <v>57291</v>
      </c>
      <c r="F1679" s="40" t="s">
        <v>22</v>
      </c>
      <c r="G1679" s="46">
        <v>0</v>
      </c>
      <c r="H1679" s="42">
        <v>135188.48000000001</v>
      </c>
      <c r="I1679" s="35">
        <f t="shared" si="21"/>
        <v>1263840864.5300014</v>
      </c>
      <c r="M1679" s="24"/>
      <c r="N1679" s="28"/>
    </row>
    <row r="1680" spans="2:14" s="6" customFormat="1" ht="37.5" customHeight="1" x14ac:dyDescent="0.2">
      <c r="B1680" s="39">
        <v>1665</v>
      </c>
      <c r="C1680" s="39"/>
      <c r="D1680" s="41">
        <v>44712</v>
      </c>
      <c r="E1680" s="40">
        <v>57291</v>
      </c>
      <c r="F1680" s="40" t="s">
        <v>22</v>
      </c>
      <c r="G1680" s="46">
        <v>0</v>
      </c>
      <c r="H1680" s="42">
        <v>440103.83</v>
      </c>
      <c r="I1680" s="35">
        <f t="shared" si="21"/>
        <v>1263400760.7000015</v>
      </c>
      <c r="M1680" s="24"/>
      <c r="N1680" s="28"/>
    </row>
    <row r="1681" spans="2:14" s="6" customFormat="1" ht="37.5" customHeight="1" x14ac:dyDescent="0.2">
      <c r="B1681" s="39">
        <v>1666</v>
      </c>
      <c r="C1681" s="39"/>
      <c r="D1681" s="41">
        <v>44712</v>
      </c>
      <c r="E1681" s="40">
        <v>57292</v>
      </c>
      <c r="F1681" s="40" t="s">
        <v>22</v>
      </c>
      <c r="G1681" s="46">
        <v>0</v>
      </c>
      <c r="H1681" s="42">
        <v>45977.75</v>
      </c>
      <c r="I1681" s="35">
        <f t="shared" si="21"/>
        <v>1263354782.9500015</v>
      </c>
      <c r="M1681" s="24"/>
      <c r="N1681" s="28"/>
    </row>
    <row r="1682" spans="2:14" s="6" customFormat="1" ht="37.5" customHeight="1" x14ac:dyDescent="0.2">
      <c r="B1682" s="39">
        <v>1667</v>
      </c>
      <c r="C1682" s="39"/>
      <c r="D1682" s="41">
        <v>44712</v>
      </c>
      <c r="E1682" s="40">
        <v>57292</v>
      </c>
      <c r="F1682" s="40" t="s">
        <v>22</v>
      </c>
      <c r="G1682" s="46">
        <v>0</v>
      </c>
      <c r="H1682" s="42">
        <v>771327.02</v>
      </c>
      <c r="I1682" s="35">
        <f t="shared" si="21"/>
        <v>1262583455.9300015</v>
      </c>
      <c r="M1682" s="24"/>
      <c r="N1682" s="28"/>
    </row>
    <row r="1683" spans="2:14" s="6" customFormat="1" ht="37.5" customHeight="1" x14ac:dyDescent="0.2">
      <c r="B1683" s="39">
        <v>1668</v>
      </c>
      <c r="C1683" s="39"/>
      <c r="D1683" s="41">
        <v>44712</v>
      </c>
      <c r="E1683" s="40">
        <v>57293</v>
      </c>
      <c r="F1683" s="40" t="s">
        <v>22</v>
      </c>
      <c r="G1683" s="46">
        <v>0</v>
      </c>
      <c r="H1683" s="42">
        <v>4321.16</v>
      </c>
      <c r="I1683" s="35">
        <f t="shared" si="21"/>
        <v>1262579134.7700014</v>
      </c>
      <c r="M1683" s="24"/>
      <c r="N1683" s="28"/>
    </row>
    <row r="1684" spans="2:14" s="6" customFormat="1" ht="37.5" customHeight="1" x14ac:dyDescent="0.2">
      <c r="B1684" s="39">
        <v>1669</v>
      </c>
      <c r="C1684" s="39"/>
      <c r="D1684" s="41">
        <v>44712</v>
      </c>
      <c r="E1684" s="40">
        <v>57293</v>
      </c>
      <c r="F1684" s="40" t="s">
        <v>22</v>
      </c>
      <c r="G1684" s="46">
        <v>0</v>
      </c>
      <c r="H1684" s="42">
        <v>39460.9</v>
      </c>
      <c r="I1684" s="35">
        <f t="shared" si="21"/>
        <v>1262539673.8700013</v>
      </c>
      <c r="M1684" s="24"/>
      <c r="N1684" s="28"/>
    </row>
    <row r="1685" spans="2:14" s="6" customFormat="1" ht="37.5" customHeight="1" x14ac:dyDescent="0.2">
      <c r="B1685" s="39">
        <v>1670</v>
      </c>
      <c r="C1685" s="39"/>
      <c r="D1685" s="41">
        <v>44712</v>
      </c>
      <c r="E1685" s="40">
        <v>57294</v>
      </c>
      <c r="F1685" s="40" t="s">
        <v>22</v>
      </c>
      <c r="G1685" s="46">
        <v>0</v>
      </c>
      <c r="H1685" s="42">
        <v>28976.25</v>
      </c>
      <c r="I1685" s="35">
        <f t="shared" si="21"/>
        <v>1262510697.6200013</v>
      </c>
      <c r="M1685" s="24"/>
      <c r="N1685" s="28"/>
    </row>
    <row r="1686" spans="2:14" s="6" customFormat="1" ht="37.5" customHeight="1" x14ac:dyDescent="0.2">
      <c r="B1686" s="39">
        <v>1671</v>
      </c>
      <c r="C1686" s="39"/>
      <c r="D1686" s="41">
        <v>44712</v>
      </c>
      <c r="E1686" s="40">
        <v>57294</v>
      </c>
      <c r="F1686" s="40" t="s">
        <v>22</v>
      </c>
      <c r="G1686" s="46">
        <v>0</v>
      </c>
      <c r="H1686" s="42">
        <v>428533.2</v>
      </c>
      <c r="I1686" s="35">
        <f t="shared" si="21"/>
        <v>1262082164.4200013</v>
      </c>
      <c r="M1686" s="24"/>
      <c r="N1686" s="28"/>
    </row>
    <row r="1687" spans="2:14" s="6" customFormat="1" ht="37.5" customHeight="1" x14ac:dyDescent="0.2">
      <c r="B1687" s="39">
        <v>1672</v>
      </c>
      <c r="C1687" s="39"/>
      <c r="D1687" s="41">
        <v>44712</v>
      </c>
      <c r="E1687" s="40">
        <v>57295</v>
      </c>
      <c r="F1687" s="40" t="s">
        <v>22</v>
      </c>
      <c r="G1687" s="46">
        <v>0</v>
      </c>
      <c r="H1687" s="42">
        <v>217504.56</v>
      </c>
      <c r="I1687" s="35">
        <f t="shared" si="21"/>
        <v>1261864659.8600013</v>
      </c>
      <c r="M1687" s="24"/>
      <c r="N1687" s="28"/>
    </row>
    <row r="1688" spans="2:14" s="6" customFormat="1" ht="37.5" customHeight="1" x14ac:dyDescent="0.2">
      <c r="B1688" s="39">
        <v>1673</v>
      </c>
      <c r="C1688" s="39"/>
      <c r="D1688" s="41">
        <v>44712</v>
      </c>
      <c r="E1688" s="40">
        <v>57295</v>
      </c>
      <c r="F1688" s="40" t="s">
        <v>22</v>
      </c>
      <c r="G1688" s="46">
        <v>0</v>
      </c>
      <c r="H1688" s="42">
        <v>407476.49</v>
      </c>
      <c r="I1688" s="35">
        <f t="shared" si="21"/>
        <v>1261457183.3700013</v>
      </c>
      <c r="M1688" s="24"/>
      <c r="N1688" s="28"/>
    </row>
    <row r="1689" spans="2:14" s="6" customFormat="1" ht="37.5" customHeight="1" x14ac:dyDescent="0.2">
      <c r="B1689" s="39">
        <v>1674</v>
      </c>
      <c r="C1689" s="39"/>
      <c r="D1689" s="41">
        <v>44712</v>
      </c>
      <c r="E1689" s="40">
        <v>57296</v>
      </c>
      <c r="F1689" s="40" t="s">
        <v>22</v>
      </c>
      <c r="G1689" s="46">
        <v>0</v>
      </c>
      <c r="H1689" s="42">
        <v>111966.76</v>
      </c>
      <c r="I1689" s="35">
        <f t="shared" si="21"/>
        <v>1261345216.6100013</v>
      </c>
      <c r="M1689" s="24"/>
      <c r="N1689" s="28"/>
    </row>
    <row r="1690" spans="2:14" s="6" customFormat="1" ht="37.5" customHeight="1" x14ac:dyDescent="0.2">
      <c r="B1690" s="39">
        <v>1675</v>
      </c>
      <c r="C1690" s="39"/>
      <c r="D1690" s="41">
        <v>44712</v>
      </c>
      <c r="E1690" s="40">
        <v>57296</v>
      </c>
      <c r="F1690" s="40" t="s">
        <v>22</v>
      </c>
      <c r="G1690" s="46">
        <v>0</v>
      </c>
      <c r="H1690" s="42">
        <v>282165.03999999998</v>
      </c>
      <c r="I1690" s="35">
        <f t="shared" si="21"/>
        <v>1261063051.5700014</v>
      </c>
      <c r="M1690" s="24"/>
      <c r="N1690" s="28"/>
    </row>
    <row r="1691" spans="2:14" s="6" customFormat="1" ht="37.5" customHeight="1" x14ac:dyDescent="0.2">
      <c r="B1691" s="39">
        <v>1676</v>
      </c>
      <c r="C1691" s="39"/>
      <c r="D1691" s="41">
        <v>44712</v>
      </c>
      <c r="E1691" s="40">
        <v>57297</v>
      </c>
      <c r="F1691" s="40" t="s">
        <v>22</v>
      </c>
      <c r="G1691" s="46">
        <v>0</v>
      </c>
      <c r="H1691" s="42">
        <v>27367.3</v>
      </c>
      <c r="I1691" s="35">
        <f t="shared" si="21"/>
        <v>1261035684.2700014</v>
      </c>
      <c r="M1691" s="24"/>
      <c r="N1691" s="28"/>
    </row>
    <row r="1692" spans="2:14" s="6" customFormat="1" ht="37.5" customHeight="1" x14ac:dyDescent="0.2">
      <c r="B1692" s="39">
        <v>1677</v>
      </c>
      <c r="C1692" s="39"/>
      <c r="D1692" s="41">
        <v>44712</v>
      </c>
      <c r="E1692" s="40">
        <v>57297</v>
      </c>
      <c r="F1692" s="40" t="s">
        <v>22</v>
      </c>
      <c r="G1692" s="46">
        <v>0</v>
      </c>
      <c r="H1692" s="42">
        <v>434384.16</v>
      </c>
      <c r="I1692" s="35">
        <f t="shared" si="21"/>
        <v>1260601300.1100013</v>
      </c>
      <c r="M1692" s="24"/>
      <c r="N1692" s="28"/>
    </row>
    <row r="1693" spans="2:14" s="6" customFormat="1" ht="37.5" customHeight="1" x14ac:dyDescent="0.2">
      <c r="B1693" s="39">
        <v>1678</v>
      </c>
      <c r="C1693" s="39"/>
      <c r="D1693" s="41">
        <v>44712</v>
      </c>
      <c r="E1693" s="40">
        <v>57298</v>
      </c>
      <c r="F1693" s="40" t="s">
        <v>22</v>
      </c>
      <c r="G1693" s="46">
        <v>0</v>
      </c>
      <c r="H1693" s="42">
        <v>75423.25</v>
      </c>
      <c r="I1693" s="35">
        <f t="shared" si="21"/>
        <v>1260525876.8600013</v>
      </c>
      <c r="M1693" s="24"/>
      <c r="N1693" s="28"/>
    </row>
    <row r="1694" spans="2:14" s="6" customFormat="1" ht="37.5" customHeight="1" x14ac:dyDescent="0.2">
      <c r="B1694" s="39">
        <v>1679</v>
      </c>
      <c r="C1694" s="39"/>
      <c r="D1694" s="41">
        <v>44712</v>
      </c>
      <c r="E1694" s="40">
        <v>57298</v>
      </c>
      <c r="F1694" s="40" t="s">
        <v>22</v>
      </c>
      <c r="G1694" s="46">
        <v>0</v>
      </c>
      <c r="H1694" s="42">
        <v>1289722.76</v>
      </c>
      <c r="I1694" s="35">
        <f t="shared" si="21"/>
        <v>1259236154.1000013</v>
      </c>
      <c r="M1694" s="24"/>
      <c r="N1694" s="28"/>
    </row>
    <row r="1695" spans="2:14" s="6" customFormat="1" ht="37.5" customHeight="1" x14ac:dyDescent="0.2">
      <c r="B1695" s="39">
        <v>1680</v>
      </c>
      <c r="C1695" s="39"/>
      <c r="D1695" s="41">
        <v>44712</v>
      </c>
      <c r="E1695" s="40">
        <v>57299</v>
      </c>
      <c r="F1695" s="40" t="s">
        <v>22</v>
      </c>
      <c r="G1695" s="46">
        <v>0</v>
      </c>
      <c r="H1695" s="42">
        <v>177044.34</v>
      </c>
      <c r="I1695" s="35">
        <f t="shared" si="21"/>
        <v>1259059109.7600014</v>
      </c>
      <c r="M1695" s="24"/>
      <c r="N1695" s="28"/>
    </row>
    <row r="1696" spans="2:14" s="6" customFormat="1" ht="37.5" customHeight="1" x14ac:dyDescent="0.2">
      <c r="B1696" s="39">
        <v>1681</v>
      </c>
      <c r="C1696" s="39"/>
      <c r="D1696" s="41">
        <v>44712</v>
      </c>
      <c r="E1696" s="40">
        <v>57299</v>
      </c>
      <c r="F1696" s="40" t="s">
        <v>22</v>
      </c>
      <c r="G1696" s="46">
        <v>0</v>
      </c>
      <c r="H1696" s="42">
        <v>443394.29</v>
      </c>
      <c r="I1696" s="35">
        <f t="shared" si="21"/>
        <v>1258615715.4700015</v>
      </c>
      <c r="M1696" s="24"/>
      <c r="N1696" s="28"/>
    </row>
    <row r="1697" spans="2:14" s="6" customFormat="1" ht="37.5" customHeight="1" x14ac:dyDescent="0.2">
      <c r="B1697" s="39">
        <v>1682</v>
      </c>
      <c r="C1697" s="39"/>
      <c r="D1697" s="41">
        <v>44712</v>
      </c>
      <c r="E1697" s="40">
        <v>57300</v>
      </c>
      <c r="F1697" s="40" t="s">
        <v>22</v>
      </c>
      <c r="G1697" s="46">
        <v>0</v>
      </c>
      <c r="H1697" s="42">
        <v>30928.35</v>
      </c>
      <c r="I1697" s="35">
        <f t="shared" si="21"/>
        <v>1258584787.1200016</v>
      </c>
      <c r="M1697" s="24"/>
      <c r="N1697" s="28"/>
    </row>
    <row r="1698" spans="2:14" s="6" customFormat="1" ht="37.5" customHeight="1" x14ac:dyDescent="0.2">
      <c r="B1698" s="39">
        <v>1683</v>
      </c>
      <c r="C1698" s="39"/>
      <c r="D1698" s="41">
        <v>44712</v>
      </c>
      <c r="E1698" s="40">
        <v>57300</v>
      </c>
      <c r="F1698" s="40" t="s">
        <v>22</v>
      </c>
      <c r="G1698" s="46">
        <v>0</v>
      </c>
      <c r="H1698" s="42">
        <v>502677.8</v>
      </c>
      <c r="I1698" s="35">
        <f t="shared" si="21"/>
        <v>1258082109.3200016</v>
      </c>
      <c r="M1698" s="24"/>
      <c r="N1698" s="28"/>
    </row>
    <row r="1699" spans="2:14" s="6" customFormat="1" ht="37.5" customHeight="1" x14ac:dyDescent="0.2">
      <c r="B1699" s="39">
        <v>1684</v>
      </c>
      <c r="C1699" s="39"/>
      <c r="D1699" s="41">
        <v>44712</v>
      </c>
      <c r="E1699" s="40">
        <v>57301</v>
      </c>
      <c r="F1699" s="40" t="s">
        <v>22</v>
      </c>
      <c r="G1699" s="46">
        <v>0</v>
      </c>
      <c r="H1699" s="42">
        <v>218010.1</v>
      </c>
      <c r="I1699" s="35">
        <f t="shared" si="21"/>
        <v>1257864099.2200017</v>
      </c>
      <c r="M1699" s="24"/>
      <c r="N1699" s="28"/>
    </row>
    <row r="1700" spans="2:14" s="6" customFormat="1" ht="37.5" customHeight="1" x14ac:dyDescent="0.2">
      <c r="B1700" s="39">
        <v>1685</v>
      </c>
      <c r="C1700" s="39"/>
      <c r="D1700" s="41">
        <v>44712</v>
      </c>
      <c r="E1700" s="40">
        <v>57301</v>
      </c>
      <c r="F1700" s="40" t="s">
        <v>22</v>
      </c>
      <c r="G1700" s="46">
        <v>0</v>
      </c>
      <c r="H1700" s="42">
        <v>646350.84</v>
      </c>
      <c r="I1700" s="35">
        <f t="shared" si="21"/>
        <v>1257217748.3800018</v>
      </c>
      <c r="M1700" s="24"/>
      <c r="N1700" s="28"/>
    </row>
    <row r="1701" spans="2:14" s="6" customFormat="1" ht="37.5" customHeight="1" x14ac:dyDescent="0.2">
      <c r="B1701" s="39">
        <v>1686</v>
      </c>
      <c r="C1701" s="39"/>
      <c r="D1701" s="41">
        <v>44712</v>
      </c>
      <c r="E1701" s="40">
        <v>57302</v>
      </c>
      <c r="F1701" s="40" t="s">
        <v>22</v>
      </c>
      <c r="G1701" s="46">
        <v>0</v>
      </c>
      <c r="H1701" s="42">
        <v>530043.51</v>
      </c>
      <c r="I1701" s="35">
        <f t="shared" si="21"/>
        <v>1256687704.8700018</v>
      </c>
      <c r="M1701" s="24"/>
      <c r="N1701" s="28"/>
    </row>
    <row r="1702" spans="2:14" s="6" customFormat="1" ht="37.5" customHeight="1" x14ac:dyDescent="0.2">
      <c r="B1702" s="39">
        <v>1687</v>
      </c>
      <c r="C1702" s="39"/>
      <c r="D1702" s="41">
        <v>44712</v>
      </c>
      <c r="E1702" s="40">
        <v>57302</v>
      </c>
      <c r="F1702" s="40" t="s">
        <v>22</v>
      </c>
      <c r="G1702" s="46">
        <v>0</v>
      </c>
      <c r="H1702" s="42">
        <v>1451488.05</v>
      </c>
      <c r="I1702" s="35">
        <f t="shared" si="21"/>
        <v>1255236216.8200018</v>
      </c>
      <c r="M1702" s="24"/>
      <c r="N1702" s="28"/>
    </row>
    <row r="1703" spans="2:14" s="6" customFormat="1" ht="37.5" customHeight="1" x14ac:dyDescent="0.2">
      <c r="B1703" s="39">
        <v>1688</v>
      </c>
      <c r="C1703" s="39"/>
      <c r="D1703" s="41">
        <v>44712</v>
      </c>
      <c r="E1703" s="40">
        <v>57303</v>
      </c>
      <c r="F1703" s="40" t="s">
        <v>22</v>
      </c>
      <c r="G1703" s="46">
        <v>0</v>
      </c>
      <c r="H1703" s="42">
        <v>37255.199999999997</v>
      </c>
      <c r="I1703" s="35">
        <f t="shared" si="21"/>
        <v>1255198961.6200018</v>
      </c>
      <c r="M1703" s="24"/>
      <c r="N1703" s="28"/>
    </row>
    <row r="1704" spans="2:14" s="6" customFormat="1" ht="37.5" customHeight="1" x14ac:dyDescent="0.2">
      <c r="B1704" s="39">
        <v>1689</v>
      </c>
      <c r="C1704" s="39"/>
      <c r="D1704" s="41">
        <v>44712</v>
      </c>
      <c r="E1704" s="40">
        <v>57303</v>
      </c>
      <c r="F1704" s="40" t="s">
        <v>22</v>
      </c>
      <c r="G1704" s="46">
        <v>0</v>
      </c>
      <c r="H1704" s="42">
        <v>639744.6</v>
      </c>
      <c r="I1704" s="35">
        <f t="shared" si="21"/>
        <v>1254559217.0200019</v>
      </c>
      <c r="M1704" s="24"/>
      <c r="N1704" s="28"/>
    </row>
    <row r="1705" spans="2:14" s="6" customFormat="1" ht="37.5" customHeight="1" x14ac:dyDescent="0.2">
      <c r="B1705" s="39">
        <v>1690</v>
      </c>
      <c r="C1705" s="39"/>
      <c r="D1705" s="41">
        <v>44712</v>
      </c>
      <c r="E1705" s="40">
        <v>57304</v>
      </c>
      <c r="F1705" s="40" t="s">
        <v>22</v>
      </c>
      <c r="G1705" s="46">
        <v>0</v>
      </c>
      <c r="H1705" s="42">
        <v>5831.1</v>
      </c>
      <c r="I1705" s="35">
        <f t="shared" si="21"/>
        <v>1254553385.920002</v>
      </c>
      <c r="M1705" s="24"/>
      <c r="N1705" s="28"/>
    </row>
    <row r="1706" spans="2:14" s="6" customFormat="1" ht="37.5" customHeight="1" x14ac:dyDescent="0.2">
      <c r="B1706" s="39">
        <v>1691</v>
      </c>
      <c r="C1706" s="39"/>
      <c r="D1706" s="41">
        <v>44712</v>
      </c>
      <c r="E1706" s="40">
        <v>57304</v>
      </c>
      <c r="F1706" s="40" t="s">
        <v>22</v>
      </c>
      <c r="G1706" s="46">
        <v>0</v>
      </c>
      <c r="H1706" s="42">
        <v>94189.119999999995</v>
      </c>
      <c r="I1706" s="35">
        <f t="shared" si="21"/>
        <v>1254459196.8000021</v>
      </c>
      <c r="M1706" s="24"/>
      <c r="N1706" s="28"/>
    </row>
    <row r="1707" spans="2:14" s="6" customFormat="1" ht="37.5" customHeight="1" x14ac:dyDescent="0.2">
      <c r="B1707" s="39">
        <v>1692</v>
      </c>
      <c r="C1707" s="39"/>
      <c r="D1707" s="41">
        <v>44712</v>
      </c>
      <c r="E1707" s="40">
        <v>57305</v>
      </c>
      <c r="F1707" s="40" t="s">
        <v>22</v>
      </c>
      <c r="G1707" s="46">
        <v>0</v>
      </c>
      <c r="H1707" s="42">
        <v>43103.55</v>
      </c>
      <c r="I1707" s="35">
        <f t="shared" si="21"/>
        <v>1254416093.2500021</v>
      </c>
      <c r="M1707" s="24"/>
      <c r="N1707" s="28"/>
    </row>
    <row r="1708" spans="2:14" s="6" customFormat="1" ht="37.5" customHeight="1" x14ac:dyDescent="0.2">
      <c r="B1708" s="39">
        <v>1693</v>
      </c>
      <c r="C1708" s="39"/>
      <c r="D1708" s="41">
        <v>44712</v>
      </c>
      <c r="E1708" s="40">
        <v>57305</v>
      </c>
      <c r="F1708" s="40" t="s">
        <v>22</v>
      </c>
      <c r="G1708" s="46">
        <v>0</v>
      </c>
      <c r="H1708" s="42">
        <v>706027.84</v>
      </c>
      <c r="I1708" s="35">
        <f t="shared" si="21"/>
        <v>1253710065.4100022</v>
      </c>
      <c r="M1708" s="24"/>
      <c r="N1708" s="28"/>
    </row>
    <row r="1709" spans="2:14" s="6" customFormat="1" ht="37.5" customHeight="1" x14ac:dyDescent="0.2">
      <c r="B1709" s="39">
        <v>1694</v>
      </c>
      <c r="C1709" s="39"/>
      <c r="D1709" s="41">
        <v>44712</v>
      </c>
      <c r="E1709" s="40">
        <v>57306</v>
      </c>
      <c r="F1709" s="40" t="s">
        <v>22</v>
      </c>
      <c r="G1709" s="46">
        <v>0</v>
      </c>
      <c r="H1709" s="42">
        <v>38916</v>
      </c>
      <c r="I1709" s="35">
        <f t="shared" si="21"/>
        <v>1253671149.4100022</v>
      </c>
      <c r="M1709" s="24"/>
      <c r="N1709" s="28"/>
    </row>
    <row r="1710" spans="2:14" s="6" customFormat="1" ht="37.5" customHeight="1" x14ac:dyDescent="0.2">
      <c r="B1710" s="39">
        <v>1695</v>
      </c>
      <c r="C1710" s="39"/>
      <c r="D1710" s="41">
        <v>44712</v>
      </c>
      <c r="E1710" s="40">
        <v>57306</v>
      </c>
      <c r="F1710" s="40" t="s">
        <v>22</v>
      </c>
      <c r="G1710" s="46">
        <v>0</v>
      </c>
      <c r="H1710" s="42">
        <v>622408.1</v>
      </c>
      <c r="I1710" s="35">
        <f t="shared" ref="I1710:I1769" si="22">+I1709+G1710-H1710</f>
        <v>1253048741.3100023</v>
      </c>
      <c r="M1710" s="24"/>
      <c r="N1710" s="28"/>
    </row>
    <row r="1711" spans="2:14" s="6" customFormat="1" ht="37.5" customHeight="1" x14ac:dyDescent="0.2">
      <c r="B1711" s="39">
        <v>1696</v>
      </c>
      <c r="C1711" s="39"/>
      <c r="D1711" s="41">
        <v>44712</v>
      </c>
      <c r="E1711" s="40">
        <v>57307</v>
      </c>
      <c r="F1711" s="40" t="s">
        <v>22</v>
      </c>
      <c r="G1711" s="46">
        <v>0</v>
      </c>
      <c r="H1711" s="42">
        <v>5245.2</v>
      </c>
      <c r="I1711" s="35">
        <f t="shared" si="22"/>
        <v>1253043496.1100023</v>
      </c>
      <c r="M1711" s="24"/>
      <c r="N1711" s="28"/>
    </row>
    <row r="1712" spans="2:14" s="6" customFormat="1" ht="37.5" customHeight="1" x14ac:dyDescent="0.2">
      <c r="B1712" s="39">
        <v>1697</v>
      </c>
      <c r="C1712" s="39"/>
      <c r="D1712" s="41">
        <v>44712</v>
      </c>
      <c r="E1712" s="40">
        <v>57307</v>
      </c>
      <c r="F1712" s="40" t="s">
        <v>22</v>
      </c>
      <c r="G1712" s="46">
        <v>0</v>
      </c>
      <c r="H1712" s="42">
        <v>22377.21</v>
      </c>
      <c r="I1712" s="35">
        <f t="shared" si="22"/>
        <v>1253021118.9000022</v>
      </c>
      <c r="M1712" s="24"/>
      <c r="N1712" s="28"/>
    </row>
    <row r="1713" spans="2:14" s="6" customFormat="1" ht="37.5" customHeight="1" x14ac:dyDescent="0.2">
      <c r="B1713" s="39">
        <v>1698</v>
      </c>
      <c r="C1713" s="39"/>
      <c r="D1713" s="41">
        <v>44712</v>
      </c>
      <c r="E1713" s="40">
        <v>57308</v>
      </c>
      <c r="F1713" s="40" t="s">
        <v>22</v>
      </c>
      <c r="G1713" s="46">
        <v>0</v>
      </c>
      <c r="H1713" s="42">
        <v>90836.2</v>
      </c>
      <c r="I1713" s="35">
        <f t="shared" si="22"/>
        <v>1252930282.7000022</v>
      </c>
      <c r="M1713" s="24"/>
      <c r="N1713" s="28"/>
    </row>
    <row r="1714" spans="2:14" s="6" customFormat="1" ht="37.5" customHeight="1" x14ac:dyDescent="0.2">
      <c r="B1714" s="39">
        <v>1699</v>
      </c>
      <c r="C1714" s="39"/>
      <c r="D1714" s="41">
        <v>44712</v>
      </c>
      <c r="E1714" s="40">
        <v>57308</v>
      </c>
      <c r="F1714" s="40" t="s">
        <v>22</v>
      </c>
      <c r="G1714" s="46">
        <v>0</v>
      </c>
      <c r="H1714" s="42">
        <v>254355.98</v>
      </c>
      <c r="I1714" s="35">
        <f t="shared" si="22"/>
        <v>1252675926.7200022</v>
      </c>
      <c r="M1714" s="24"/>
      <c r="N1714" s="28"/>
    </row>
    <row r="1715" spans="2:14" s="6" customFormat="1" ht="37.5" customHeight="1" x14ac:dyDescent="0.2">
      <c r="B1715" s="39">
        <v>1700</v>
      </c>
      <c r="C1715" s="39"/>
      <c r="D1715" s="41">
        <v>44712</v>
      </c>
      <c r="E1715" s="40">
        <v>57309</v>
      </c>
      <c r="F1715" s="40" t="s">
        <v>22</v>
      </c>
      <c r="G1715" s="46">
        <v>0</v>
      </c>
      <c r="H1715" s="42">
        <v>15077</v>
      </c>
      <c r="I1715" s="35">
        <f t="shared" si="22"/>
        <v>1252660849.7200022</v>
      </c>
      <c r="M1715" s="24"/>
      <c r="N1715" s="28"/>
    </row>
    <row r="1716" spans="2:14" s="6" customFormat="1" ht="37.5" customHeight="1" x14ac:dyDescent="0.2">
      <c r="B1716" s="39">
        <v>1701</v>
      </c>
      <c r="C1716" s="39"/>
      <c r="D1716" s="41">
        <v>44712</v>
      </c>
      <c r="E1716" s="40">
        <v>57309</v>
      </c>
      <c r="F1716" s="40" t="s">
        <v>22</v>
      </c>
      <c r="G1716" s="46">
        <v>0</v>
      </c>
      <c r="H1716" s="42">
        <v>231980.67</v>
      </c>
      <c r="I1716" s="35">
        <f t="shared" si="22"/>
        <v>1252428869.0500021</v>
      </c>
      <c r="M1716" s="24"/>
      <c r="N1716" s="28"/>
    </row>
    <row r="1717" spans="2:14" s="6" customFormat="1" ht="37.5" customHeight="1" x14ac:dyDescent="0.2">
      <c r="B1717" s="39">
        <v>1702</v>
      </c>
      <c r="C1717" s="39"/>
      <c r="D1717" s="41">
        <v>44712</v>
      </c>
      <c r="E1717" s="40">
        <v>57310</v>
      </c>
      <c r="F1717" s="40" t="s">
        <v>22</v>
      </c>
      <c r="G1717" s="46">
        <v>0</v>
      </c>
      <c r="H1717" s="42">
        <v>117754.25</v>
      </c>
      <c r="I1717" s="35">
        <f t="shared" si="22"/>
        <v>1252311114.8000021</v>
      </c>
      <c r="M1717" s="24"/>
      <c r="N1717" s="28"/>
    </row>
    <row r="1718" spans="2:14" s="6" customFormat="1" ht="37.5" customHeight="1" x14ac:dyDescent="0.2">
      <c r="B1718" s="39">
        <v>1703</v>
      </c>
      <c r="C1718" s="39"/>
      <c r="D1718" s="41">
        <v>44712</v>
      </c>
      <c r="E1718" s="40">
        <v>57310</v>
      </c>
      <c r="F1718" s="40" t="s">
        <v>22</v>
      </c>
      <c r="G1718" s="46">
        <v>0</v>
      </c>
      <c r="H1718" s="42">
        <v>279319.39</v>
      </c>
      <c r="I1718" s="35">
        <f t="shared" si="22"/>
        <v>1252031795.410002</v>
      </c>
      <c r="M1718" s="24"/>
      <c r="N1718" s="28"/>
    </row>
    <row r="1719" spans="2:14" s="6" customFormat="1" ht="37.5" customHeight="1" x14ac:dyDescent="0.2">
      <c r="B1719" s="39">
        <v>1704</v>
      </c>
      <c r="C1719" s="39"/>
      <c r="D1719" s="41">
        <v>44712</v>
      </c>
      <c r="E1719" s="40">
        <v>57311</v>
      </c>
      <c r="F1719" s="40" t="s">
        <v>22</v>
      </c>
      <c r="G1719" s="46">
        <v>0</v>
      </c>
      <c r="H1719" s="42">
        <v>46662</v>
      </c>
      <c r="I1719" s="35">
        <f t="shared" si="22"/>
        <v>1251985133.410002</v>
      </c>
      <c r="M1719" s="24"/>
      <c r="N1719" s="28"/>
    </row>
    <row r="1720" spans="2:14" s="6" customFormat="1" ht="37.5" customHeight="1" x14ac:dyDescent="0.2">
      <c r="B1720" s="39">
        <v>1705</v>
      </c>
      <c r="C1720" s="39"/>
      <c r="D1720" s="41">
        <v>44712</v>
      </c>
      <c r="E1720" s="40">
        <v>57311</v>
      </c>
      <c r="F1720" s="40" t="s">
        <v>22</v>
      </c>
      <c r="G1720" s="46">
        <v>0</v>
      </c>
      <c r="H1720" s="42">
        <v>773767.87</v>
      </c>
      <c r="I1720" s="35">
        <f t="shared" si="22"/>
        <v>1251211365.5400021</v>
      </c>
      <c r="M1720" s="24"/>
      <c r="N1720" s="28"/>
    </row>
    <row r="1721" spans="2:14" s="6" customFormat="1" ht="37.5" customHeight="1" x14ac:dyDescent="0.2">
      <c r="B1721" s="39">
        <v>1706</v>
      </c>
      <c r="C1721" s="39"/>
      <c r="D1721" s="41">
        <v>44712</v>
      </c>
      <c r="E1721" s="40">
        <v>57312</v>
      </c>
      <c r="F1721" s="40" t="s">
        <v>22</v>
      </c>
      <c r="G1721" s="46">
        <v>0</v>
      </c>
      <c r="H1721" s="42">
        <v>15160.5</v>
      </c>
      <c r="I1721" s="35">
        <f t="shared" si="22"/>
        <v>1251196205.0400021</v>
      </c>
      <c r="M1721" s="24"/>
      <c r="N1721" s="28"/>
    </row>
    <row r="1722" spans="2:14" s="6" customFormat="1" ht="37.5" customHeight="1" x14ac:dyDescent="0.2">
      <c r="B1722" s="39">
        <v>1707</v>
      </c>
      <c r="C1722" s="39"/>
      <c r="D1722" s="41">
        <v>44712</v>
      </c>
      <c r="E1722" s="40">
        <v>57312</v>
      </c>
      <c r="F1722" s="40" t="s">
        <v>22</v>
      </c>
      <c r="G1722" s="46">
        <v>0</v>
      </c>
      <c r="H1722" s="42">
        <v>239779.5</v>
      </c>
      <c r="I1722" s="35">
        <f t="shared" si="22"/>
        <v>1250956425.5400021</v>
      </c>
      <c r="M1722" s="24"/>
      <c r="N1722" s="28"/>
    </row>
    <row r="1723" spans="2:14" s="6" customFormat="1" ht="37.5" customHeight="1" x14ac:dyDescent="0.2">
      <c r="B1723" s="39">
        <v>1708</v>
      </c>
      <c r="C1723" s="39"/>
      <c r="D1723" s="41">
        <v>44712</v>
      </c>
      <c r="E1723" s="40">
        <v>57313</v>
      </c>
      <c r="F1723" s="40" t="s">
        <v>22</v>
      </c>
      <c r="G1723" s="46">
        <v>0</v>
      </c>
      <c r="H1723" s="42">
        <v>212695.45</v>
      </c>
      <c r="I1723" s="35">
        <f t="shared" si="22"/>
        <v>1250743730.0900021</v>
      </c>
      <c r="M1723" s="24"/>
      <c r="N1723" s="28"/>
    </row>
    <row r="1724" spans="2:14" s="6" customFormat="1" ht="37.5" customHeight="1" x14ac:dyDescent="0.2">
      <c r="B1724" s="39">
        <v>1709</v>
      </c>
      <c r="C1724" s="39"/>
      <c r="D1724" s="41">
        <v>44712</v>
      </c>
      <c r="E1724" s="40">
        <v>57313</v>
      </c>
      <c r="F1724" s="40" t="s">
        <v>22</v>
      </c>
      <c r="G1724" s="46">
        <v>0</v>
      </c>
      <c r="H1724" s="42">
        <v>3539357.02</v>
      </c>
      <c r="I1724" s="35">
        <f t="shared" si="22"/>
        <v>1247204373.0700021</v>
      </c>
      <c r="M1724" s="24"/>
      <c r="N1724" s="28"/>
    </row>
    <row r="1725" spans="2:14" s="6" customFormat="1" ht="37.5" customHeight="1" x14ac:dyDescent="0.2">
      <c r="B1725" s="39">
        <v>1710</v>
      </c>
      <c r="C1725" s="39"/>
      <c r="D1725" s="41">
        <v>44712</v>
      </c>
      <c r="E1725" s="40">
        <v>57314</v>
      </c>
      <c r="F1725" s="40" t="s">
        <v>22</v>
      </c>
      <c r="G1725" s="46">
        <v>0</v>
      </c>
      <c r="H1725" s="42">
        <v>51042</v>
      </c>
      <c r="I1725" s="35">
        <f t="shared" si="22"/>
        <v>1247153331.0700021</v>
      </c>
      <c r="M1725" s="24"/>
      <c r="N1725" s="28"/>
    </row>
    <row r="1726" spans="2:14" s="6" customFormat="1" ht="37.5" customHeight="1" x14ac:dyDescent="0.2">
      <c r="B1726" s="39">
        <v>1711</v>
      </c>
      <c r="C1726" s="39"/>
      <c r="D1726" s="41">
        <v>44712</v>
      </c>
      <c r="E1726" s="40">
        <v>57314</v>
      </c>
      <c r="F1726" s="40" t="s">
        <v>22</v>
      </c>
      <c r="G1726" s="46">
        <v>0</v>
      </c>
      <c r="H1726" s="42">
        <v>846924.84</v>
      </c>
      <c r="I1726" s="35">
        <f t="shared" si="22"/>
        <v>1246306406.2300022</v>
      </c>
      <c r="M1726" s="24"/>
      <c r="N1726" s="28"/>
    </row>
    <row r="1727" spans="2:14" s="6" customFormat="1" ht="37.5" customHeight="1" x14ac:dyDescent="0.2">
      <c r="B1727" s="39">
        <v>1712</v>
      </c>
      <c r="C1727" s="39"/>
      <c r="D1727" s="41">
        <v>44712</v>
      </c>
      <c r="E1727" s="40">
        <v>57315</v>
      </c>
      <c r="F1727" s="40" t="s">
        <v>22</v>
      </c>
      <c r="G1727" s="46">
        <v>0</v>
      </c>
      <c r="H1727" s="42">
        <v>32150.85</v>
      </c>
      <c r="I1727" s="35">
        <f t="shared" si="22"/>
        <v>1246274255.3800023</v>
      </c>
      <c r="M1727" s="24"/>
      <c r="N1727" s="28"/>
    </row>
    <row r="1728" spans="2:14" s="6" customFormat="1" ht="37.5" customHeight="1" x14ac:dyDescent="0.2">
      <c r="B1728" s="39">
        <v>1713</v>
      </c>
      <c r="C1728" s="39"/>
      <c r="D1728" s="41">
        <v>44712</v>
      </c>
      <c r="E1728" s="40">
        <v>57315</v>
      </c>
      <c r="F1728" s="40" t="s">
        <v>22</v>
      </c>
      <c r="G1728" s="46">
        <v>0</v>
      </c>
      <c r="H1728" s="42">
        <v>519843.65</v>
      </c>
      <c r="I1728" s="35">
        <f t="shared" si="22"/>
        <v>1245754411.7300022</v>
      </c>
      <c r="M1728" s="24"/>
      <c r="N1728" s="28"/>
    </row>
    <row r="1729" spans="2:14" s="6" customFormat="1" ht="37.5" customHeight="1" x14ac:dyDescent="0.2">
      <c r="B1729" s="39">
        <v>1714</v>
      </c>
      <c r="C1729" s="39"/>
      <c r="D1729" s="41">
        <v>44712</v>
      </c>
      <c r="E1729" s="40">
        <v>57316</v>
      </c>
      <c r="F1729" s="40" t="s">
        <v>22</v>
      </c>
      <c r="G1729" s="46">
        <v>0</v>
      </c>
      <c r="H1729" s="42">
        <v>271460.49</v>
      </c>
      <c r="I1729" s="35">
        <f t="shared" si="22"/>
        <v>1245482951.2400022</v>
      </c>
      <c r="M1729" s="24"/>
      <c r="N1729" s="28"/>
    </row>
    <row r="1730" spans="2:14" s="6" customFormat="1" ht="37.5" customHeight="1" x14ac:dyDescent="0.2">
      <c r="B1730" s="39">
        <v>1715</v>
      </c>
      <c r="C1730" s="39"/>
      <c r="D1730" s="41">
        <v>44712</v>
      </c>
      <c r="E1730" s="40">
        <v>57316</v>
      </c>
      <c r="F1730" s="40" t="s">
        <v>22</v>
      </c>
      <c r="G1730" s="46">
        <v>0</v>
      </c>
      <c r="H1730" s="42">
        <v>751966.96</v>
      </c>
      <c r="I1730" s="35">
        <f t="shared" si="22"/>
        <v>1244730984.2800021</v>
      </c>
      <c r="M1730" s="24"/>
      <c r="N1730" s="28"/>
    </row>
    <row r="1731" spans="2:14" s="6" customFormat="1" ht="37.5" customHeight="1" x14ac:dyDescent="0.2">
      <c r="B1731" s="39">
        <v>1716</v>
      </c>
      <c r="C1731" s="39"/>
      <c r="D1731" s="41">
        <v>44712</v>
      </c>
      <c r="E1731" s="40">
        <v>57317</v>
      </c>
      <c r="F1731" s="40" t="s">
        <v>22</v>
      </c>
      <c r="G1731" s="46">
        <v>0</v>
      </c>
      <c r="H1731" s="42">
        <v>65919.38</v>
      </c>
      <c r="I1731" s="35">
        <f t="shared" si="22"/>
        <v>1244665064.900002</v>
      </c>
      <c r="M1731" s="24"/>
      <c r="N1731" s="28"/>
    </row>
    <row r="1732" spans="2:14" s="6" customFormat="1" ht="37.5" customHeight="1" x14ac:dyDescent="0.2">
      <c r="B1732" s="39">
        <v>1717</v>
      </c>
      <c r="C1732" s="39"/>
      <c r="D1732" s="41">
        <v>44712</v>
      </c>
      <c r="E1732" s="40">
        <v>57317</v>
      </c>
      <c r="F1732" s="40" t="s">
        <v>22</v>
      </c>
      <c r="G1732" s="46">
        <v>0</v>
      </c>
      <c r="H1732" s="42">
        <v>175311.56</v>
      </c>
      <c r="I1732" s="35">
        <f t="shared" si="22"/>
        <v>1244489753.3400021</v>
      </c>
      <c r="M1732" s="24"/>
      <c r="N1732" s="28"/>
    </row>
    <row r="1733" spans="2:14" s="6" customFormat="1" ht="37.5" customHeight="1" x14ac:dyDescent="0.2">
      <c r="B1733" s="39">
        <v>1718</v>
      </c>
      <c r="C1733" s="39"/>
      <c r="D1733" s="41">
        <v>44712</v>
      </c>
      <c r="E1733" s="40">
        <v>57318</v>
      </c>
      <c r="F1733" s="40" t="s">
        <v>22</v>
      </c>
      <c r="G1733" s="46">
        <v>0</v>
      </c>
      <c r="H1733" s="42">
        <v>61206</v>
      </c>
      <c r="I1733" s="35">
        <f t="shared" si="22"/>
        <v>1244428547.3400021</v>
      </c>
      <c r="M1733" s="24"/>
      <c r="N1733" s="28"/>
    </row>
    <row r="1734" spans="2:14" s="6" customFormat="1" ht="37.5" customHeight="1" x14ac:dyDescent="0.2">
      <c r="B1734" s="39">
        <v>1719</v>
      </c>
      <c r="C1734" s="39"/>
      <c r="D1734" s="41">
        <v>44712</v>
      </c>
      <c r="E1734" s="40">
        <v>57319</v>
      </c>
      <c r="F1734" s="40" t="s">
        <v>22</v>
      </c>
      <c r="G1734" s="46">
        <v>0</v>
      </c>
      <c r="H1734" s="42">
        <v>19414.3</v>
      </c>
      <c r="I1734" s="35">
        <f t="shared" si="22"/>
        <v>1244409133.0400021</v>
      </c>
      <c r="M1734" s="24"/>
      <c r="N1734" s="28"/>
    </row>
    <row r="1735" spans="2:14" s="6" customFormat="1" ht="37.5" customHeight="1" x14ac:dyDescent="0.2">
      <c r="B1735" s="39">
        <v>1720</v>
      </c>
      <c r="C1735" s="39"/>
      <c r="D1735" s="41">
        <v>44712</v>
      </c>
      <c r="E1735" s="40">
        <v>57319</v>
      </c>
      <c r="F1735" s="40" t="s">
        <v>22</v>
      </c>
      <c r="G1735" s="46">
        <v>0</v>
      </c>
      <c r="H1735" s="42">
        <v>7189.5</v>
      </c>
      <c r="I1735" s="35">
        <f t="shared" si="22"/>
        <v>1244401943.5400021</v>
      </c>
      <c r="M1735" s="24"/>
      <c r="N1735" s="28"/>
    </row>
    <row r="1736" spans="2:14" s="6" customFormat="1" ht="37.5" customHeight="1" x14ac:dyDescent="0.2">
      <c r="B1736" s="39">
        <v>1721</v>
      </c>
      <c r="C1736" s="39"/>
      <c r="D1736" s="41">
        <v>44712</v>
      </c>
      <c r="E1736" s="40">
        <v>57320</v>
      </c>
      <c r="F1736" s="40" t="s">
        <v>22</v>
      </c>
      <c r="G1736" s="46">
        <v>0</v>
      </c>
      <c r="H1736" s="42">
        <v>161454.01999999999</v>
      </c>
      <c r="I1736" s="35">
        <f t="shared" si="22"/>
        <v>1244240489.5200021</v>
      </c>
      <c r="M1736" s="24"/>
      <c r="N1736" s="28"/>
    </row>
    <row r="1737" spans="2:14" s="6" customFormat="1" ht="37.5" customHeight="1" x14ac:dyDescent="0.2">
      <c r="B1737" s="39">
        <v>1722</v>
      </c>
      <c r="C1737" s="39"/>
      <c r="D1737" s="41">
        <v>44712</v>
      </c>
      <c r="E1737" s="40">
        <v>57320</v>
      </c>
      <c r="F1737" s="40" t="s">
        <v>22</v>
      </c>
      <c r="G1737" s="46">
        <v>0</v>
      </c>
      <c r="H1737" s="42">
        <v>393019.48</v>
      </c>
      <c r="I1737" s="35">
        <f t="shared" si="22"/>
        <v>1243847470.0400021</v>
      </c>
      <c r="M1737" s="24"/>
      <c r="N1737" s="28"/>
    </row>
    <row r="1738" spans="2:14" s="6" customFormat="1" ht="37.5" customHeight="1" x14ac:dyDescent="0.2">
      <c r="B1738" s="39">
        <v>1723</v>
      </c>
      <c r="C1738" s="39"/>
      <c r="D1738" s="41">
        <v>44712</v>
      </c>
      <c r="E1738" s="40">
        <v>57321</v>
      </c>
      <c r="F1738" s="40" t="s">
        <v>22</v>
      </c>
      <c r="G1738" s="46">
        <v>0</v>
      </c>
      <c r="H1738" s="42">
        <v>270674.58</v>
      </c>
      <c r="I1738" s="35">
        <f t="shared" si="22"/>
        <v>1243576795.4600022</v>
      </c>
      <c r="M1738" s="24"/>
      <c r="N1738" s="28"/>
    </row>
    <row r="1739" spans="2:14" s="6" customFormat="1" ht="37.5" customHeight="1" x14ac:dyDescent="0.2">
      <c r="B1739" s="39">
        <v>1724</v>
      </c>
      <c r="C1739" s="39"/>
      <c r="D1739" s="41">
        <v>44712</v>
      </c>
      <c r="E1739" s="40">
        <v>57321</v>
      </c>
      <c r="F1739" s="40" t="s">
        <v>22</v>
      </c>
      <c r="G1739" s="46">
        <v>0</v>
      </c>
      <c r="H1739" s="42">
        <v>759818.53</v>
      </c>
      <c r="I1739" s="35">
        <f t="shared" si="22"/>
        <v>1242816976.9300022</v>
      </c>
      <c r="M1739" s="24"/>
      <c r="N1739" s="28"/>
    </row>
    <row r="1740" spans="2:14" s="6" customFormat="1" ht="37.5" customHeight="1" x14ac:dyDescent="0.2">
      <c r="B1740" s="39">
        <v>1725</v>
      </c>
      <c r="C1740" s="39"/>
      <c r="D1740" s="41">
        <v>44712</v>
      </c>
      <c r="E1740" s="40">
        <v>57322</v>
      </c>
      <c r="F1740" s="40" t="s">
        <v>22</v>
      </c>
      <c r="G1740" s="46">
        <v>0</v>
      </c>
      <c r="H1740" s="42">
        <v>22029.7</v>
      </c>
      <c r="I1740" s="35">
        <f t="shared" si="22"/>
        <v>1242794947.2300022</v>
      </c>
      <c r="M1740" s="24"/>
      <c r="N1740" s="28"/>
    </row>
    <row r="1741" spans="2:14" s="6" customFormat="1" ht="37.5" customHeight="1" x14ac:dyDescent="0.2">
      <c r="B1741" s="39">
        <v>1726</v>
      </c>
      <c r="C1741" s="39"/>
      <c r="D1741" s="41">
        <v>44712</v>
      </c>
      <c r="E1741" s="40">
        <v>57322</v>
      </c>
      <c r="F1741" s="40" t="s">
        <v>22</v>
      </c>
      <c r="G1741" s="46">
        <v>0</v>
      </c>
      <c r="H1741" s="42">
        <v>409530.77</v>
      </c>
      <c r="I1741" s="35">
        <f t="shared" si="22"/>
        <v>1242385416.4600022</v>
      </c>
      <c r="M1741" s="24"/>
      <c r="N1741" s="28"/>
    </row>
    <row r="1742" spans="2:14" s="6" customFormat="1" ht="37.5" customHeight="1" x14ac:dyDescent="0.2">
      <c r="B1742" s="39">
        <v>1727</v>
      </c>
      <c r="C1742" s="39"/>
      <c r="D1742" s="41">
        <v>44712</v>
      </c>
      <c r="E1742" s="40">
        <v>57323</v>
      </c>
      <c r="F1742" s="40" t="s">
        <v>22</v>
      </c>
      <c r="G1742" s="46">
        <v>0</v>
      </c>
      <c r="H1742" s="42">
        <v>36514.800000000003</v>
      </c>
      <c r="I1742" s="35">
        <f t="shared" si="22"/>
        <v>1242348901.6600022</v>
      </c>
      <c r="M1742" s="24"/>
      <c r="N1742" s="28"/>
    </row>
    <row r="1743" spans="2:14" s="6" customFormat="1" ht="37.5" customHeight="1" x14ac:dyDescent="0.2">
      <c r="B1743" s="39">
        <v>1728</v>
      </c>
      <c r="C1743" s="39"/>
      <c r="D1743" s="41">
        <v>44712</v>
      </c>
      <c r="E1743" s="40">
        <v>57323</v>
      </c>
      <c r="F1743" s="40" t="s">
        <v>22</v>
      </c>
      <c r="G1743" s="46">
        <v>0</v>
      </c>
      <c r="H1743" s="42">
        <v>102362.94</v>
      </c>
      <c r="I1743" s="35">
        <f t="shared" si="22"/>
        <v>1242246538.7200022</v>
      </c>
      <c r="M1743" s="24"/>
      <c r="N1743" s="28"/>
    </row>
    <row r="1744" spans="2:14" s="6" customFormat="1" ht="37.5" customHeight="1" x14ac:dyDescent="0.2">
      <c r="B1744" s="39">
        <v>1729</v>
      </c>
      <c r="C1744" s="39"/>
      <c r="D1744" s="41">
        <v>44712</v>
      </c>
      <c r="E1744" s="40">
        <v>57324</v>
      </c>
      <c r="F1744" s="40" t="s">
        <v>22</v>
      </c>
      <c r="G1744" s="46">
        <v>0</v>
      </c>
      <c r="H1744" s="42">
        <v>121965.32</v>
      </c>
      <c r="I1744" s="35">
        <f t="shared" si="22"/>
        <v>1242124573.4000022</v>
      </c>
      <c r="M1744" s="24"/>
      <c r="N1744" s="28"/>
    </row>
    <row r="1745" spans="2:14" s="6" customFormat="1" ht="37.5" customHeight="1" x14ac:dyDescent="0.2">
      <c r="B1745" s="39">
        <v>1730</v>
      </c>
      <c r="C1745" s="39"/>
      <c r="D1745" s="41">
        <v>44712</v>
      </c>
      <c r="E1745" s="40">
        <v>57324</v>
      </c>
      <c r="F1745" s="40" t="s">
        <v>22</v>
      </c>
      <c r="G1745" s="46">
        <v>0</v>
      </c>
      <c r="H1745" s="42">
        <v>319356.15999999997</v>
      </c>
      <c r="I1745" s="35">
        <f t="shared" si="22"/>
        <v>1241805217.2400022</v>
      </c>
      <c r="M1745" s="24"/>
      <c r="N1745" s="28"/>
    </row>
    <row r="1746" spans="2:14" s="6" customFormat="1" ht="37.5" customHeight="1" x14ac:dyDescent="0.2">
      <c r="B1746" s="39">
        <v>1731</v>
      </c>
      <c r="C1746" s="39"/>
      <c r="D1746" s="41">
        <v>44712</v>
      </c>
      <c r="E1746" s="40">
        <v>57325</v>
      </c>
      <c r="F1746" s="40" t="s">
        <v>22</v>
      </c>
      <c r="G1746" s="46">
        <v>0</v>
      </c>
      <c r="H1746" s="42">
        <v>31654</v>
      </c>
      <c r="I1746" s="35">
        <f t="shared" si="22"/>
        <v>1241773563.2400022</v>
      </c>
      <c r="M1746" s="24"/>
      <c r="N1746" s="28"/>
    </row>
    <row r="1747" spans="2:14" s="6" customFormat="1" ht="37.5" customHeight="1" x14ac:dyDescent="0.2">
      <c r="B1747" s="39">
        <v>1732</v>
      </c>
      <c r="C1747" s="39"/>
      <c r="D1747" s="41">
        <v>44712</v>
      </c>
      <c r="E1747" s="40">
        <v>57325</v>
      </c>
      <c r="F1747" s="40" t="s">
        <v>22</v>
      </c>
      <c r="G1747" s="46">
        <v>0</v>
      </c>
      <c r="H1747" s="42">
        <v>525375.31999999995</v>
      </c>
      <c r="I1747" s="35">
        <f t="shared" si="22"/>
        <v>1241248187.9200022</v>
      </c>
      <c r="M1747" s="24"/>
      <c r="N1747" s="28"/>
    </row>
    <row r="1748" spans="2:14" s="6" customFormat="1" ht="37.5" customHeight="1" x14ac:dyDescent="0.2">
      <c r="B1748" s="39">
        <v>1733</v>
      </c>
      <c r="C1748" s="39"/>
      <c r="D1748" s="41">
        <v>44712</v>
      </c>
      <c r="E1748" s="40">
        <v>57326</v>
      </c>
      <c r="F1748" s="40" t="s">
        <v>22</v>
      </c>
      <c r="G1748" s="46">
        <v>0</v>
      </c>
      <c r="H1748" s="42">
        <v>499904.54</v>
      </c>
      <c r="I1748" s="35">
        <f t="shared" si="22"/>
        <v>1240748283.3800023</v>
      </c>
      <c r="M1748" s="24"/>
      <c r="N1748" s="28"/>
    </row>
    <row r="1749" spans="2:14" s="6" customFormat="1" ht="37.5" customHeight="1" x14ac:dyDescent="0.2">
      <c r="B1749" s="39">
        <v>1734</v>
      </c>
      <c r="C1749" s="39"/>
      <c r="D1749" s="41">
        <v>44712</v>
      </c>
      <c r="E1749" s="40">
        <v>57326</v>
      </c>
      <c r="F1749" s="40" t="s">
        <v>22</v>
      </c>
      <c r="G1749" s="46">
        <v>0</v>
      </c>
      <c r="H1749" s="42">
        <v>2064823.1</v>
      </c>
      <c r="I1749" s="35">
        <f t="shared" si="22"/>
        <v>1238683460.2800024</v>
      </c>
      <c r="M1749" s="24"/>
      <c r="N1749" s="28"/>
    </row>
    <row r="1750" spans="2:14" s="6" customFormat="1" ht="37.5" customHeight="1" x14ac:dyDescent="0.2">
      <c r="B1750" s="39">
        <v>1735</v>
      </c>
      <c r="C1750" s="39"/>
      <c r="D1750" s="41">
        <v>44712</v>
      </c>
      <c r="E1750" s="40">
        <v>57327</v>
      </c>
      <c r="F1750" s="40" t="s">
        <v>22</v>
      </c>
      <c r="G1750" s="46">
        <v>0</v>
      </c>
      <c r="H1750" s="42">
        <v>15189.3</v>
      </c>
      <c r="I1750" s="35">
        <f t="shared" si="22"/>
        <v>1238668270.9800024</v>
      </c>
      <c r="M1750" s="24"/>
      <c r="N1750" s="28"/>
    </row>
    <row r="1751" spans="2:14" s="6" customFormat="1" ht="37.5" customHeight="1" x14ac:dyDescent="0.2">
      <c r="B1751" s="39">
        <v>1736</v>
      </c>
      <c r="C1751" s="39"/>
      <c r="D1751" s="41">
        <v>44712</v>
      </c>
      <c r="E1751" s="40">
        <v>57327</v>
      </c>
      <c r="F1751" s="40" t="s">
        <v>22</v>
      </c>
      <c r="G1751" s="46">
        <v>0</v>
      </c>
      <c r="H1751" s="42">
        <v>343278.18</v>
      </c>
      <c r="I1751" s="35">
        <f t="shared" si="22"/>
        <v>1238324992.8000023</v>
      </c>
      <c r="M1751" s="24"/>
      <c r="N1751" s="28"/>
    </row>
    <row r="1752" spans="2:14" s="6" customFormat="1" ht="37.5" customHeight="1" x14ac:dyDescent="0.2">
      <c r="B1752" s="39">
        <v>1737</v>
      </c>
      <c r="C1752" s="39"/>
      <c r="D1752" s="41">
        <v>44712</v>
      </c>
      <c r="E1752" s="40">
        <v>57328</v>
      </c>
      <c r="F1752" s="40" t="s">
        <v>22</v>
      </c>
      <c r="G1752" s="46">
        <v>0</v>
      </c>
      <c r="H1752" s="42">
        <v>216942.44</v>
      </c>
      <c r="I1752" s="35">
        <f t="shared" si="22"/>
        <v>1238108050.3600023</v>
      </c>
      <c r="M1752" s="24"/>
      <c r="N1752" s="28"/>
    </row>
    <row r="1753" spans="2:14" s="6" customFormat="1" ht="37.5" customHeight="1" x14ac:dyDescent="0.2">
      <c r="B1753" s="39">
        <v>1738</v>
      </c>
      <c r="C1753" s="39"/>
      <c r="D1753" s="41">
        <v>44712</v>
      </c>
      <c r="E1753" s="40">
        <v>57328</v>
      </c>
      <c r="F1753" s="40" t="s">
        <v>22</v>
      </c>
      <c r="G1753" s="46">
        <v>0</v>
      </c>
      <c r="H1753" s="42">
        <v>660024.5</v>
      </c>
      <c r="I1753" s="35">
        <f t="shared" si="22"/>
        <v>1237448025.8600023</v>
      </c>
      <c r="M1753" s="24"/>
      <c r="N1753" s="28"/>
    </row>
    <row r="1754" spans="2:14" s="6" customFormat="1" ht="37.5" customHeight="1" x14ac:dyDescent="0.2">
      <c r="B1754" s="39">
        <v>1739</v>
      </c>
      <c r="C1754" s="39"/>
      <c r="D1754" s="41">
        <v>44712</v>
      </c>
      <c r="E1754" s="40">
        <v>57329</v>
      </c>
      <c r="F1754" s="40" t="s">
        <v>22</v>
      </c>
      <c r="G1754" s="46">
        <v>0</v>
      </c>
      <c r="H1754" s="42">
        <v>84102.15</v>
      </c>
      <c r="I1754" s="35">
        <f t="shared" si="22"/>
        <v>1237363923.7100022</v>
      </c>
      <c r="M1754" s="24"/>
      <c r="N1754" s="28"/>
    </row>
    <row r="1755" spans="2:14" s="6" customFormat="1" ht="37.5" customHeight="1" x14ac:dyDescent="0.2">
      <c r="B1755" s="39">
        <v>1740</v>
      </c>
      <c r="C1755" s="39"/>
      <c r="D1755" s="41">
        <v>44712</v>
      </c>
      <c r="E1755" s="40">
        <v>57329</v>
      </c>
      <c r="F1755" s="40" t="s">
        <v>22</v>
      </c>
      <c r="G1755" s="46">
        <v>0</v>
      </c>
      <c r="H1755" s="42">
        <v>1405095.28</v>
      </c>
      <c r="I1755" s="35">
        <f t="shared" si="22"/>
        <v>1235958828.4300022</v>
      </c>
      <c r="M1755" s="24"/>
      <c r="N1755" s="28"/>
    </row>
    <row r="1756" spans="2:14" s="6" customFormat="1" ht="37.5" customHeight="1" x14ac:dyDescent="0.2">
      <c r="B1756" s="39">
        <v>1741</v>
      </c>
      <c r="C1756" s="39"/>
      <c r="D1756" s="41">
        <v>44712</v>
      </c>
      <c r="E1756" s="40">
        <v>57330</v>
      </c>
      <c r="F1756" s="40" t="s">
        <v>22</v>
      </c>
      <c r="G1756" s="46">
        <v>0</v>
      </c>
      <c r="H1756" s="42">
        <v>37828</v>
      </c>
      <c r="I1756" s="35">
        <f t="shared" si="22"/>
        <v>1235921000.4300022</v>
      </c>
      <c r="M1756" s="24"/>
      <c r="N1756" s="28"/>
    </row>
    <row r="1757" spans="2:14" s="6" customFormat="1" ht="37.5" customHeight="1" x14ac:dyDescent="0.2">
      <c r="B1757" s="39">
        <v>1742</v>
      </c>
      <c r="C1757" s="39"/>
      <c r="D1757" s="41">
        <v>44712</v>
      </c>
      <c r="E1757" s="40">
        <v>57330</v>
      </c>
      <c r="F1757" s="40" t="s">
        <v>22</v>
      </c>
      <c r="G1757" s="46">
        <v>0</v>
      </c>
      <c r="H1757" s="42">
        <v>625664.17000000004</v>
      </c>
      <c r="I1757" s="35">
        <f t="shared" si="22"/>
        <v>1235295336.2600021</v>
      </c>
      <c r="M1757" s="24"/>
      <c r="N1757" s="28"/>
    </row>
    <row r="1758" spans="2:14" s="6" customFormat="1" ht="37.5" customHeight="1" x14ac:dyDescent="0.2">
      <c r="B1758" s="39">
        <v>1743</v>
      </c>
      <c r="C1758" s="39"/>
      <c r="D1758" s="41">
        <v>44712</v>
      </c>
      <c r="E1758" s="40">
        <v>57331</v>
      </c>
      <c r="F1758" s="40" t="s">
        <v>22</v>
      </c>
      <c r="G1758" s="46">
        <v>0</v>
      </c>
      <c r="H1758" s="42">
        <v>20328.5</v>
      </c>
      <c r="I1758" s="35">
        <f t="shared" si="22"/>
        <v>1235275007.7600021</v>
      </c>
      <c r="M1758" s="24"/>
      <c r="N1758" s="28"/>
    </row>
    <row r="1759" spans="2:14" s="6" customFormat="1" ht="37.5" customHeight="1" x14ac:dyDescent="0.2">
      <c r="B1759" s="39">
        <v>1744</v>
      </c>
      <c r="C1759" s="39"/>
      <c r="D1759" s="41">
        <v>44712</v>
      </c>
      <c r="E1759" s="40">
        <v>57331</v>
      </c>
      <c r="F1759" s="40" t="s">
        <v>22</v>
      </c>
      <c r="G1759" s="46">
        <v>0</v>
      </c>
      <c r="H1759" s="42">
        <v>143363.34</v>
      </c>
      <c r="I1759" s="35">
        <f t="shared" si="22"/>
        <v>1235131644.4200022</v>
      </c>
      <c r="M1759" s="24"/>
      <c r="N1759" s="28"/>
    </row>
    <row r="1760" spans="2:14" s="6" customFormat="1" ht="37.5" customHeight="1" x14ac:dyDescent="0.2">
      <c r="B1760" s="39">
        <v>1745</v>
      </c>
      <c r="C1760" s="39"/>
      <c r="D1760" s="41">
        <v>44712</v>
      </c>
      <c r="E1760" s="40">
        <v>57332</v>
      </c>
      <c r="F1760" s="40" t="s">
        <v>22</v>
      </c>
      <c r="G1760" s="46">
        <v>0</v>
      </c>
      <c r="H1760" s="42">
        <v>126065.76</v>
      </c>
      <c r="I1760" s="35">
        <f t="shared" si="22"/>
        <v>1235005578.6600022</v>
      </c>
      <c r="M1760" s="24"/>
      <c r="N1760" s="28"/>
    </row>
    <row r="1761" spans="2:14" s="6" customFormat="1" ht="37.5" customHeight="1" x14ac:dyDescent="0.2">
      <c r="B1761" s="39">
        <v>1746</v>
      </c>
      <c r="C1761" s="39"/>
      <c r="D1761" s="41">
        <v>44712</v>
      </c>
      <c r="E1761" s="40">
        <v>57332</v>
      </c>
      <c r="F1761" s="40" t="s">
        <v>22</v>
      </c>
      <c r="G1761" s="46">
        <v>0</v>
      </c>
      <c r="H1761" s="42">
        <v>297965.92</v>
      </c>
      <c r="I1761" s="35">
        <f t="shared" si="22"/>
        <v>1234707612.7400022</v>
      </c>
      <c r="M1761" s="24"/>
      <c r="N1761" s="28"/>
    </row>
    <row r="1762" spans="2:14" s="6" customFormat="1" ht="37.5" customHeight="1" x14ac:dyDescent="0.2">
      <c r="B1762" s="39">
        <v>1747</v>
      </c>
      <c r="C1762" s="39"/>
      <c r="D1762" s="41">
        <v>44712</v>
      </c>
      <c r="E1762" s="40">
        <v>57333</v>
      </c>
      <c r="F1762" s="40" t="s">
        <v>22</v>
      </c>
      <c r="G1762" s="46">
        <v>0</v>
      </c>
      <c r="H1762" s="42">
        <v>28267.3</v>
      </c>
      <c r="I1762" s="35">
        <f t="shared" si="22"/>
        <v>1234679345.4400022</v>
      </c>
      <c r="M1762" s="24"/>
      <c r="N1762" s="28"/>
    </row>
    <row r="1763" spans="2:14" s="6" customFormat="1" ht="37.5" customHeight="1" x14ac:dyDescent="0.2">
      <c r="B1763" s="39">
        <v>1748</v>
      </c>
      <c r="C1763" s="39"/>
      <c r="D1763" s="41">
        <v>44712</v>
      </c>
      <c r="E1763" s="40">
        <v>57333</v>
      </c>
      <c r="F1763" s="40" t="s">
        <v>22</v>
      </c>
      <c r="G1763" s="46">
        <v>0</v>
      </c>
      <c r="H1763" s="42">
        <v>464940.6</v>
      </c>
      <c r="I1763" s="35">
        <f t="shared" si="22"/>
        <v>1234214404.8400023</v>
      </c>
      <c r="M1763" s="24"/>
      <c r="N1763" s="28"/>
    </row>
    <row r="1764" spans="2:14" s="6" customFormat="1" ht="37.5" customHeight="1" x14ac:dyDescent="0.2">
      <c r="B1764" s="39">
        <v>1749</v>
      </c>
      <c r="C1764" s="39"/>
      <c r="D1764" s="41">
        <v>44712</v>
      </c>
      <c r="E1764" s="40">
        <v>57334</v>
      </c>
      <c r="F1764" s="40" t="s">
        <v>22</v>
      </c>
      <c r="G1764" s="46">
        <v>0</v>
      </c>
      <c r="H1764" s="42">
        <v>43960</v>
      </c>
      <c r="I1764" s="35">
        <f t="shared" si="22"/>
        <v>1234170444.8400023</v>
      </c>
      <c r="M1764" s="24"/>
      <c r="N1764" s="28"/>
    </row>
    <row r="1765" spans="2:14" s="6" customFormat="1" ht="37.5" customHeight="1" x14ac:dyDescent="0.2">
      <c r="B1765" s="39">
        <v>1750</v>
      </c>
      <c r="C1765" s="39"/>
      <c r="D1765" s="41">
        <v>44712</v>
      </c>
      <c r="E1765" s="40">
        <v>57334</v>
      </c>
      <c r="F1765" s="40" t="s">
        <v>22</v>
      </c>
      <c r="G1765" s="46">
        <v>0</v>
      </c>
      <c r="H1765" s="42">
        <v>740132.43</v>
      </c>
      <c r="I1765" s="35">
        <f t="shared" si="22"/>
        <v>1233430312.4100022</v>
      </c>
      <c r="M1765" s="24"/>
      <c r="N1765" s="28"/>
    </row>
    <row r="1766" spans="2:14" s="6" customFormat="1" ht="37.5" customHeight="1" x14ac:dyDescent="0.2">
      <c r="B1766" s="39">
        <v>1751</v>
      </c>
      <c r="C1766" s="39"/>
      <c r="D1766" s="41">
        <v>44712</v>
      </c>
      <c r="E1766" s="40">
        <v>57335</v>
      </c>
      <c r="F1766" s="40" t="s">
        <v>22</v>
      </c>
      <c r="G1766" s="46">
        <v>0</v>
      </c>
      <c r="H1766" s="42">
        <v>172284.03</v>
      </c>
      <c r="I1766" s="35">
        <f t="shared" si="22"/>
        <v>1233258028.3800023</v>
      </c>
      <c r="M1766" s="24"/>
      <c r="N1766" s="28"/>
    </row>
    <row r="1767" spans="2:14" s="6" customFormat="1" ht="37.5" customHeight="1" x14ac:dyDescent="0.2">
      <c r="B1767" s="39">
        <v>1752</v>
      </c>
      <c r="C1767" s="39"/>
      <c r="D1767" s="41">
        <v>44712</v>
      </c>
      <c r="E1767" s="40">
        <v>57335</v>
      </c>
      <c r="F1767" s="40" t="s">
        <v>22</v>
      </c>
      <c r="G1767" s="46">
        <v>0</v>
      </c>
      <c r="H1767" s="42">
        <v>530716.22</v>
      </c>
      <c r="I1767" s="35">
        <f t="shared" si="22"/>
        <v>1232727312.1600022</v>
      </c>
      <c r="M1767" s="24"/>
      <c r="N1767" s="28"/>
    </row>
    <row r="1768" spans="2:14" s="6" customFormat="1" ht="37.5" customHeight="1" x14ac:dyDescent="0.2">
      <c r="B1768" s="39">
        <v>1753</v>
      </c>
      <c r="C1768" s="39"/>
      <c r="D1768" s="41">
        <v>44712</v>
      </c>
      <c r="E1768" s="40">
        <v>57283</v>
      </c>
      <c r="F1768" s="40" t="s">
        <v>22</v>
      </c>
      <c r="G1768" s="46">
        <v>0</v>
      </c>
      <c r="H1768" s="42">
        <v>39305.160000000003</v>
      </c>
      <c r="I1768" s="35">
        <f t="shared" si="22"/>
        <v>1232688007.0000021</v>
      </c>
      <c r="M1768" s="24"/>
      <c r="N1768" s="28"/>
    </row>
    <row r="1769" spans="2:14" s="6" customFormat="1" ht="37.5" customHeight="1" x14ac:dyDescent="0.2">
      <c r="B1769" s="39">
        <v>1754</v>
      </c>
      <c r="C1769" s="39"/>
      <c r="D1769" s="41">
        <v>44712</v>
      </c>
      <c r="E1769" s="40">
        <v>57283</v>
      </c>
      <c r="F1769" s="40" t="s">
        <v>22</v>
      </c>
      <c r="G1769" s="46">
        <v>0</v>
      </c>
      <c r="H1769" s="42">
        <v>110342.96</v>
      </c>
      <c r="I1769" s="35">
        <f t="shared" si="22"/>
        <v>1232577664.0400021</v>
      </c>
      <c r="M1769" s="24"/>
      <c r="N1769" s="28"/>
    </row>
    <row r="1770" spans="2:14" s="6" customFormat="1" ht="37.5" customHeight="1" thickBot="1" x14ac:dyDescent="0.25">
      <c r="B1770" s="39"/>
      <c r="C1770" s="62"/>
      <c r="D1770" s="16"/>
      <c r="E1770" s="9"/>
      <c r="F1770" s="51" t="s">
        <v>7</v>
      </c>
      <c r="G1770" s="55">
        <v>1402544418.9699996</v>
      </c>
      <c r="H1770" s="55">
        <v>900345432.58000004</v>
      </c>
      <c r="I1770" s="10"/>
      <c r="M1770" s="24"/>
      <c r="N1770" s="28"/>
    </row>
    <row r="1771" spans="2:14" s="6" customFormat="1" ht="37.5" customHeight="1" x14ac:dyDescent="0.2">
      <c r="B1771" s="43"/>
      <c r="C1771" s="43"/>
      <c r="D1771" s="44"/>
      <c r="E1771" s="45"/>
      <c r="F1771" s="52"/>
      <c r="G1771" s="45"/>
      <c r="H1771" s="45"/>
      <c r="I1771" s="45"/>
      <c r="M1771" s="24"/>
      <c r="N1771" s="28"/>
    </row>
    <row r="1772" spans="2:14" s="6" customFormat="1" ht="37.5" customHeight="1" x14ac:dyDescent="0.2">
      <c r="B1772" s="3"/>
      <c r="C1772" s="3"/>
      <c r="D1772" s="17"/>
      <c r="E1772" s="3"/>
      <c r="F1772" s="48"/>
      <c r="G1772" s="31"/>
      <c r="H1772" s="31"/>
      <c r="I1772" s="36"/>
      <c r="M1772" s="24"/>
      <c r="N1772" s="28"/>
    </row>
    <row r="1773" spans="2:14" ht="66" customHeight="1" x14ac:dyDescent="0.2">
      <c r="B1773" s="75"/>
      <c r="C1773" s="75"/>
      <c r="D1773" s="75"/>
      <c r="E1773" s="75"/>
      <c r="F1773" s="53"/>
      <c r="G1773" s="76"/>
      <c r="H1773" s="76"/>
      <c r="I1773" s="76"/>
    </row>
    <row r="1774" spans="2:14" ht="24" customHeight="1" x14ac:dyDescent="0.2">
      <c r="B1774" s="74" t="s">
        <v>16</v>
      </c>
      <c r="C1774" s="74"/>
      <c r="D1774" s="74"/>
      <c r="E1774" s="74"/>
      <c r="F1774" s="53"/>
      <c r="G1774" s="63" t="s">
        <v>17</v>
      </c>
      <c r="H1774" s="63"/>
      <c r="I1774" s="63"/>
    </row>
    <row r="1775" spans="2:14" ht="24" customHeight="1" x14ac:dyDescent="0.2">
      <c r="B1775" s="65" t="s">
        <v>24</v>
      </c>
      <c r="C1775" s="65"/>
      <c r="D1775" s="65"/>
      <c r="E1775" s="65"/>
      <c r="F1775" s="53"/>
      <c r="G1775" s="66" t="s">
        <v>20</v>
      </c>
      <c r="H1775" s="66"/>
      <c r="I1775" s="66"/>
    </row>
    <row r="1776" spans="2:14" ht="24" customHeight="1" x14ac:dyDescent="0.2">
      <c r="B1776" s="57"/>
      <c r="C1776" s="58"/>
      <c r="D1776" s="59" t="s">
        <v>25</v>
      </c>
      <c r="E1776" s="57"/>
      <c r="F1776" s="56"/>
      <c r="G1776" s="66" t="s">
        <v>19</v>
      </c>
      <c r="H1776" s="66"/>
      <c r="I1776" s="66"/>
    </row>
    <row r="1777" spans="2:9" ht="34.5" customHeight="1" x14ac:dyDescent="0.2">
      <c r="B1777" s="64" t="s">
        <v>18</v>
      </c>
      <c r="C1777" s="64"/>
      <c r="D1777" s="64"/>
      <c r="E1777" s="64"/>
      <c r="F1777" s="53"/>
      <c r="G1777" s="64" t="s">
        <v>18</v>
      </c>
      <c r="H1777" s="64"/>
      <c r="I1777" s="64"/>
    </row>
    <row r="1778" spans="2:9" ht="24.75" customHeight="1" x14ac:dyDescent="0.2">
      <c r="B1778" s="4"/>
      <c r="C1778" s="4"/>
      <c r="D1778" s="18"/>
      <c r="E1778" s="2"/>
      <c r="F1778" s="53"/>
      <c r="G1778" s="32"/>
      <c r="H1778" s="32"/>
      <c r="I1778" s="37"/>
    </row>
    <row r="1779" spans="2:9" ht="23.25" customHeight="1" x14ac:dyDescent="0.2"/>
    <row r="1780" spans="2:9" ht="23.25" customHeight="1" x14ac:dyDescent="0.2"/>
    <row r="1781" spans="2:9" ht="20.25" customHeight="1" x14ac:dyDescent="0.2"/>
    <row r="1782" spans="2:9" ht="23.25" hidden="1" customHeight="1" x14ac:dyDescent="0.2"/>
    <row r="1783" spans="2:9" ht="23.25" customHeight="1" x14ac:dyDescent="0.2"/>
    <row r="1784" spans="2:9" ht="23.25" customHeight="1" x14ac:dyDescent="0.2"/>
    <row r="1785" spans="2:9" ht="23.25" customHeight="1" x14ac:dyDescent="0.2"/>
    <row r="1786" spans="2:9" ht="23.25" customHeight="1" x14ac:dyDescent="0.2"/>
    <row r="1787" spans="2:9" ht="23.25" customHeight="1" x14ac:dyDescent="0.2"/>
    <row r="1788" spans="2:9" ht="23.25" customHeight="1" x14ac:dyDescent="0.2"/>
    <row r="1789" spans="2:9" ht="23.25" customHeight="1" x14ac:dyDescent="0.2"/>
    <row r="1790" spans="2:9" ht="23.25" customHeight="1" x14ac:dyDescent="0.2"/>
    <row r="1791" spans="2:9" ht="23.25" customHeight="1" x14ac:dyDescent="0.2"/>
    <row r="1792" spans="2:9" ht="23.25" customHeight="1" x14ac:dyDescent="0.2"/>
    <row r="1793" ht="23.25" customHeight="1" x14ac:dyDescent="0.2"/>
    <row r="1794" ht="23.25" customHeight="1" x14ac:dyDescent="0.2"/>
    <row r="1795" ht="23.25" customHeight="1" x14ac:dyDescent="0.2"/>
    <row r="1796" ht="23.25" customHeight="1" x14ac:dyDescent="0.2"/>
    <row r="1797" ht="23.25" customHeight="1" x14ac:dyDescent="0.2"/>
    <row r="1798" ht="23.25" customHeight="1" x14ac:dyDescent="0.2"/>
    <row r="1799" ht="23.25" customHeight="1" x14ac:dyDescent="0.2"/>
    <row r="1800" ht="23.25" customHeight="1" x14ac:dyDescent="0.2"/>
    <row r="1801" ht="23.25" customHeight="1" x14ac:dyDescent="0.2"/>
    <row r="1802" ht="23.25" customHeight="1" x14ac:dyDescent="0.2"/>
    <row r="1803" ht="23.25" customHeight="1" x14ac:dyDescent="0.2"/>
    <row r="1804" ht="23.25" customHeight="1" x14ac:dyDescent="0.2"/>
    <row r="1805" ht="23.25" customHeight="1" x14ac:dyDescent="0.2"/>
    <row r="1806" ht="23.25" customHeight="1" x14ac:dyDescent="0.2"/>
    <row r="1807" ht="23.25" customHeight="1" x14ac:dyDescent="0.2"/>
    <row r="1808" ht="23.25" customHeight="1" x14ac:dyDescent="0.2"/>
    <row r="1809" ht="23.25" customHeight="1" x14ac:dyDescent="0.2"/>
    <row r="1810" ht="23.25" customHeight="1" x14ac:dyDescent="0.2"/>
    <row r="1811" ht="23.25" customHeight="1" x14ac:dyDescent="0.2"/>
    <row r="1812" ht="23.25" customHeight="1" x14ac:dyDescent="0.2"/>
    <row r="1813" ht="23.25" customHeight="1" x14ac:dyDescent="0.2"/>
    <row r="1814" ht="23.25" customHeight="1" x14ac:dyDescent="0.2"/>
    <row r="1815" ht="23.25" customHeight="1" x14ac:dyDescent="0.2"/>
    <row r="1816" ht="23.25" customHeight="1" x14ac:dyDescent="0.2"/>
    <row r="1817" ht="23.25" customHeight="1" x14ac:dyDescent="0.2"/>
    <row r="1818" ht="23.25" customHeight="1" x14ac:dyDescent="0.2"/>
    <row r="1819" ht="23.25" customHeight="1" x14ac:dyDescent="0.2"/>
    <row r="1820" ht="23.25" customHeight="1" x14ac:dyDescent="0.2"/>
    <row r="1821" ht="23.25" customHeight="1" x14ac:dyDescent="0.2"/>
    <row r="1822" ht="23.25" customHeight="1" x14ac:dyDescent="0.2"/>
    <row r="1823" ht="23.25" customHeight="1" x14ac:dyDescent="0.2"/>
    <row r="1824" ht="23.25" customHeight="1" x14ac:dyDescent="0.2"/>
    <row r="1825" ht="23.25" customHeight="1" x14ac:dyDescent="0.2"/>
    <row r="1826" ht="23.25" customHeight="1" x14ac:dyDescent="0.2"/>
    <row r="1827" ht="23.25" customHeight="1" x14ac:dyDescent="0.2"/>
    <row r="1828" ht="23.25" customHeight="1" x14ac:dyDescent="0.2"/>
    <row r="1829" ht="23.25" customHeight="1" x14ac:dyDescent="0.2"/>
    <row r="1830" ht="23.25" customHeight="1" x14ac:dyDescent="0.2"/>
    <row r="1831" ht="23.25" customHeight="1" x14ac:dyDescent="0.2"/>
    <row r="1832" ht="23.25" customHeight="1" x14ac:dyDescent="0.2"/>
    <row r="1833" ht="23.25" customHeight="1" x14ac:dyDescent="0.2"/>
    <row r="1834" ht="23.25" customHeight="1" x14ac:dyDescent="0.2"/>
    <row r="1835" ht="23.25" customHeight="1" x14ac:dyDescent="0.2"/>
    <row r="1836" ht="23.25" customHeight="1" x14ac:dyDescent="0.2"/>
    <row r="1837" ht="23.25" customHeight="1" x14ac:dyDescent="0.2"/>
    <row r="1838" ht="23.25" customHeight="1" x14ac:dyDescent="0.2"/>
    <row r="1839" ht="23.25" customHeight="1" x14ac:dyDescent="0.2"/>
    <row r="1840" ht="23.25" customHeight="1" x14ac:dyDescent="0.2"/>
    <row r="1841" ht="23.25" customHeight="1" x14ac:dyDescent="0.2"/>
    <row r="1842" ht="23.25" customHeight="1" x14ac:dyDescent="0.2"/>
    <row r="1843" ht="23.25" customHeight="1" x14ac:dyDescent="0.2"/>
    <row r="1844" ht="23.25" customHeight="1" x14ac:dyDescent="0.2"/>
    <row r="1845" ht="23.25" customHeight="1" x14ac:dyDescent="0.2"/>
    <row r="1846" ht="23.25" customHeight="1" x14ac:dyDescent="0.2"/>
    <row r="1847" ht="23.25" customHeight="1" x14ac:dyDescent="0.2"/>
    <row r="1848" ht="23.25" customHeight="1" x14ac:dyDescent="0.2"/>
    <row r="1849" ht="23.25" customHeight="1" x14ac:dyDescent="0.2"/>
    <row r="1850" ht="23.25" customHeight="1" x14ac:dyDescent="0.2"/>
    <row r="1851" ht="23.25" customHeight="1" x14ac:dyDescent="0.2"/>
    <row r="1852" ht="23.25" customHeight="1" x14ac:dyDescent="0.2"/>
    <row r="1853" ht="23.25" customHeight="1" x14ac:dyDescent="0.2"/>
    <row r="1854" ht="23.25" customHeight="1" x14ac:dyDescent="0.2"/>
    <row r="1855" ht="23.25" customHeight="1" x14ac:dyDescent="0.2"/>
    <row r="1856" ht="23.25" customHeight="1" x14ac:dyDescent="0.2"/>
    <row r="1857" ht="23.25" customHeight="1" x14ac:dyDescent="0.2"/>
    <row r="1858" ht="23.25" customHeight="1" x14ac:dyDescent="0.2"/>
    <row r="1859" ht="23.25" customHeight="1" x14ac:dyDescent="0.2"/>
    <row r="1860" ht="23.25" customHeight="1" x14ac:dyDescent="0.2"/>
    <row r="1861" ht="23.25" customHeight="1" x14ac:dyDescent="0.2"/>
    <row r="1862" ht="23.25" customHeight="1" x14ac:dyDescent="0.2"/>
    <row r="1863" ht="23.25" customHeight="1" x14ac:dyDescent="0.2"/>
    <row r="1864" ht="23.25" customHeight="1" x14ac:dyDescent="0.2"/>
    <row r="1865" ht="23.25" customHeight="1" x14ac:dyDescent="0.2"/>
    <row r="1866" ht="23.25" customHeight="1" x14ac:dyDescent="0.2"/>
    <row r="1867" ht="23.25" customHeight="1" x14ac:dyDescent="0.2"/>
    <row r="1868" ht="23.25" customHeight="1" x14ac:dyDescent="0.2"/>
    <row r="1869" ht="23.25" customHeight="1" x14ac:dyDescent="0.2"/>
    <row r="1870" ht="23.25" customHeight="1" x14ac:dyDescent="0.2"/>
    <row r="1871" ht="23.25" customHeight="1" x14ac:dyDescent="0.2"/>
    <row r="1872" ht="23.25" customHeight="1" x14ac:dyDescent="0.2"/>
    <row r="1873" ht="23.25" customHeight="1" x14ac:dyDescent="0.2"/>
    <row r="1874" ht="23.25" customHeight="1" x14ac:dyDescent="0.2"/>
    <row r="1875" ht="23.25" customHeight="1" x14ac:dyDescent="0.2"/>
    <row r="1876" ht="23.25" customHeight="1" x14ac:dyDescent="0.2"/>
    <row r="1877" ht="23.25" customHeight="1" x14ac:dyDescent="0.2"/>
    <row r="1878" ht="23.25" customHeight="1" x14ac:dyDescent="0.2"/>
    <row r="1879" ht="23.25" customHeight="1" x14ac:dyDescent="0.2"/>
    <row r="1880" ht="23.25" customHeight="1" x14ac:dyDescent="0.2"/>
    <row r="1881" ht="23.25" customHeight="1" x14ac:dyDescent="0.2"/>
    <row r="1882" ht="23.25" customHeight="1" x14ac:dyDescent="0.2"/>
    <row r="1883" ht="23.25" customHeight="1" x14ac:dyDescent="0.2"/>
    <row r="1884" ht="23.25" customHeight="1" x14ac:dyDescent="0.2"/>
    <row r="1885" ht="23.25" customHeight="1" x14ac:dyDescent="0.2"/>
    <row r="1886" ht="23.25" customHeight="1" x14ac:dyDescent="0.2"/>
    <row r="1887" ht="23.25" customHeight="1" x14ac:dyDescent="0.2"/>
    <row r="1888" ht="23.25" customHeight="1" x14ac:dyDescent="0.2"/>
    <row r="1889" ht="23.25" customHeight="1" x14ac:dyDescent="0.2"/>
    <row r="1890" ht="23.25" customHeight="1" x14ac:dyDescent="0.2"/>
    <row r="1891" ht="23.25" customHeight="1" x14ac:dyDescent="0.2"/>
    <row r="1892" ht="23.25" customHeight="1" x14ac:dyDescent="0.2"/>
    <row r="1893" ht="23.25" customHeight="1" x14ac:dyDescent="0.2"/>
    <row r="1894" ht="23.25" customHeight="1" x14ac:dyDescent="0.2"/>
    <row r="1895" ht="23.25" customHeight="1" x14ac:dyDescent="0.2"/>
    <row r="1896" ht="23.25" customHeight="1" x14ac:dyDescent="0.2"/>
    <row r="1897" ht="23.25" customHeight="1" x14ac:dyDescent="0.2"/>
    <row r="1898" ht="23.25" customHeight="1" x14ac:dyDescent="0.2"/>
    <row r="1899" ht="23.25" customHeight="1" x14ac:dyDescent="0.2"/>
    <row r="1900" ht="23.25" customHeight="1" x14ac:dyDescent="0.2"/>
    <row r="1901" ht="23.25" customHeight="1" x14ac:dyDescent="0.2"/>
    <row r="1902" ht="23.25" customHeight="1" x14ac:dyDescent="0.2"/>
    <row r="1903" ht="23.25" customHeight="1" x14ac:dyDescent="0.2"/>
    <row r="1904" ht="23.25" customHeight="1" x14ac:dyDescent="0.2"/>
    <row r="1905" ht="23.25" customHeight="1" x14ac:dyDescent="0.2"/>
    <row r="1906" ht="23.25" customHeight="1" x14ac:dyDescent="0.2"/>
    <row r="1907" ht="23.25" customHeight="1" x14ac:dyDescent="0.2"/>
    <row r="1908" ht="23.25" customHeight="1" x14ac:dyDescent="0.2"/>
    <row r="1909" ht="23.25" customHeight="1" x14ac:dyDescent="0.2"/>
    <row r="1910" ht="23.25" customHeight="1" x14ac:dyDescent="0.2"/>
    <row r="1911" ht="23.25" customHeight="1" x14ac:dyDescent="0.2"/>
    <row r="1912" ht="23.25" customHeight="1" x14ac:dyDescent="0.2"/>
    <row r="1913" ht="23.25" customHeight="1" x14ac:dyDescent="0.2"/>
    <row r="1914" ht="23.25" customHeight="1" x14ac:dyDescent="0.2"/>
    <row r="1915" ht="23.25" customHeight="1" x14ac:dyDescent="0.2"/>
    <row r="1916" ht="23.25" customHeight="1" x14ac:dyDescent="0.2"/>
    <row r="1917" ht="23.25" customHeight="1" x14ac:dyDescent="0.2"/>
    <row r="1918" ht="23.25" customHeight="1" x14ac:dyDescent="0.2"/>
    <row r="1919" ht="23.25" customHeight="1" x14ac:dyDescent="0.2"/>
    <row r="1920" ht="23.25" customHeight="1" x14ac:dyDescent="0.2"/>
    <row r="1921" ht="23.25" customHeight="1" x14ac:dyDescent="0.2"/>
    <row r="1922" ht="23.25" customHeight="1" x14ac:dyDescent="0.2"/>
    <row r="1923" ht="23.25" customHeight="1" x14ac:dyDescent="0.2"/>
    <row r="1924" ht="23.25" customHeight="1" x14ac:dyDescent="0.2"/>
    <row r="1925" ht="23.25" customHeight="1" x14ac:dyDescent="0.2"/>
    <row r="1926" ht="23.25" customHeight="1" x14ac:dyDescent="0.2"/>
    <row r="1927" ht="23.25" customHeight="1" x14ac:dyDescent="0.2"/>
    <row r="1928" ht="23.25" customHeight="1" x14ac:dyDescent="0.2"/>
    <row r="1929" ht="23.25" customHeight="1" x14ac:dyDescent="0.2"/>
    <row r="1930" ht="23.25" customHeight="1" x14ac:dyDescent="0.2"/>
    <row r="1931" ht="23.25" customHeight="1" x14ac:dyDescent="0.2"/>
    <row r="1932" ht="23.25" customHeight="1" x14ac:dyDescent="0.2"/>
    <row r="1933" ht="23.25" customHeight="1" x14ac:dyDescent="0.2"/>
    <row r="1934" ht="23.25" customHeight="1" x14ac:dyDescent="0.2"/>
    <row r="1935" ht="23.25" customHeight="1" x14ac:dyDescent="0.2"/>
    <row r="1936" ht="23.25" customHeight="1" x14ac:dyDescent="0.2"/>
    <row r="1937" ht="23.25" customHeight="1" x14ac:dyDescent="0.2"/>
    <row r="1938" ht="23.25" customHeight="1" x14ac:dyDescent="0.2"/>
    <row r="1939" ht="23.25" customHeight="1" x14ac:dyDescent="0.2"/>
    <row r="1940" ht="23.25" customHeight="1" x14ac:dyDescent="0.2"/>
    <row r="1941" ht="23.25" customHeight="1" x14ac:dyDescent="0.2"/>
    <row r="1942" ht="23.25" customHeight="1" x14ac:dyDescent="0.2"/>
    <row r="1943" ht="23.25" customHeight="1" x14ac:dyDescent="0.2"/>
    <row r="1944" ht="23.25" customHeight="1" x14ac:dyDescent="0.2"/>
    <row r="1945" ht="23.25" customHeight="1" x14ac:dyDescent="0.2"/>
    <row r="1946" ht="23.25" customHeight="1" x14ac:dyDescent="0.2"/>
    <row r="1947" ht="23.25" customHeight="1" x14ac:dyDescent="0.2"/>
    <row r="1948" ht="23.25" customHeight="1" x14ac:dyDescent="0.2"/>
    <row r="1949" ht="23.25" customHeight="1" x14ac:dyDescent="0.2"/>
    <row r="1950" ht="23.25" customHeight="1" x14ac:dyDescent="0.2"/>
    <row r="1951" ht="23.25" customHeight="1" x14ac:dyDescent="0.2"/>
    <row r="1952" ht="23.25" customHeight="1" x14ac:dyDescent="0.2"/>
    <row r="1953" spans="16:16" ht="23.25" customHeight="1" x14ac:dyDescent="0.2"/>
    <row r="1954" spans="16:16" ht="23.25" customHeight="1" x14ac:dyDescent="0.2"/>
    <row r="1955" spans="16:16" ht="23.25" customHeight="1" x14ac:dyDescent="0.2"/>
    <row r="1956" spans="16:16" ht="23.25" customHeight="1" x14ac:dyDescent="0.2"/>
    <row r="1957" spans="16:16" ht="23.25" customHeight="1" x14ac:dyDescent="0.2"/>
    <row r="1958" spans="16:16" ht="23.25" customHeight="1" x14ac:dyDescent="0.2"/>
    <row r="1959" spans="16:16" ht="23.25" customHeight="1" x14ac:dyDescent="0.2"/>
    <row r="1960" spans="16:16" ht="23.25" customHeight="1" x14ac:dyDescent="0.2"/>
    <row r="1961" spans="16:16" ht="23.25" customHeight="1" x14ac:dyDescent="0.2"/>
    <row r="1962" spans="16:16" ht="23.25" customHeight="1" x14ac:dyDescent="0.2"/>
    <row r="1963" spans="16:16" ht="23.25" customHeight="1" x14ac:dyDescent="0.2"/>
    <row r="1964" spans="16:16" ht="23.25" customHeight="1" x14ac:dyDescent="0.3">
      <c r="P1964" s="47"/>
    </row>
  </sheetData>
  <autoFilter ref="B15:I1770"/>
  <mergeCells count="17">
    <mergeCell ref="B8:I8"/>
    <mergeCell ref="G14:H14"/>
    <mergeCell ref="G13:I13"/>
    <mergeCell ref="B9:I9"/>
    <mergeCell ref="B11:I11"/>
    <mergeCell ref="B10:I10"/>
    <mergeCell ref="D13:F13"/>
    <mergeCell ref="D14:E14"/>
    <mergeCell ref="B1773:E1773"/>
    <mergeCell ref="G1773:I1773"/>
    <mergeCell ref="B1774:E1774"/>
    <mergeCell ref="G1774:I1774"/>
    <mergeCell ref="B1777:E1777"/>
    <mergeCell ref="G1777:I1777"/>
    <mergeCell ref="B1775:E1775"/>
    <mergeCell ref="G1775:I1775"/>
    <mergeCell ref="G1776:I1776"/>
  </mergeCells>
  <phoneticPr fontId="1" type="noConversion"/>
  <printOptions horizontalCentered="1"/>
  <pageMargins left="0" right="0" top="0.34" bottom="0.54" header="0" footer="0"/>
  <pageSetup scale="39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inabie</cp:lastModifiedBy>
  <cp:lastPrinted>2022-06-03T14:16:07Z</cp:lastPrinted>
  <dcterms:created xsi:type="dcterms:W3CDTF">2006-07-11T17:39:34Z</dcterms:created>
  <dcterms:modified xsi:type="dcterms:W3CDTF">2022-06-03T14:16:53Z</dcterms:modified>
</cp:coreProperties>
</file>