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6-Marzo2022\FINANZAS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banco'!$B$14:$H$1653</definedName>
    <definedName name="_xlnm.Print_Area" localSheetId="0">'libro banco'!$A$1:$O$1665</definedName>
    <definedName name="_xlnm.Print_Titles" localSheetId="0">'libro banco'!$1:$14</definedName>
  </definedNames>
  <calcPr calcId="152511"/>
</workbook>
</file>

<file path=xl/calcChain.xml><?xml version="1.0" encoding="utf-8"?>
<calcChain xmlns="http://schemas.openxmlformats.org/spreadsheetml/2006/main">
  <c r="H15" i="1" l="1"/>
  <c r="H16" i="1" s="1"/>
  <c r="H17" i="1" l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F1653" i="1" l="1"/>
  <c r="G1653" i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</calcChain>
</file>

<file path=xl/sharedStrings.xml><?xml version="1.0" encoding="utf-8"?>
<sst xmlns="http://schemas.openxmlformats.org/spreadsheetml/2006/main" count="1655" uniqueCount="19">
  <si>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</si>
  <si>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</si>
  <si>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</si>
  <si>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</si>
  <si>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</si>
  <si>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</si>
  <si>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</si>
  <si>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</si>
  <si>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</si>
  <si>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</si>
  <si>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</si>
  <si>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</si>
  <si>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</si>
  <si>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</si>
  <si>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</si>
  <si>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</si>
  <si>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ORDENAMIENTO PAGO EMITIDO</t>
  </si>
  <si>
    <t>ASIGNACION CUOTA PAGO CREDITO</t>
  </si>
  <si>
    <t>Del_01_al _31_de _MARZO_del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</si>
</sst>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1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43" fontId="0" fillId="3" borderId="0" xfId="4" applyFont="1" applyFill="1" applyAlignment="1">
      <alignment vertical="center"/>
    </xf>
    <xf numFmtId="43" fontId="6" fillId="3" borderId="0" xfId="4" applyFont="1" applyFill="1" applyAlignment="1">
      <alignment vertical="center"/>
    </xf>
    <xf numFmtId="43" fontId="4" fillId="2" borderId="12" xfId="4" applyFont="1" applyFill="1" applyBorder="1" applyAlignment="1">
      <alignment horizontal="center" vertical="center" wrapText="1"/>
    </xf>
    <xf numFmtId="43" fontId="6" fillId="3" borderId="0" xfId="4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" fontId="6" fillId="3" borderId="14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3" fontId="4" fillId="2" borderId="7" xfId="4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left" vertical="center"/>
    </xf>
    <xf numFmtId="4" fontId="11" fillId="0" borderId="14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11" fillId="0" borderId="14" xfId="4" applyNumberFormat="1" applyFont="1" applyBorder="1" applyAlignment="1">
      <alignment vertical="center" wrapText="1"/>
    </xf>
    <xf numFmtId="4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9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43" fontId="0" fillId="3" borderId="0" xfId="4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2177143</xdr:colOff>
      <xdr:row>0</xdr:row>
      <xdr:rowOff>13607</xdr:rowOff>
    </xdr:from>
    <xdr:to>
      <xdr:col>5</xdr:col>
      <xdr:colOff>1424215</xdr:colOff>
      <xdr:row>6</xdr:row>
      <xdr:rowOff>13607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4" y="13607"/>
          <a:ext cx="3193144" cy="119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7"/>
  <sheetViews>
    <sheetView tabSelected="1" zoomScale="70" zoomScaleNormal="70" zoomScaleSheetLayoutView="32" workbookViewId="0">
      <selection activeCell="B8" sqref="B8:H8"/>
    </sheetView>
  </sheetViews>
  <sheetFormatPr defaultRowHeight="12.75" outlineLevelCol="1" x14ac:dyDescent="0.2"/>
  <cols>
    <col min="1" max="1" width="1.85546875" style="8" customWidth="1"/>
    <col min="2" max="2" width="10.7109375" style="1" customWidth="1"/>
    <col min="3" max="3" width="24.85546875" style="20" customWidth="1"/>
    <col min="4" max="4" width="30.28515625" style="1" customWidth="1"/>
    <col min="5" max="5" width="59.140625" style="55" customWidth="1"/>
    <col min="6" max="6" width="34.140625" style="34" customWidth="1"/>
    <col min="7" max="7" width="35.28515625" style="34" customWidth="1"/>
    <col min="8" max="8" width="48.5703125" style="31" customWidth="1"/>
    <col min="9" max="9" width="0.7109375" style="8" customWidth="1"/>
    <col min="10" max="10" width="21.5703125" style="8" hidden="1" customWidth="1" outlineLevel="1"/>
    <col min="11" max="11" width="44.42578125" style="8" hidden="1" customWidth="1" outlineLevel="1"/>
    <col min="12" max="12" width="128.5703125" style="8" hidden="1" customWidth="1" outlineLevel="1"/>
    <col min="13" max="13" width="24.140625" style="26" hidden="1" customWidth="1" outlineLevel="1"/>
    <col min="14" max="14" width="1" style="8" customWidth="1" collapsed="1"/>
    <col min="15" max="15" width="19.5703125" style="1" customWidth="1"/>
    <col min="16" max="256" width="11.42578125" style="1" customWidth="1"/>
    <col min="257" max="16384" width="9.140625" style="1"/>
  </cols>
  <sheetData>
    <row r="1" spans="1:14" s="8" customFormat="1" ht="15" customHeight="1" x14ac:dyDescent="0.2">
      <c r="C1" s="15"/>
      <c r="E1" s="51"/>
      <c r="F1" s="31"/>
      <c r="G1" s="31"/>
      <c r="H1" s="31"/>
      <c r="M1" s="26"/>
    </row>
    <row r="2" spans="1:14" s="8" customFormat="1" x14ac:dyDescent="0.2">
      <c r="C2" s="15"/>
      <c r="E2" s="51"/>
      <c r="F2" s="31"/>
      <c r="G2" s="31"/>
      <c r="H2" s="31"/>
      <c r="M2" s="26"/>
    </row>
    <row r="3" spans="1:14" s="8" customFormat="1" ht="18" x14ac:dyDescent="0.2">
      <c r="C3" s="15"/>
      <c r="D3"/>
      <c r="E3" s="50"/>
      <c r="F3" s="35"/>
      <c r="G3" s="31"/>
      <c r="H3" s="31"/>
      <c r="M3" s="26"/>
    </row>
    <row r="4" spans="1:14" s="8" customFormat="1" x14ac:dyDescent="0.2">
      <c r="C4" s="15"/>
      <c r="E4" s="51"/>
      <c r="F4" s="31"/>
      <c r="G4" s="31"/>
      <c r="H4" s="31"/>
      <c r="M4" s="26"/>
    </row>
    <row r="5" spans="1:14" s="8" customFormat="1" ht="22.5" customHeight="1" x14ac:dyDescent="0.2">
      <c r="C5" s="15"/>
      <c r="E5" s="51"/>
      <c r="F5" s="31"/>
      <c r="G5" s="31"/>
      <c r="H5" s="31"/>
      <c r="M5" s="26"/>
    </row>
    <row r="6" spans="1:14" s="8" customFormat="1" x14ac:dyDescent="0.2">
      <c r="M6" s="26"/>
    </row>
    <row r="7" spans="1:14" s="8" customFormat="1" ht="19.5" x14ac:dyDescent="0.2">
      <c r="B7" s="57" t="s">
        <v>8</v>
      </c>
      <c r="C7" s="57"/>
      <c r="D7" s="57"/>
      <c r="E7" s="57"/>
      <c r="F7" s="57"/>
      <c r="G7" s="57"/>
      <c r="H7" s="57"/>
      <c r="M7" s="26"/>
    </row>
    <row r="8" spans="1:14" s="8" customFormat="1" ht="18" x14ac:dyDescent="0.2">
      <c r="B8" s="61" t="s">
        <v>3</v>
      </c>
      <c r="C8" s="61"/>
      <c r="D8" s="61"/>
      <c r="E8" s="61"/>
      <c r="F8" s="61"/>
      <c r="G8" s="61"/>
      <c r="H8" s="61"/>
      <c r="M8" s="26"/>
    </row>
    <row r="9" spans="1:14" s="8" customFormat="1" ht="18" x14ac:dyDescent="0.2">
      <c r="B9" s="62" t="s">
        <v>9</v>
      </c>
      <c r="C9" s="61"/>
      <c r="D9" s="61"/>
      <c r="E9" s="61"/>
      <c r="F9" s="61"/>
      <c r="G9" s="61"/>
      <c r="H9" s="61"/>
      <c r="M9" s="26"/>
    </row>
    <row r="10" spans="1:14" s="8" customFormat="1" ht="18" x14ac:dyDescent="0.2">
      <c r="B10" s="61" t="s">
        <v>18</v>
      </c>
      <c r="C10" s="61"/>
      <c r="D10" s="61"/>
      <c r="E10" s="61"/>
      <c r="F10" s="61"/>
      <c r="G10" s="61"/>
      <c r="H10" s="61"/>
      <c r="M10" s="26"/>
    </row>
    <row r="11" spans="1:14" s="8" customFormat="1" ht="19.5" customHeight="1" thickBot="1" x14ac:dyDescent="0.25">
      <c r="C11" s="15"/>
      <c r="E11" s="51"/>
      <c r="F11" s="31"/>
      <c r="G11" s="31"/>
      <c r="H11" s="31"/>
      <c r="M11" s="26"/>
    </row>
    <row r="12" spans="1:14" s="2" customFormat="1" ht="36.75" customHeight="1" x14ac:dyDescent="0.2">
      <c r="A12" s="5"/>
      <c r="B12" s="21"/>
      <c r="C12" s="59" t="s">
        <v>10</v>
      </c>
      <c r="D12" s="59"/>
      <c r="E12" s="59"/>
      <c r="F12" s="59"/>
      <c r="G12" s="59"/>
      <c r="H12" s="60"/>
      <c r="I12" s="5"/>
      <c r="J12" s="5"/>
      <c r="K12" s="5"/>
      <c r="L12" s="5"/>
      <c r="M12" s="27"/>
      <c r="N12" s="5"/>
    </row>
    <row r="13" spans="1:14" s="2" customFormat="1" ht="37.5" customHeight="1" x14ac:dyDescent="0.2">
      <c r="A13" s="5"/>
      <c r="B13" s="22"/>
      <c r="C13" s="58"/>
      <c r="D13" s="58"/>
      <c r="E13" s="7"/>
      <c r="F13" s="58" t="s">
        <v>6</v>
      </c>
      <c r="G13" s="58"/>
      <c r="H13" s="39">
        <v>1525261991.5699999</v>
      </c>
      <c r="I13" s="5"/>
      <c r="J13" s="5"/>
      <c r="K13" s="5"/>
      <c r="L13" s="5"/>
      <c r="M13" s="27"/>
      <c r="N13" s="5"/>
    </row>
    <row r="14" spans="1:14" s="2" customFormat="1" ht="45.75" customHeight="1" x14ac:dyDescent="0.2">
      <c r="A14" s="5"/>
      <c r="B14" s="22"/>
      <c r="C14" s="16" t="s">
        <v>4</v>
      </c>
      <c r="D14" s="13" t="s">
        <v>15</v>
      </c>
      <c r="E14" s="14" t="s">
        <v>5</v>
      </c>
      <c r="F14" s="12" t="s">
        <v>0</v>
      </c>
      <c r="G14" s="13" t="s">
        <v>1</v>
      </c>
      <c r="H14" s="12" t="s">
        <v>2</v>
      </c>
      <c r="I14" s="5"/>
      <c r="J14" s="23" t="s">
        <v>11</v>
      </c>
      <c r="K14" s="30" t="s">
        <v>14</v>
      </c>
      <c r="L14" s="24" t="s">
        <v>13</v>
      </c>
      <c r="M14" s="28" t="s">
        <v>12</v>
      </c>
      <c r="N14" s="5"/>
    </row>
    <row r="15" spans="1:14" s="6" customFormat="1" ht="37.5" customHeight="1" x14ac:dyDescent="0.2">
      <c r="B15" s="40">
        <v>1</v>
      </c>
      <c r="C15" s="42">
        <v>44621</v>
      </c>
      <c r="D15" s="41">
        <v>35588</v>
      </c>
      <c r="E15" s="41" t="s">
        <v>17</v>
      </c>
      <c r="F15" s="47">
        <v>13879409.24</v>
      </c>
      <c r="G15" s="43">
        <v>0</v>
      </c>
      <c r="H15" s="36">
        <f>H13+F15-G15</f>
        <v>1539141400.8099999</v>
      </c>
      <c r="J15" s="6" t="e">
        <f>VLOOKUP(D15,[1]Sheet1!$A$2:$R$4000,1,FALSE)</f>
        <v>#N/A</v>
      </c>
      <c r="K15" s="6" t="e">
        <f>VLOOKUP(D15,[1]Sheet1!$A$2:$R$4000,4,FALSE)</f>
        <v>#N/A</v>
      </c>
      <c r="L15" s="25" t="e">
        <f>VLOOKUP(D15,[1]Sheet1!$A$2:$S$4000,5,FALSE)</f>
        <v>#N/A</v>
      </c>
      <c r="M15" s="29" t="e">
        <f>VLOOKUP(D15,[1]Sheet1!$A$2:$S$4000,16,FALSE)</f>
        <v>#N/A</v>
      </c>
    </row>
    <row r="16" spans="1:14" s="6" customFormat="1" ht="37.5" customHeight="1" x14ac:dyDescent="0.2">
      <c r="B16" s="40">
        <v>2</v>
      </c>
      <c r="C16" s="42">
        <v>44621</v>
      </c>
      <c r="D16" s="41">
        <v>35591</v>
      </c>
      <c r="E16" s="41" t="s">
        <v>17</v>
      </c>
      <c r="F16" s="47">
        <v>1301964.46</v>
      </c>
      <c r="G16" s="43">
        <v>0</v>
      </c>
      <c r="H16" s="36">
        <f>H15+F16-G16</f>
        <v>1540443365.27</v>
      </c>
      <c r="J16" s="6" t="e">
        <f>VLOOKUP(D16,[1]Sheet1!$A$2:$R$4000,1,FALSE)</f>
        <v>#N/A</v>
      </c>
      <c r="K16" s="6" t="e">
        <f>VLOOKUP(D16,[1]Sheet1!$A$2:$R$4000,4,FALSE)</f>
        <v>#N/A</v>
      </c>
      <c r="L16" s="25" t="e">
        <f>VLOOKUP(D16,[1]Sheet1!$A$2:$S$4000,5,FALSE)</f>
        <v>#N/A</v>
      </c>
      <c r="M16" s="29" t="e">
        <f>VLOOKUP(D16,[1]Sheet1!$A$2:$S$4000,16,FALSE)</f>
        <v>#N/A</v>
      </c>
    </row>
    <row r="17" spans="2:13" s="6" customFormat="1" ht="37.5" customHeight="1" x14ac:dyDescent="0.2">
      <c r="B17" s="40">
        <v>3</v>
      </c>
      <c r="C17" s="42">
        <v>44621</v>
      </c>
      <c r="D17" s="41">
        <v>13634</v>
      </c>
      <c r="E17" s="41" t="s">
        <v>16</v>
      </c>
      <c r="F17" s="47">
        <v>0</v>
      </c>
      <c r="G17" s="43">
        <v>894444.72</v>
      </c>
      <c r="H17" s="36">
        <f t="shared" ref="H17:H79" si="0">+H16+F17-G17</f>
        <v>1539548920.55</v>
      </c>
      <c r="J17" s="6" t="e">
        <f>VLOOKUP(D17,[1]Sheet1!$A$2:$R$4000,1,FALSE)</f>
        <v>#N/A</v>
      </c>
      <c r="K17" s="6" t="e">
        <f>VLOOKUP(D17,[1]Sheet1!$A$2:$R$4000,4,FALSE)</f>
        <v>#N/A</v>
      </c>
      <c r="L17" s="25" t="e">
        <f>VLOOKUP(D17,[1]Sheet1!$A$2:$S$4000,5,FALSE)</f>
        <v>#N/A</v>
      </c>
      <c r="M17" s="29" t="e">
        <f>VLOOKUP(D17,[1]Sheet1!$A$2:$S$4000,16,FALSE)</f>
        <v>#N/A</v>
      </c>
    </row>
    <row r="18" spans="2:13" s="6" customFormat="1" ht="37.5" customHeight="1" x14ac:dyDescent="0.2">
      <c r="B18" s="40">
        <v>4</v>
      </c>
      <c r="C18" s="42">
        <v>44621</v>
      </c>
      <c r="D18" s="41">
        <v>13684</v>
      </c>
      <c r="E18" s="41" t="s">
        <v>16</v>
      </c>
      <c r="F18" s="47">
        <v>0</v>
      </c>
      <c r="G18" s="43">
        <v>1663530.96</v>
      </c>
      <c r="H18" s="36">
        <f t="shared" si="0"/>
        <v>1537885389.5899999</v>
      </c>
      <c r="J18" s="6" t="e">
        <f>VLOOKUP(D18,[1]Sheet1!$A$2:$R$4000,1,FALSE)</f>
        <v>#N/A</v>
      </c>
      <c r="K18" s="6" t="e">
        <f>VLOOKUP(D18,[1]Sheet1!$A$2:$R$4000,4,FALSE)</f>
        <v>#N/A</v>
      </c>
      <c r="L18" s="25" t="e">
        <f>VLOOKUP(D18,[1]Sheet1!$A$2:$S$4000,5,FALSE)</f>
        <v>#N/A</v>
      </c>
      <c r="M18" s="29" t="e">
        <f>VLOOKUP(D18,[1]Sheet1!$A$2:$S$4000,16,FALSE)</f>
        <v>#N/A</v>
      </c>
    </row>
    <row r="19" spans="2:13" s="6" customFormat="1" ht="37.5" customHeight="1" x14ac:dyDescent="0.2">
      <c r="B19" s="40">
        <v>5</v>
      </c>
      <c r="C19" s="42">
        <v>44621</v>
      </c>
      <c r="D19" s="41">
        <v>13636</v>
      </c>
      <c r="E19" s="41" t="s">
        <v>16</v>
      </c>
      <c r="F19" s="47">
        <v>0</v>
      </c>
      <c r="G19" s="43">
        <v>2239885.44</v>
      </c>
      <c r="H19" s="36">
        <f t="shared" si="0"/>
        <v>1535645504.1499999</v>
      </c>
      <c r="J19" s="6" t="e">
        <f>VLOOKUP(D19,[1]Sheet1!$A$2:$R$4000,1,FALSE)</f>
        <v>#N/A</v>
      </c>
      <c r="K19" s="6" t="e">
        <f>VLOOKUP(D19,[1]Sheet1!$A$2:$R$4000,4,FALSE)</f>
        <v>#N/A</v>
      </c>
      <c r="L19" s="25" t="e">
        <f>VLOOKUP(D19,[1]Sheet1!$A$2:$S$4000,5,FALSE)</f>
        <v>#N/A</v>
      </c>
      <c r="M19" s="29" t="e">
        <f>VLOOKUP(D19,[1]Sheet1!$A$2:$S$4000,16,FALSE)</f>
        <v>#N/A</v>
      </c>
    </row>
    <row r="20" spans="2:13" s="6" customFormat="1" ht="37.5" customHeight="1" x14ac:dyDescent="0.2">
      <c r="B20" s="40">
        <v>6</v>
      </c>
      <c r="C20" s="42">
        <v>44621</v>
      </c>
      <c r="D20" s="41">
        <v>13637</v>
      </c>
      <c r="E20" s="41" t="s">
        <v>16</v>
      </c>
      <c r="F20" s="47">
        <v>0</v>
      </c>
      <c r="G20" s="43">
        <v>416388.96</v>
      </c>
      <c r="H20" s="36">
        <f t="shared" si="0"/>
        <v>1535229115.1899998</v>
      </c>
      <c r="J20" s="6" t="e">
        <f>VLOOKUP(D20,[1]Sheet1!$A$2:$R$4000,1,FALSE)</f>
        <v>#N/A</v>
      </c>
      <c r="K20" s="6" t="e">
        <f>VLOOKUP(D20,[1]Sheet1!$A$2:$R$4000,4,FALSE)</f>
        <v>#N/A</v>
      </c>
      <c r="L20" s="25" t="e">
        <f>VLOOKUP(D20,[1]Sheet1!$A$2:$S$4000,5,FALSE)</f>
        <v>#N/A</v>
      </c>
      <c r="M20" s="29" t="e">
        <f>VLOOKUP(D20,[1]Sheet1!$A$2:$S$4000,16,FALSE)</f>
        <v>#N/A</v>
      </c>
    </row>
    <row r="21" spans="2:13" s="6" customFormat="1" ht="37.5" customHeight="1" x14ac:dyDescent="0.2">
      <c r="B21" s="40">
        <v>7</v>
      </c>
      <c r="C21" s="42">
        <v>44621</v>
      </c>
      <c r="D21" s="41">
        <v>13638</v>
      </c>
      <c r="E21" s="41" t="s">
        <v>16</v>
      </c>
      <c r="F21" s="47">
        <v>0</v>
      </c>
      <c r="G21" s="43">
        <v>2768103</v>
      </c>
      <c r="H21" s="36">
        <f t="shared" si="0"/>
        <v>1532461012.1899998</v>
      </c>
      <c r="L21" s="25"/>
      <c r="M21" s="29"/>
    </row>
    <row r="22" spans="2:13" s="6" customFormat="1" ht="37.5" customHeight="1" x14ac:dyDescent="0.2">
      <c r="B22" s="40">
        <v>8</v>
      </c>
      <c r="C22" s="42">
        <v>44621</v>
      </c>
      <c r="D22" s="41">
        <v>13639</v>
      </c>
      <c r="E22" s="41" t="s">
        <v>16</v>
      </c>
      <c r="F22" s="47">
        <v>0</v>
      </c>
      <c r="G22" s="43">
        <v>2003848.86</v>
      </c>
      <c r="H22" s="36">
        <f t="shared" si="0"/>
        <v>1530457163.3299999</v>
      </c>
      <c r="L22" s="25"/>
      <c r="M22" s="29"/>
    </row>
    <row r="23" spans="2:13" s="6" customFormat="1" ht="37.5" customHeight="1" x14ac:dyDescent="0.2">
      <c r="B23" s="40">
        <v>9</v>
      </c>
      <c r="C23" s="42">
        <v>44621</v>
      </c>
      <c r="D23" s="41">
        <v>13640</v>
      </c>
      <c r="E23" s="41" t="s">
        <v>16</v>
      </c>
      <c r="F23" s="47">
        <v>0</v>
      </c>
      <c r="G23" s="43">
        <v>894076.56</v>
      </c>
      <c r="H23" s="36">
        <f t="shared" si="0"/>
        <v>1529563086.77</v>
      </c>
      <c r="L23" s="25"/>
      <c r="M23" s="29"/>
    </row>
    <row r="24" spans="2:13" s="6" customFormat="1" ht="37.5" customHeight="1" x14ac:dyDescent="0.2">
      <c r="B24" s="40">
        <v>10</v>
      </c>
      <c r="C24" s="42">
        <v>44621</v>
      </c>
      <c r="D24" s="41">
        <v>13644</v>
      </c>
      <c r="E24" s="41" t="s">
        <v>16</v>
      </c>
      <c r="F24" s="47">
        <v>0</v>
      </c>
      <c r="G24" s="43">
        <v>613446.6</v>
      </c>
      <c r="H24" s="36">
        <f t="shared" si="0"/>
        <v>1528949640.1700001</v>
      </c>
      <c r="L24" s="25"/>
      <c r="M24" s="29"/>
    </row>
    <row r="25" spans="2:13" s="6" customFormat="1" ht="37.5" customHeight="1" x14ac:dyDescent="0.2">
      <c r="B25" s="40">
        <v>11</v>
      </c>
      <c r="C25" s="42">
        <v>44621</v>
      </c>
      <c r="D25" s="41">
        <v>13643</v>
      </c>
      <c r="E25" s="41" t="s">
        <v>16</v>
      </c>
      <c r="F25" s="47">
        <v>0</v>
      </c>
      <c r="G25" s="43">
        <v>2596126.2599999998</v>
      </c>
      <c r="H25" s="36">
        <f t="shared" si="0"/>
        <v>1526353513.9100001</v>
      </c>
      <c r="L25" s="25"/>
      <c r="M25" s="29"/>
    </row>
    <row r="26" spans="2:13" s="6" customFormat="1" ht="37.5" customHeight="1" x14ac:dyDescent="0.2">
      <c r="B26" s="40">
        <v>12</v>
      </c>
      <c r="C26" s="42">
        <v>44621</v>
      </c>
      <c r="D26" s="41">
        <v>13642</v>
      </c>
      <c r="E26" s="41" t="s">
        <v>16</v>
      </c>
      <c r="F26" s="47">
        <v>0</v>
      </c>
      <c r="G26" s="43">
        <v>1735690.32</v>
      </c>
      <c r="H26" s="36">
        <f t="shared" si="0"/>
        <v>1524617823.5900002</v>
      </c>
      <c r="L26" s="25"/>
      <c r="M26" s="29"/>
    </row>
    <row r="27" spans="2:13" s="6" customFormat="1" ht="37.5" customHeight="1" x14ac:dyDescent="0.2">
      <c r="B27" s="40">
        <v>13</v>
      </c>
      <c r="C27" s="42">
        <v>44621</v>
      </c>
      <c r="D27" s="41">
        <v>13641</v>
      </c>
      <c r="E27" s="41" t="s">
        <v>16</v>
      </c>
      <c r="F27" s="47">
        <v>0</v>
      </c>
      <c r="G27" s="43">
        <v>1623355.5</v>
      </c>
      <c r="H27" s="36">
        <f t="shared" si="0"/>
        <v>1522994468.0900002</v>
      </c>
      <c r="L27" s="25"/>
      <c r="M27" s="29"/>
    </row>
    <row r="28" spans="2:13" s="6" customFormat="1" ht="37.5" customHeight="1" x14ac:dyDescent="0.2">
      <c r="B28" s="40">
        <v>14</v>
      </c>
      <c r="C28" s="42">
        <v>44621</v>
      </c>
      <c r="D28" s="41">
        <v>13645</v>
      </c>
      <c r="E28" s="41" t="s">
        <v>16</v>
      </c>
      <c r="F28" s="47">
        <v>0</v>
      </c>
      <c r="G28" s="43">
        <v>2872016.16</v>
      </c>
      <c r="H28" s="36">
        <f t="shared" si="0"/>
        <v>1520122451.9300001</v>
      </c>
      <c r="L28" s="25"/>
      <c r="M28" s="29"/>
    </row>
    <row r="29" spans="2:13" s="6" customFormat="1" ht="37.5" customHeight="1" x14ac:dyDescent="0.2">
      <c r="B29" s="40">
        <v>15</v>
      </c>
      <c r="C29" s="42">
        <v>44621</v>
      </c>
      <c r="D29" s="41">
        <v>13649</v>
      </c>
      <c r="E29" s="41" t="s">
        <v>16</v>
      </c>
      <c r="F29" s="47">
        <v>0</v>
      </c>
      <c r="G29" s="43">
        <v>2825535.96</v>
      </c>
      <c r="H29" s="36">
        <f t="shared" si="0"/>
        <v>1517296915.97</v>
      </c>
      <c r="L29" s="25"/>
      <c r="M29" s="29"/>
    </row>
    <row r="30" spans="2:13" s="6" customFormat="1" ht="37.5" customHeight="1" x14ac:dyDescent="0.2">
      <c r="B30" s="40">
        <v>16</v>
      </c>
      <c r="C30" s="42">
        <v>44621</v>
      </c>
      <c r="D30" s="41">
        <v>13648</v>
      </c>
      <c r="E30" s="41" t="s">
        <v>16</v>
      </c>
      <c r="F30" s="47">
        <v>0</v>
      </c>
      <c r="G30" s="43">
        <v>805396.02</v>
      </c>
      <c r="H30" s="36">
        <f t="shared" si="0"/>
        <v>1516491519.95</v>
      </c>
      <c r="L30" s="25"/>
      <c r="M30" s="29"/>
    </row>
    <row r="31" spans="2:13" s="6" customFormat="1" ht="37.5" customHeight="1" x14ac:dyDescent="0.2">
      <c r="B31" s="40">
        <v>17</v>
      </c>
      <c r="C31" s="42">
        <v>44621</v>
      </c>
      <c r="D31" s="41">
        <v>13647</v>
      </c>
      <c r="E31" s="41" t="s">
        <v>16</v>
      </c>
      <c r="F31" s="47">
        <v>0</v>
      </c>
      <c r="G31" s="43">
        <v>1666706.34</v>
      </c>
      <c r="H31" s="36">
        <f t="shared" si="0"/>
        <v>1514824813.6100001</v>
      </c>
      <c r="L31" s="25"/>
      <c r="M31" s="29"/>
    </row>
    <row r="32" spans="2:13" s="6" customFormat="1" ht="37.5" customHeight="1" x14ac:dyDescent="0.2">
      <c r="B32" s="40">
        <v>18</v>
      </c>
      <c r="C32" s="42">
        <v>44621</v>
      </c>
      <c r="D32" s="41">
        <v>13646</v>
      </c>
      <c r="E32" s="41" t="s">
        <v>16</v>
      </c>
      <c r="F32" s="47">
        <v>0</v>
      </c>
      <c r="G32" s="43">
        <v>3327199.98</v>
      </c>
      <c r="H32" s="36">
        <f t="shared" si="0"/>
        <v>1511497613.6300001</v>
      </c>
      <c r="L32" s="25"/>
      <c r="M32" s="29"/>
    </row>
    <row r="33" spans="2:13" s="6" customFormat="1" ht="37.5" customHeight="1" x14ac:dyDescent="0.2">
      <c r="B33" s="40">
        <v>19</v>
      </c>
      <c r="C33" s="42">
        <v>44621</v>
      </c>
      <c r="D33" s="41">
        <v>13650</v>
      </c>
      <c r="E33" s="41" t="s">
        <v>16</v>
      </c>
      <c r="F33" s="47">
        <v>0</v>
      </c>
      <c r="G33" s="43">
        <v>938117.7</v>
      </c>
      <c r="H33" s="36">
        <f t="shared" si="0"/>
        <v>1510559495.9300001</v>
      </c>
      <c r="L33" s="25"/>
      <c r="M33" s="29"/>
    </row>
    <row r="34" spans="2:13" s="6" customFormat="1" ht="37.5" customHeight="1" x14ac:dyDescent="0.2">
      <c r="B34" s="40">
        <v>20</v>
      </c>
      <c r="C34" s="42">
        <v>44621</v>
      </c>
      <c r="D34" s="41">
        <v>13653</v>
      </c>
      <c r="E34" s="41" t="s">
        <v>16</v>
      </c>
      <c r="F34" s="47">
        <v>0</v>
      </c>
      <c r="G34" s="43">
        <v>644648.16</v>
      </c>
      <c r="H34" s="36">
        <f t="shared" si="0"/>
        <v>1509914847.77</v>
      </c>
      <c r="L34" s="25"/>
      <c r="M34" s="29"/>
    </row>
    <row r="35" spans="2:13" s="6" customFormat="1" ht="37.5" customHeight="1" x14ac:dyDescent="0.2">
      <c r="B35" s="40">
        <v>21</v>
      </c>
      <c r="C35" s="42">
        <v>44621</v>
      </c>
      <c r="D35" s="41">
        <v>13652</v>
      </c>
      <c r="E35" s="41" t="s">
        <v>16</v>
      </c>
      <c r="F35" s="47">
        <v>0</v>
      </c>
      <c r="G35" s="43">
        <v>2043978.3</v>
      </c>
      <c r="H35" s="36">
        <f t="shared" si="0"/>
        <v>1507870869.47</v>
      </c>
      <c r="L35" s="25"/>
      <c r="M35" s="29"/>
    </row>
    <row r="36" spans="2:13" s="6" customFormat="1" ht="37.5" customHeight="1" x14ac:dyDescent="0.2">
      <c r="B36" s="40">
        <v>22</v>
      </c>
      <c r="C36" s="42">
        <v>44621</v>
      </c>
      <c r="D36" s="41">
        <v>13651</v>
      </c>
      <c r="E36" s="41" t="s">
        <v>16</v>
      </c>
      <c r="F36" s="47">
        <v>0</v>
      </c>
      <c r="G36" s="43">
        <v>729002.82</v>
      </c>
      <c r="H36" s="36">
        <f t="shared" si="0"/>
        <v>1507141866.6500001</v>
      </c>
      <c r="L36" s="25"/>
      <c r="M36" s="29"/>
    </row>
    <row r="37" spans="2:13" s="6" customFormat="1" ht="37.5" customHeight="1" x14ac:dyDescent="0.2">
      <c r="B37" s="40">
        <v>23</v>
      </c>
      <c r="C37" s="42">
        <v>44621</v>
      </c>
      <c r="D37" s="41">
        <v>13654</v>
      </c>
      <c r="E37" s="41" t="s">
        <v>16</v>
      </c>
      <c r="F37" s="47">
        <v>0</v>
      </c>
      <c r="G37" s="43">
        <v>2210800.7999999998</v>
      </c>
      <c r="H37" s="36">
        <f t="shared" si="0"/>
        <v>1504931065.8500001</v>
      </c>
      <c r="L37" s="25"/>
      <c r="M37" s="29"/>
    </row>
    <row r="38" spans="2:13" s="6" customFormat="1" ht="37.5" customHeight="1" x14ac:dyDescent="0.2">
      <c r="B38" s="40">
        <v>24</v>
      </c>
      <c r="C38" s="42">
        <v>44621</v>
      </c>
      <c r="D38" s="41">
        <v>13655</v>
      </c>
      <c r="E38" s="41" t="s">
        <v>16</v>
      </c>
      <c r="F38" s="47">
        <v>0</v>
      </c>
      <c r="G38" s="43">
        <v>842994.36</v>
      </c>
      <c r="H38" s="36">
        <f t="shared" si="0"/>
        <v>1504088071.4900002</v>
      </c>
      <c r="L38" s="25"/>
      <c r="M38" s="29"/>
    </row>
    <row r="39" spans="2:13" s="6" customFormat="1" ht="37.5" customHeight="1" x14ac:dyDescent="0.2">
      <c r="B39" s="40">
        <v>25</v>
      </c>
      <c r="C39" s="42">
        <v>44621</v>
      </c>
      <c r="D39" s="41">
        <v>13656</v>
      </c>
      <c r="E39" s="41" t="s">
        <v>16</v>
      </c>
      <c r="F39" s="47">
        <v>0</v>
      </c>
      <c r="G39" s="43">
        <v>47333.38</v>
      </c>
      <c r="H39" s="36">
        <f t="shared" si="0"/>
        <v>1504040738.1100001</v>
      </c>
      <c r="L39" s="25"/>
      <c r="M39" s="29"/>
    </row>
    <row r="40" spans="2:13" s="6" customFormat="1" ht="37.5" customHeight="1" x14ac:dyDescent="0.2">
      <c r="B40" s="40">
        <v>26</v>
      </c>
      <c r="C40" s="42">
        <v>44621</v>
      </c>
      <c r="D40" s="41">
        <v>13656</v>
      </c>
      <c r="E40" s="41" t="s">
        <v>16</v>
      </c>
      <c r="F40" s="47">
        <v>0</v>
      </c>
      <c r="G40" s="43">
        <v>724862.13</v>
      </c>
      <c r="H40" s="36">
        <f t="shared" si="0"/>
        <v>1503315875.98</v>
      </c>
      <c r="L40" s="25"/>
      <c r="M40" s="29"/>
    </row>
    <row r="41" spans="2:13" s="6" customFormat="1" ht="37.5" customHeight="1" x14ac:dyDescent="0.2">
      <c r="B41" s="40">
        <v>27</v>
      </c>
      <c r="C41" s="42">
        <v>44621</v>
      </c>
      <c r="D41" s="41">
        <v>13657</v>
      </c>
      <c r="E41" s="41" t="s">
        <v>16</v>
      </c>
      <c r="F41" s="47">
        <v>0</v>
      </c>
      <c r="G41" s="43">
        <v>86892.72</v>
      </c>
      <c r="H41" s="36">
        <f t="shared" si="0"/>
        <v>1503228983.26</v>
      </c>
      <c r="L41" s="25"/>
      <c r="M41" s="29"/>
    </row>
    <row r="42" spans="2:13" s="6" customFormat="1" ht="37.5" customHeight="1" x14ac:dyDescent="0.2">
      <c r="B42" s="40">
        <v>28</v>
      </c>
      <c r="C42" s="42">
        <v>44621</v>
      </c>
      <c r="D42" s="41">
        <v>13657</v>
      </c>
      <c r="E42" s="41" t="s">
        <v>16</v>
      </c>
      <c r="F42" s="47">
        <v>0</v>
      </c>
      <c r="G42" s="43">
        <v>400006.93</v>
      </c>
      <c r="H42" s="36">
        <f t="shared" si="0"/>
        <v>1502828976.3299999</v>
      </c>
      <c r="L42" s="25"/>
      <c r="M42" s="29"/>
    </row>
    <row r="43" spans="2:13" s="6" customFormat="1" ht="37.5" customHeight="1" x14ac:dyDescent="0.2">
      <c r="B43" s="40">
        <v>29</v>
      </c>
      <c r="C43" s="42">
        <v>44621</v>
      </c>
      <c r="D43" s="41">
        <v>13658</v>
      </c>
      <c r="E43" s="41" t="s">
        <v>16</v>
      </c>
      <c r="F43" s="47">
        <v>0</v>
      </c>
      <c r="G43" s="43">
        <v>431391.48</v>
      </c>
      <c r="H43" s="36">
        <f t="shared" si="0"/>
        <v>1502397584.8499999</v>
      </c>
      <c r="L43" s="25"/>
      <c r="M43" s="29"/>
    </row>
    <row r="44" spans="2:13" s="6" customFormat="1" ht="37.5" customHeight="1" x14ac:dyDescent="0.2">
      <c r="B44" s="40">
        <v>30</v>
      </c>
      <c r="C44" s="42">
        <v>44621</v>
      </c>
      <c r="D44" s="41">
        <v>13663</v>
      </c>
      <c r="E44" s="41" t="s">
        <v>16</v>
      </c>
      <c r="F44" s="47">
        <v>0</v>
      </c>
      <c r="G44" s="43">
        <v>2200722.42</v>
      </c>
      <c r="H44" s="36">
        <f t="shared" si="0"/>
        <v>1500196862.4299998</v>
      </c>
      <c r="L44" s="25"/>
      <c r="M44" s="29"/>
    </row>
    <row r="45" spans="2:13" s="6" customFormat="1" ht="37.5" customHeight="1" x14ac:dyDescent="0.2">
      <c r="B45" s="40">
        <v>31</v>
      </c>
      <c r="C45" s="42">
        <v>44621</v>
      </c>
      <c r="D45" s="41">
        <v>13662</v>
      </c>
      <c r="E45" s="41" t="s">
        <v>16</v>
      </c>
      <c r="F45" s="47">
        <v>0</v>
      </c>
      <c r="G45" s="43">
        <v>2763823.14</v>
      </c>
      <c r="H45" s="36">
        <f t="shared" si="0"/>
        <v>1497433039.2899997</v>
      </c>
      <c r="L45" s="25"/>
      <c r="M45" s="29"/>
    </row>
    <row r="46" spans="2:13" s="6" customFormat="1" ht="37.5" customHeight="1" x14ac:dyDescent="0.2">
      <c r="B46" s="40">
        <v>32</v>
      </c>
      <c r="C46" s="42">
        <v>44621</v>
      </c>
      <c r="D46" s="41">
        <v>13661</v>
      </c>
      <c r="E46" s="41" t="s">
        <v>16</v>
      </c>
      <c r="F46" s="47">
        <v>0</v>
      </c>
      <c r="G46" s="43">
        <v>2044162.38</v>
      </c>
      <c r="H46" s="36">
        <f t="shared" si="0"/>
        <v>1495388876.9099996</v>
      </c>
      <c r="L46" s="25"/>
      <c r="M46" s="29"/>
    </row>
    <row r="47" spans="2:13" s="6" customFormat="1" ht="37.5" customHeight="1" x14ac:dyDescent="0.2">
      <c r="B47" s="40">
        <v>33</v>
      </c>
      <c r="C47" s="42">
        <v>44621</v>
      </c>
      <c r="D47" s="41">
        <v>13660</v>
      </c>
      <c r="E47" s="41" t="s">
        <v>16</v>
      </c>
      <c r="F47" s="47">
        <v>0</v>
      </c>
      <c r="G47" s="43">
        <v>1390080.12</v>
      </c>
      <c r="H47" s="36">
        <f t="shared" si="0"/>
        <v>1493998796.7899997</v>
      </c>
      <c r="L47" s="25"/>
      <c r="M47" s="29"/>
    </row>
    <row r="48" spans="2:13" s="6" customFormat="1" ht="37.5" customHeight="1" x14ac:dyDescent="0.2">
      <c r="B48" s="40">
        <v>34</v>
      </c>
      <c r="C48" s="42">
        <v>44621</v>
      </c>
      <c r="D48" s="41">
        <v>13659</v>
      </c>
      <c r="E48" s="41" t="s">
        <v>16</v>
      </c>
      <c r="F48" s="47">
        <v>0</v>
      </c>
      <c r="G48" s="43">
        <v>17630.66</v>
      </c>
      <c r="H48" s="36">
        <f t="shared" si="0"/>
        <v>1493981166.1299996</v>
      </c>
      <c r="L48" s="25"/>
      <c r="M48" s="29"/>
    </row>
    <row r="49" spans="2:13" s="6" customFormat="1" ht="37.5" customHeight="1" x14ac:dyDescent="0.2">
      <c r="B49" s="40">
        <v>35</v>
      </c>
      <c r="C49" s="42">
        <v>44621</v>
      </c>
      <c r="D49" s="41">
        <v>13659</v>
      </c>
      <c r="E49" s="41" t="s">
        <v>16</v>
      </c>
      <c r="F49" s="47">
        <v>0</v>
      </c>
      <c r="G49" s="43">
        <v>1461294.03</v>
      </c>
      <c r="H49" s="36">
        <f t="shared" si="0"/>
        <v>1492519872.0999997</v>
      </c>
      <c r="L49" s="25"/>
      <c r="M49" s="29"/>
    </row>
    <row r="50" spans="2:13" s="6" customFormat="1" ht="37.5" customHeight="1" x14ac:dyDescent="0.2">
      <c r="B50" s="40">
        <v>36</v>
      </c>
      <c r="C50" s="42">
        <v>44621</v>
      </c>
      <c r="D50" s="41">
        <v>13664</v>
      </c>
      <c r="E50" s="41" t="s">
        <v>16</v>
      </c>
      <c r="F50" s="47">
        <v>0</v>
      </c>
      <c r="G50" s="43">
        <v>24088.400000000001</v>
      </c>
      <c r="H50" s="36">
        <f t="shared" si="0"/>
        <v>1492495783.6999996</v>
      </c>
      <c r="L50" s="25"/>
      <c r="M50" s="29"/>
    </row>
    <row r="51" spans="2:13" s="6" customFormat="1" ht="37.5" customHeight="1" x14ac:dyDescent="0.2">
      <c r="B51" s="40">
        <v>37</v>
      </c>
      <c r="C51" s="42">
        <v>44621</v>
      </c>
      <c r="D51" s="41">
        <v>13664</v>
      </c>
      <c r="E51" s="41" t="s">
        <v>16</v>
      </c>
      <c r="F51" s="47">
        <v>0</v>
      </c>
      <c r="G51" s="43">
        <v>2818342.8</v>
      </c>
      <c r="H51" s="36">
        <f t="shared" si="0"/>
        <v>1489677440.8999996</v>
      </c>
      <c r="L51" s="25"/>
      <c r="M51" s="29"/>
    </row>
    <row r="52" spans="2:13" s="6" customFormat="1" ht="37.5" customHeight="1" x14ac:dyDescent="0.2">
      <c r="B52" s="40">
        <v>38</v>
      </c>
      <c r="C52" s="42">
        <v>44621</v>
      </c>
      <c r="D52" s="41">
        <v>13665</v>
      </c>
      <c r="E52" s="41" t="s">
        <v>16</v>
      </c>
      <c r="F52" s="47">
        <v>0</v>
      </c>
      <c r="G52" s="43">
        <v>755832.48</v>
      </c>
      <c r="H52" s="36">
        <f t="shared" si="0"/>
        <v>1488921608.4199996</v>
      </c>
      <c r="L52" s="25"/>
      <c r="M52" s="29"/>
    </row>
    <row r="53" spans="2:13" s="6" customFormat="1" ht="37.5" customHeight="1" x14ac:dyDescent="0.2">
      <c r="B53" s="40">
        <v>39</v>
      </c>
      <c r="C53" s="42">
        <v>44621</v>
      </c>
      <c r="D53" s="41">
        <v>13666</v>
      </c>
      <c r="E53" s="41" t="s">
        <v>16</v>
      </c>
      <c r="F53" s="47">
        <v>0</v>
      </c>
      <c r="G53" s="43">
        <v>2988308.7</v>
      </c>
      <c r="H53" s="36">
        <f t="shared" si="0"/>
        <v>1485933299.7199996</v>
      </c>
      <c r="L53" s="25"/>
      <c r="M53" s="29"/>
    </row>
    <row r="54" spans="2:13" s="6" customFormat="1" ht="37.5" customHeight="1" x14ac:dyDescent="0.2">
      <c r="B54" s="40">
        <v>40</v>
      </c>
      <c r="C54" s="42">
        <v>44621</v>
      </c>
      <c r="D54" s="41">
        <v>13669</v>
      </c>
      <c r="E54" s="41" t="s">
        <v>16</v>
      </c>
      <c r="F54" s="47">
        <v>0</v>
      </c>
      <c r="G54" s="43">
        <v>1165548.54</v>
      </c>
      <c r="H54" s="36">
        <f t="shared" si="0"/>
        <v>1484767751.1799996</v>
      </c>
      <c r="L54" s="25"/>
      <c r="M54" s="29"/>
    </row>
    <row r="55" spans="2:13" s="6" customFormat="1" ht="37.5" customHeight="1" x14ac:dyDescent="0.2">
      <c r="B55" s="40">
        <v>41</v>
      </c>
      <c r="C55" s="42">
        <v>44621</v>
      </c>
      <c r="D55" s="41">
        <v>13668</v>
      </c>
      <c r="E55" s="41" t="s">
        <v>16</v>
      </c>
      <c r="F55" s="47">
        <v>0</v>
      </c>
      <c r="G55" s="43">
        <v>1315809.6599999999</v>
      </c>
      <c r="H55" s="36">
        <f t="shared" si="0"/>
        <v>1483451941.5199995</v>
      </c>
      <c r="L55" s="25"/>
      <c r="M55" s="29"/>
    </row>
    <row r="56" spans="2:13" s="6" customFormat="1" ht="37.5" customHeight="1" x14ac:dyDescent="0.2">
      <c r="B56" s="40">
        <v>42</v>
      </c>
      <c r="C56" s="42">
        <v>44621</v>
      </c>
      <c r="D56" s="41">
        <v>13667</v>
      </c>
      <c r="E56" s="41" t="s">
        <v>16</v>
      </c>
      <c r="F56" s="47">
        <v>0</v>
      </c>
      <c r="G56" s="43">
        <v>1764360.78</v>
      </c>
      <c r="H56" s="36">
        <f t="shared" si="0"/>
        <v>1481687580.7399995</v>
      </c>
      <c r="L56" s="25"/>
      <c r="M56" s="29"/>
    </row>
    <row r="57" spans="2:13" s="6" customFormat="1" ht="37.5" customHeight="1" x14ac:dyDescent="0.2">
      <c r="B57" s="40">
        <v>43</v>
      </c>
      <c r="C57" s="42">
        <v>44621</v>
      </c>
      <c r="D57" s="41">
        <v>13670</v>
      </c>
      <c r="E57" s="41" t="s">
        <v>16</v>
      </c>
      <c r="F57" s="47">
        <v>0</v>
      </c>
      <c r="G57" s="43">
        <v>450</v>
      </c>
      <c r="H57" s="36">
        <f t="shared" si="0"/>
        <v>1481687130.7399995</v>
      </c>
      <c r="L57" s="25"/>
      <c r="M57" s="29"/>
    </row>
    <row r="58" spans="2:13" s="6" customFormat="1" ht="37.5" customHeight="1" x14ac:dyDescent="0.2">
      <c r="B58" s="40">
        <v>44</v>
      </c>
      <c r="C58" s="42">
        <v>44621</v>
      </c>
      <c r="D58" s="41">
        <v>13670</v>
      </c>
      <c r="E58" s="41" t="s">
        <v>16</v>
      </c>
      <c r="F58" s="47">
        <v>0</v>
      </c>
      <c r="G58" s="43">
        <v>10170</v>
      </c>
      <c r="H58" s="36">
        <f t="shared" si="0"/>
        <v>1481676960.7399995</v>
      </c>
      <c r="L58" s="25"/>
      <c r="M58" s="29"/>
    </row>
    <row r="59" spans="2:13" s="6" customFormat="1" ht="37.5" customHeight="1" x14ac:dyDescent="0.2">
      <c r="B59" s="40">
        <v>45</v>
      </c>
      <c r="C59" s="42">
        <v>44621</v>
      </c>
      <c r="D59" s="41">
        <v>13671</v>
      </c>
      <c r="E59" s="41" t="s">
        <v>16</v>
      </c>
      <c r="F59" s="47">
        <v>0</v>
      </c>
      <c r="G59" s="43">
        <v>2019403.62</v>
      </c>
      <c r="H59" s="36">
        <f t="shared" si="0"/>
        <v>1479657557.1199996</v>
      </c>
      <c r="L59" s="25"/>
      <c r="M59" s="29"/>
    </row>
    <row r="60" spans="2:13" s="6" customFormat="1" ht="37.5" customHeight="1" x14ac:dyDescent="0.2">
      <c r="B60" s="40">
        <v>46</v>
      </c>
      <c r="C60" s="42">
        <v>44621</v>
      </c>
      <c r="D60" s="41">
        <v>13672</v>
      </c>
      <c r="E60" s="41" t="s">
        <v>16</v>
      </c>
      <c r="F60" s="47">
        <v>0</v>
      </c>
      <c r="G60" s="43">
        <v>739081.2</v>
      </c>
      <c r="H60" s="36">
        <f t="shared" si="0"/>
        <v>1478918475.9199996</v>
      </c>
      <c r="L60" s="25"/>
      <c r="M60" s="29"/>
    </row>
    <row r="61" spans="2:13" s="6" customFormat="1" ht="37.5" customHeight="1" x14ac:dyDescent="0.2">
      <c r="B61" s="40">
        <v>47</v>
      </c>
      <c r="C61" s="42">
        <v>44621</v>
      </c>
      <c r="D61" s="41">
        <v>13674</v>
      </c>
      <c r="E61" s="41" t="s">
        <v>16</v>
      </c>
      <c r="F61" s="47">
        <v>0</v>
      </c>
      <c r="G61" s="43">
        <v>1600989.78</v>
      </c>
      <c r="H61" s="36">
        <f t="shared" si="0"/>
        <v>1477317486.1399996</v>
      </c>
      <c r="L61" s="25"/>
      <c r="M61" s="29"/>
    </row>
    <row r="62" spans="2:13" s="6" customFormat="1" ht="37.5" customHeight="1" x14ac:dyDescent="0.2">
      <c r="B62" s="40">
        <v>48</v>
      </c>
      <c r="C62" s="42">
        <v>44621</v>
      </c>
      <c r="D62" s="41">
        <v>13673</v>
      </c>
      <c r="E62" s="41" t="s">
        <v>16</v>
      </c>
      <c r="F62" s="47">
        <v>0</v>
      </c>
      <c r="G62" s="43">
        <v>12216206.060000001</v>
      </c>
      <c r="H62" s="36">
        <f t="shared" si="0"/>
        <v>1465101280.0799997</v>
      </c>
      <c r="L62" s="25"/>
      <c r="M62" s="29"/>
    </row>
    <row r="63" spans="2:13" s="6" customFormat="1" ht="37.5" customHeight="1" x14ac:dyDescent="0.2">
      <c r="B63" s="40">
        <v>49</v>
      </c>
      <c r="C63" s="42">
        <v>44621</v>
      </c>
      <c r="D63" s="41">
        <v>13675</v>
      </c>
      <c r="E63" s="41" t="s">
        <v>16</v>
      </c>
      <c r="F63" s="47">
        <v>0</v>
      </c>
      <c r="G63" s="43">
        <v>250624.92</v>
      </c>
      <c r="H63" s="36">
        <f t="shared" si="0"/>
        <v>1464850655.1599996</v>
      </c>
      <c r="L63" s="25"/>
      <c r="M63" s="29"/>
    </row>
    <row r="64" spans="2:13" s="6" customFormat="1" ht="37.5" customHeight="1" x14ac:dyDescent="0.2">
      <c r="B64" s="40">
        <v>50</v>
      </c>
      <c r="C64" s="42">
        <v>44621</v>
      </c>
      <c r="D64" s="41">
        <v>13676</v>
      </c>
      <c r="E64" s="41" t="s">
        <v>16</v>
      </c>
      <c r="F64" s="47">
        <v>0</v>
      </c>
      <c r="G64" s="43">
        <v>2249595.66</v>
      </c>
      <c r="H64" s="36">
        <f t="shared" si="0"/>
        <v>1462601059.4999995</v>
      </c>
      <c r="L64" s="25"/>
      <c r="M64" s="29"/>
    </row>
    <row r="65" spans="2:13" s="6" customFormat="1" ht="37.5" customHeight="1" x14ac:dyDescent="0.2">
      <c r="B65" s="40">
        <v>51</v>
      </c>
      <c r="C65" s="42">
        <v>44621</v>
      </c>
      <c r="D65" s="41">
        <v>13678</v>
      </c>
      <c r="E65" s="41" t="s">
        <v>16</v>
      </c>
      <c r="F65" s="47">
        <v>0</v>
      </c>
      <c r="G65" s="43">
        <v>1760771.22</v>
      </c>
      <c r="H65" s="36">
        <f t="shared" si="0"/>
        <v>1460840288.2799995</v>
      </c>
      <c r="L65" s="25"/>
      <c r="M65" s="29"/>
    </row>
    <row r="66" spans="2:13" s="6" customFormat="1" ht="37.5" customHeight="1" x14ac:dyDescent="0.2">
      <c r="B66" s="40">
        <v>52</v>
      </c>
      <c r="C66" s="42">
        <v>44621</v>
      </c>
      <c r="D66" s="41">
        <v>13679</v>
      </c>
      <c r="E66" s="41" t="s">
        <v>16</v>
      </c>
      <c r="F66" s="47">
        <v>0</v>
      </c>
      <c r="G66" s="43">
        <v>2598979.5</v>
      </c>
      <c r="H66" s="36">
        <f t="shared" si="0"/>
        <v>1458241308.7799995</v>
      </c>
      <c r="L66" s="25"/>
      <c r="M66" s="29"/>
    </row>
    <row r="67" spans="2:13" s="6" customFormat="1" ht="37.5" customHeight="1" x14ac:dyDescent="0.2">
      <c r="B67" s="40">
        <v>53</v>
      </c>
      <c r="C67" s="42">
        <v>44621</v>
      </c>
      <c r="D67" s="41">
        <v>13677</v>
      </c>
      <c r="E67" s="41" t="s">
        <v>16</v>
      </c>
      <c r="F67" s="47">
        <v>0</v>
      </c>
      <c r="G67" s="43">
        <v>52920.9</v>
      </c>
      <c r="H67" s="36">
        <f t="shared" si="0"/>
        <v>1458188387.8799994</v>
      </c>
      <c r="L67" s="25"/>
      <c r="M67" s="29"/>
    </row>
    <row r="68" spans="2:13" s="6" customFormat="1" ht="37.5" customHeight="1" x14ac:dyDescent="0.2">
      <c r="B68" s="40">
        <v>54</v>
      </c>
      <c r="C68" s="42">
        <v>44621</v>
      </c>
      <c r="D68" s="41">
        <v>13677</v>
      </c>
      <c r="E68" s="41" t="s">
        <v>16</v>
      </c>
      <c r="F68" s="47">
        <v>0</v>
      </c>
      <c r="G68" s="43">
        <v>411128.06</v>
      </c>
      <c r="H68" s="36">
        <f t="shared" si="0"/>
        <v>1457777259.8199995</v>
      </c>
      <c r="L68" s="25"/>
      <c r="M68" s="29"/>
    </row>
    <row r="69" spans="2:13" s="6" customFormat="1" ht="37.5" customHeight="1" x14ac:dyDescent="0.2">
      <c r="B69" s="40">
        <v>55</v>
      </c>
      <c r="C69" s="42">
        <v>44621</v>
      </c>
      <c r="D69" s="41">
        <v>13680</v>
      </c>
      <c r="E69" s="41" t="s">
        <v>16</v>
      </c>
      <c r="F69" s="47">
        <v>0</v>
      </c>
      <c r="G69" s="43">
        <v>1195277.46</v>
      </c>
      <c r="H69" s="36">
        <f t="shared" si="0"/>
        <v>1456581982.3599994</v>
      </c>
      <c r="L69" s="25"/>
      <c r="M69" s="29"/>
    </row>
    <row r="70" spans="2:13" s="6" customFormat="1" ht="37.5" customHeight="1" x14ac:dyDescent="0.2">
      <c r="B70" s="40">
        <v>56</v>
      </c>
      <c r="C70" s="42">
        <v>44621</v>
      </c>
      <c r="D70" s="41">
        <v>13635</v>
      </c>
      <c r="E70" s="41" t="s">
        <v>16</v>
      </c>
      <c r="F70" s="47">
        <v>0</v>
      </c>
      <c r="G70" s="43">
        <v>2604271.7999999998</v>
      </c>
      <c r="H70" s="36">
        <f t="shared" si="0"/>
        <v>1453977710.5599995</v>
      </c>
      <c r="L70" s="25"/>
      <c r="M70" s="29"/>
    </row>
    <row r="71" spans="2:13" s="6" customFormat="1" ht="37.5" customHeight="1" x14ac:dyDescent="0.2">
      <c r="B71" s="40">
        <v>57</v>
      </c>
      <c r="C71" s="42">
        <v>44621</v>
      </c>
      <c r="D71" s="41">
        <v>13681</v>
      </c>
      <c r="E71" s="41" t="s">
        <v>16</v>
      </c>
      <c r="F71" s="47">
        <v>0</v>
      </c>
      <c r="G71" s="43">
        <v>550813.38</v>
      </c>
      <c r="H71" s="36">
        <f t="shared" si="0"/>
        <v>1453426897.1799994</v>
      </c>
      <c r="L71" s="25"/>
      <c r="M71" s="29"/>
    </row>
    <row r="72" spans="2:13" s="6" customFormat="1" ht="37.5" customHeight="1" x14ac:dyDescent="0.2">
      <c r="B72" s="40">
        <v>58</v>
      </c>
      <c r="C72" s="42">
        <v>44621</v>
      </c>
      <c r="D72" s="41">
        <v>13682</v>
      </c>
      <c r="E72" s="41" t="s">
        <v>16</v>
      </c>
      <c r="F72" s="47">
        <v>0</v>
      </c>
      <c r="G72" s="43">
        <v>2292072.12</v>
      </c>
      <c r="H72" s="36">
        <f t="shared" si="0"/>
        <v>1451134825.0599995</v>
      </c>
      <c r="L72" s="25"/>
      <c r="M72" s="29"/>
    </row>
    <row r="73" spans="2:13" s="6" customFormat="1" ht="37.5" customHeight="1" x14ac:dyDescent="0.2">
      <c r="B73" s="40">
        <v>59</v>
      </c>
      <c r="C73" s="42">
        <v>44621</v>
      </c>
      <c r="D73" s="41">
        <v>13683</v>
      </c>
      <c r="E73" s="41" t="s">
        <v>16</v>
      </c>
      <c r="F73" s="47">
        <v>0</v>
      </c>
      <c r="G73" s="43">
        <v>1399974.42</v>
      </c>
      <c r="H73" s="36">
        <f t="shared" si="0"/>
        <v>1449734850.6399994</v>
      </c>
      <c r="L73" s="25"/>
      <c r="M73" s="29"/>
    </row>
    <row r="74" spans="2:13" s="6" customFormat="1" ht="37.5" customHeight="1" x14ac:dyDescent="0.2">
      <c r="B74" s="40">
        <v>60</v>
      </c>
      <c r="C74" s="42">
        <v>44621</v>
      </c>
      <c r="D74" s="41">
        <v>14052</v>
      </c>
      <c r="E74" s="41" t="s">
        <v>16</v>
      </c>
      <c r="F74" s="47">
        <v>0</v>
      </c>
      <c r="G74" s="43">
        <v>1062411.1000000001</v>
      </c>
      <c r="H74" s="36">
        <f t="shared" si="0"/>
        <v>1448672439.5399995</v>
      </c>
      <c r="L74" s="25"/>
      <c r="M74" s="29"/>
    </row>
    <row r="75" spans="2:13" s="6" customFormat="1" ht="37.5" customHeight="1" x14ac:dyDescent="0.2">
      <c r="B75" s="40">
        <v>61</v>
      </c>
      <c r="C75" s="42">
        <v>44621</v>
      </c>
      <c r="D75" s="41">
        <v>14052</v>
      </c>
      <c r="E75" s="41" t="s">
        <v>16</v>
      </c>
      <c r="F75" s="47">
        <v>0</v>
      </c>
      <c r="G75" s="43">
        <v>14118962.6</v>
      </c>
      <c r="H75" s="36">
        <f t="shared" si="0"/>
        <v>1434553476.9399996</v>
      </c>
      <c r="L75" s="25"/>
      <c r="M75" s="29"/>
    </row>
    <row r="76" spans="2:13" s="6" customFormat="1" ht="37.5" customHeight="1" x14ac:dyDescent="0.2">
      <c r="B76" s="40">
        <v>62</v>
      </c>
      <c r="C76" s="42">
        <v>44622</v>
      </c>
      <c r="D76" s="41">
        <v>35616</v>
      </c>
      <c r="E76" s="41" t="s">
        <v>17</v>
      </c>
      <c r="F76" s="47">
        <v>5206950</v>
      </c>
      <c r="G76" s="43">
        <v>0</v>
      </c>
      <c r="H76" s="36">
        <f t="shared" si="0"/>
        <v>1439760426.9399996</v>
      </c>
      <c r="L76" s="25"/>
      <c r="M76" s="29"/>
    </row>
    <row r="77" spans="2:13" s="6" customFormat="1" ht="37.5" customHeight="1" x14ac:dyDescent="0.2">
      <c r="B77" s="40">
        <v>63</v>
      </c>
      <c r="C77" s="42">
        <v>44622</v>
      </c>
      <c r="D77" s="41">
        <v>14207</v>
      </c>
      <c r="E77" s="41" t="s">
        <v>16</v>
      </c>
      <c r="F77" s="47">
        <v>0</v>
      </c>
      <c r="G77" s="43">
        <v>111437.75999999999</v>
      </c>
      <c r="H77" s="36">
        <f t="shared" si="0"/>
        <v>1439648989.1799996</v>
      </c>
      <c r="L77" s="25"/>
      <c r="M77" s="29"/>
    </row>
    <row r="78" spans="2:13" s="6" customFormat="1" ht="37.5" customHeight="1" x14ac:dyDescent="0.2">
      <c r="B78" s="40">
        <v>64</v>
      </c>
      <c r="C78" s="42">
        <v>44622</v>
      </c>
      <c r="D78" s="41">
        <v>14207</v>
      </c>
      <c r="E78" s="41" t="s">
        <v>16</v>
      </c>
      <c r="F78" s="47">
        <v>0</v>
      </c>
      <c r="G78" s="43">
        <v>460286.4</v>
      </c>
      <c r="H78" s="36">
        <f t="shared" si="0"/>
        <v>1439188702.7799995</v>
      </c>
      <c r="L78" s="25"/>
      <c r="M78" s="29"/>
    </row>
    <row r="79" spans="2:13" s="6" customFormat="1" ht="37.5" customHeight="1" x14ac:dyDescent="0.2">
      <c r="B79" s="40">
        <v>65</v>
      </c>
      <c r="C79" s="42">
        <v>44622</v>
      </c>
      <c r="D79" s="41">
        <v>14209</v>
      </c>
      <c r="E79" s="41" t="s">
        <v>16</v>
      </c>
      <c r="F79" s="47">
        <v>0</v>
      </c>
      <c r="G79" s="43">
        <v>1659619.26</v>
      </c>
      <c r="H79" s="36">
        <f t="shared" si="0"/>
        <v>1437529083.5199995</v>
      </c>
      <c r="L79" s="25"/>
      <c r="M79" s="29"/>
    </row>
    <row r="80" spans="2:13" s="6" customFormat="1" ht="37.5" customHeight="1" x14ac:dyDescent="0.2">
      <c r="B80" s="40">
        <v>66</v>
      </c>
      <c r="C80" s="42">
        <v>44622</v>
      </c>
      <c r="D80" s="41">
        <v>14260</v>
      </c>
      <c r="E80" s="41" t="s">
        <v>16</v>
      </c>
      <c r="F80" s="47">
        <v>0</v>
      </c>
      <c r="G80" s="43">
        <v>1215434.22</v>
      </c>
      <c r="H80" s="36">
        <f t="shared" ref="H80:H143" si="1">+H79+F80-G80</f>
        <v>1436313649.2999995</v>
      </c>
      <c r="L80" s="25"/>
      <c r="M80" s="29"/>
    </row>
    <row r="81" spans="2:13" s="6" customFormat="1" ht="37.5" customHeight="1" x14ac:dyDescent="0.2">
      <c r="B81" s="40">
        <v>67</v>
      </c>
      <c r="C81" s="42">
        <v>44622</v>
      </c>
      <c r="D81" s="41">
        <v>14210</v>
      </c>
      <c r="E81" s="41" t="s">
        <v>16</v>
      </c>
      <c r="F81" s="47">
        <v>0</v>
      </c>
      <c r="G81" s="43">
        <v>3721775.46</v>
      </c>
      <c r="H81" s="36">
        <f t="shared" si="1"/>
        <v>1432591873.8399994</v>
      </c>
      <c r="L81" s="25"/>
      <c r="M81" s="29"/>
    </row>
    <row r="82" spans="2:13" s="6" customFormat="1" ht="37.5" customHeight="1" x14ac:dyDescent="0.2">
      <c r="B82" s="40">
        <v>68</v>
      </c>
      <c r="C82" s="42">
        <v>44622</v>
      </c>
      <c r="D82" s="41">
        <v>14211</v>
      </c>
      <c r="E82" s="41" t="s">
        <v>16</v>
      </c>
      <c r="F82" s="47">
        <v>0</v>
      </c>
      <c r="G82" s="43">
        <v>2445548.8199999998</v>
      </c>
      <c r="H82" s="36">
        <f t="shared" si="1"/>
        <v>1430146325.0199995</v>
      </c>
      <c r="L82" s="25"/>
      <c r="M82" s="29"/>
    </row>
    <row r="83" spans="2:13" s="6" customFormat="1" ht="37.5" customHeight="1" x14ac:dyDescent="0.2">
      <c r="B83" s="40">
        <v>69</v>
      </c>
      <c r="C83" s="42">
        <v>44622</v>
      </c>
      <c r="D83" s="41">
        <v>14212</v>
      </c>
      <c r="E83" s="41" t="s">
        <v>16</v>
      </c>
      <c r="F83" s="47">
        <v>0</v>
      </c>
      <c r="G83" s="43">
        <v>1958381.1</v>
      </c>
      <c r="H83" s="36">
        <f t="shared" si="1"/>
        <v>1428187943.9199996</v>
      </c>
      <c r="L83" s="25"/>
      <c r="M83" s="29"/>
    </row>
    <row r="84" spans="2:13" s="6" customFormat="1" ht="37.5" customHeight="1" x14ac:dyDescent="0.2">
      <c r="B84" s="40">
        <v>70</v>
      </c>
      <c r="C84" s="42">
        <v>44622</v>
      </c>
      <c r="D84" s="41">
        <v>14213</v>
      </c>
      <c r="E84" s="41" t="s">
        <v>16</v>
      </c>
      <c r="F84" s="47">
        <v>0</v>
      </c>
      <c r="G84" s="43">
        <v>648191.69999999995</v>
      </c>
      <c r="H84" s="36">
        <f t="shared" si="1"/>
        <v>1427539752.2199996</v>
      </c>
      <c r="L84" s="25"/>
      <c r="M84" s="29"/>
    </row>
    <row r="85" spans="2:13" s="6" customFormat="1" ht="37.5" customHeight="1" x14ac:dyDescent="0.2">
      <c r="B85" s="40">
        <v>71</v>
      </c>
      <c r="C85" s="42">
        <v>44622</v>
      </c>
      <c r="D85" s="41">
        <v>14214</v>
      </c>
      <c r="E85" s="41" t="s">
        <v>16</v>
      </c>
      <c r="F85" s="47">
        <v>0</v>
      </c>
      <c r="G85" s="43">
        <v>474926.4</v>
      </c>
      <c r="H85" s="36">
        <f t="shared" si="1"/>
        <v>1427064825.8199995</v>
      </c>
      <c r="L85" s="25"/>
      <c r="M85" s="29"/>
    </row>
    <row r="86" spans="2:13" s="6" customFormat="1" ht="37.5" customHeight="1" x14ac:dyDescent="0.2">
      <c r="B86" s="40">
        <v>72</v>
      </c>
      <c r="C86" s="42">
        <v>44622</v>
      </c>
      <c r="D86" s="41">
        <v>14215</v>
      </c>
      <c r="E86" s="41" t="s">
        <v>16</v>
      </c>
      <c r="F86" s="47">
        <v>0</v>
      </c>
      <c r="G86" s="43">
        <v>2169520.86</v>
      </c>
      <c r="H86" s="36">
        <f t="shared" si="1"/>
        <v>1424895304.9599996</v>
      </c>
      <c r="L86" s="25"/>
      <c r="M86" s="29"/>
    </row>
    <row r="87" spans="2:13" s="6" customFormat="1" ht="37.5" customHeight="1" x14ac:dyDescent="0.2">
      <c r="B87" s="40">
        <v>73</v>
      </c>
      <c r="C87" s="42">
        <v>44622</v>
      </c>
      <c r="D87" s="41">
        <v>14216</v>
      </c>
      <c r="E87" s="41" t="s">
        <v>16</v>
      </c>
      <c r="F87" s="47">
        <v>0</v>
      </c>
      <c r="G87" s="43">
        <v>2443754.04</v>
      </c>
      <c r="H87" s="36">
        <f t="shared" si="1"/>
        <v>1422451550.9199996</v>
      </c>
      <c r="L87" s="25"/>
      <c r="M87" s="29"/>
    </row>
    <row r="88" spans="2:13" s="6" customFormat="1" ht="37.5" customHeight="1" x14ac:dyDescent="0.2">
      <c r="B88" s="40">
        <v>74</v>
      </c>
      <c r="C88" s="42">
        <v>44622</v>
      </c>
      <c r="D88" s="41">
        <v>14221</v>
      </c>
      <c r="E88" s="41" t="s">
        <v>16</v>
      </c>
      <c r="F88" s="47">
        <v>0</v>
      </c>
      <c r="G88" s="43">
        <v>628080.96</v>
      </c>
      <c r="H88" s="36">
        <f t="shared" si="1"/>
        <v>1421823469.9599996</v>
      </c>
      <c r="L88" s="25"/>
      <c r="M88" s="29"/>
    </row>
    <row r="89" spans="2:13" s="6" customFormat="1" ht="37.5" customHeight="1" x14ac:dyDescent="0.2">
      <c r="B89" s="40">
        <v>75</v>
      </c>
      <c r="C89" s="42">
        <v>44622</v>
      </c>
      <c r="D89" s="41">
        <v>14220</v>
      </c>
      <c r="E89" s="41" t="s">
        <v>16</v>
      </c>
      <c r="F89" s="47">
        <v>0</v>
      </c>
      <c r="G89" s="43">
        <v>928085.34</v>
      </c>
      <c r="H89" s="36">
        <f t="shared" si="1"/>
        <v>1420895384.6199996</v>
      </c>
      <c r="L89" s="25"/>
      <c r="M89" s="29"/>
    </row>
    <row r="90" spans="2:13" s="6" customFormat="1" ht="37.5" customHeight="1" x14ac:dyDescent="0.2">
      <c r="B90" s="40">
        <v>76</v>
      </c>
      <c r="C90" s="42">
        <v>44622</v>
      </c>
      <c r="D90" s="41">
        <v>14219</v>
      </c>
      <c r="E90" s="41" t="s">
        <v>16</v>
      </c>
      <c r="F90" s="47">
        <v>0</v>
      </c>
      <c r="G90" s="43">
        <v>2548127.4</v>
      </c>
      <c r="H90" s="36">
        <f t="shared" si="1"/>
        <v>1418347257.2199996</v>
      </c>
      <c r="L90" s="25"/>
      <c r="M90" s="29"/>
    </row>
    <row r="91" spans="2:13" s="6" customFormat="1" ht="37.5" customHeight="1" x14ac:dyDescent="0.2">
      <c r="B91" s="40">
        <v>77</v>
      </c>
      <c r="C91" s="42">
        <v>44622</v>
      </c>
      <c r="D91" s="41">
        <v>14218</v>
      </c>
      <c r="E91" s="41" t="s">
        <v>16</v>
      </c>
      <c r="F91" s="47">
        <v>0</v>
      </c>
      <c r="G91" s="43">
        <v>2427278.88</v>
      </c>
      <c r="H91" s="36">
        <f t="shared" si="1"/>
        <v>1415919978.3399994</v>
      </c>
      <c r="L91" s="25"/>
      <c r="M91" s="29"/>
    </row>
    <row r="92" spans="2:13" s="6" customFormat="1" ht="37.5" customHeight="1" x14ac:dyDescent="0.2">
      <c r="B92" s="40">
        <v>78</v>
      </c>
      <c r="C92" s="42">
        <v>44622</v>
      </c>
      <c r="D92" s="41">
        <v>14217</v>
      </c>
      <c r="E92" s="41" t="s">
        <v>16</v>
      </c>
      <c r="F92" s="47">
        <v>0</v>
      </c>
      <c r="G92" s="43">
        <v>1655523.48</v>
      </c>
      <c r="H92" s="36">
        <f t="shared" si="1"/>
        <v>1414264454.8599994</v>
      </c>
      <c r="L92" s="25"/>
      <c r="M92" s="29"/>
    </row>
    <row r="93" spans="2:13" s="6" customFormat="1" ht="37.5" customHeight="1" x14ac:dyDescent="0.2">
      <c r="B93" s="40">
        <v>79</v>
      </c>
      <c r="C93" s="42">
        <v>44622</v>
      </c>
      <c r="D93" s="41">
        <v>14222</v>
      </c>
      <c r="E93" s="41" t="s">
        <v>16</v>
      </c>
      <c r="F93" s="47">
        <v>0</v>
      </c>
      <c r="G93" s="43">
        <v>2488393.44</v>
      </c>
      <c r="H93" s="36">
        <f t="shared" si="1"/>
        <v>1411776061.4199994</v>
      </c>
      <c r="L93" s="25"/>
      <c r="M93" s="29"/>
    </row>
    <row r="94" spans="2:13" s="6" customFormat="1" ht="37.5" customHeight="1" x14ac:dyDescent="0.2">
      <c r="B94" s="40">
        <v>80</v>
      </c>
      <c r="C94" s="42">
        <v>44622</v>
      </c>
      <c r="D94" s="41">
        <v>14232</v>
      </c>
      <c r="E94" s="41" t="s">
        <v>16</v>
      </c>
      <c r="F94" s="47">
        <v>0</v>
      </c>
      <c r="G94" s="43">
        <v>1199741.3999999999</v>
      </c>
      <c r="H94" s="36">
        <f t="shared" si="1"/>
        <v>1410576320.0199993</v>
      </c>
      <c r="L94" s="25"/>
      <c r="M94" s="29"/>
    </row>
    <row r="95" spans="2:13" s="6" customFormat="1" ht="37.5" customHeight="1" x14ac:dyDescent="0.2">
      <c r="B95" s="40">
        <v>81</v>
      </c>
      <c r="C95" s="42">
        <v>44622</v>
      </c>
      <c r="D95" s="41">
        <v>14231</v>
      </c>
      <c r="E95" s="41" t="s">
        <v>16</v>
      </c>
      <c r="F95" s="47">
        <v>0</v>
      </c>
      <c r="G95" s="43">
        <v>2481766.56</v>
      </c>
      <c r="H95" s="36">
        <f t="shared" si="1"/>
        <v>1408094553.4599993</v>
      </c>
      <c r="L95" s="25"/>
      <c r="M95" s="29"/>
    </row>
    <row r="96" spans="2:13" s="6" customFormat="1" ht="37.5" customHeight="1" x14ac:dyDescent="0.2">
      <c r="B96" s="40">
        <v>82</v>
      </c>
      <c r="C96" s="42">
        <v>44622</v>
      </c>
      <c r="D96" s="41">
        <v>14230</v>
      </c>
      <c r="E96" s="41" t="s">
        <v>16</v>
      </c>
      <c r="F96" s="47">
        <v>0</v>
      </c>
      <c r="G96" s="43">
        <v>1912729.26</v>
      </c>
      <c r="H96" s="36">
        <f t="shared" si="1"/>
        <v>1406181824.1999993</v>
      </c>
      <c r="L96" s="25"/>
      <c r="M96" s="29"/>
    </row>
    <row r="97" spans="2:13" s="6" customFormat="1" ht="37.5" customHeight="1" x14ac:dyDescent="0.2">
      <c r="B97" s="40">
        <v>83</v>
      </c>
      <c r="C97" s="42">
        <v>44622</v>
      </c>
      <c r="D97" s="41">
        <v>14229</v>
      </c>
      <c r="E97" s="41" t="s">
        <v>16</v>
      </c>
      <c r="F97" s="47">
        <v>0</v>
      </c>
      <c r="G97" s="43">
        <v>872401.14</v>
      </c>
      <c r="H97" s="36">
        <f t="shared" si="1"/>
        <v>1405309423.0599992</v>
      </c>
      <c r="L97" s="25"/>
      <c r="M97" s="29"/>
    </row>
    <row r="98" spans="2:13" s="6" customFormat="1" ht="37.5" customHeight="1" x14ac:dyDescent="0.2">
      <c r="B98" s="40">
        <v>84</v>
      </c>
      <c r="C98" s="42">
        <v>44622</v>
      </c>
      <c r="D98" s="41">
        <v>14228</v>
      </c>
      <c r="E98" s="41" t="s">
        <v>16</v>
      </c>
      <c r="F98" s="47">
        <v>0</v>
      </c>
      <c r="G98" s="43">
        <v>632590.92000000004</v>
      </c>
      <c r="H98" s="36">
        <f t="shared" si="1"/>
        <v>1404676832.1399992</v>
      </c>
      <c r="L98" s="25"/>
      <c r="M98" s="29"/>
    </row>
    <row r="99" spans="2:13" s="6" customFormat="1" ht="37.5" customHeight="1" x14ac:dyDescent="0.2">
      <c r="B99" s="40">
        <v>85</v>
      </c>
      <c r="C99" s="42">
        <v>44622</v>
      </c>
      <c r="D99" s="41">
        <v>14227</v>
      </c>
      <c r="E99" s="41" t="s">
        <v>16</v>
      </c>
      <c r="F99" s="47">
        <v>0</v>
      </c>
      <c r="G99" s="43">
        <v>2762902.74</v>
      </c>
      <c r="H99" s="36">
        <f t="shared" si="1"/>
        <v>1401913929.3999991</v>
      </c>
      <c r="L99" s="25"/>
      <c r="M99" s="29"/>
    </row>
    <row r="100" spans="2:13" s="6" customFormat="1" ht="37.5" customHeight="1" x14ac:dyDescent="0.2">
      <c r="B100" s="40">
        <v>86</v>
      </c>
      <c r="C100" s="42">
        <v>44622</v>
      </c>
      <c r="D100" s="41">
        <v>14226</v>
      </c>
      <c r="E100" s="41" t="s">
        <v>16</v>
      </c>
      <c r="F100" s="47">
        <v>0</v>
      </c>
      <c r="G100" s="43">
        <v>1708446.48</v>
      </c>
      <c r="H100" s="36">
        <f t="shared" si="1"/>
        <v>1400205482.9199991</v>
      </c>
      <c r="L100" s="25"/>
      <c r="M100" s="29"/>
    </row>
    <row r="101" spans="2:13" s="6" customFormat="1" ht="37.5" customHeight="1" x14ac:dyDescent="0.2">
      <c r="B101" s="40">
        <v>87</v>
      </c>
      <c r="C101" s="42">
        <v>44622</v>
      </c>
      <c r="D101" s="41">
        <v>14225</v>
      </c>
      <c r="E101" s="41" t="s">
        <v>16</v>
      </c>
      <c r="F101" s="47">
        <v>0</v>
      </c>
      <c r="G101" s="43">
        <v>1196980.2</v>
      </c>
      <c r="H101" s="36">
        <f t="shared" si="1"/>
        <v>1399008502.7199991</v>
      </c>
      <c r="L101" s="25"/>
      <c r="M101" s="29"/>
    </row>
    <row r="102" spans="2:13" s="6" customFormat="1" ht="37.5" customHeight="1" x14ac:dyDescent="0.2">
      <c r="B102" s="40">
        <v>88</v>
      </c>
      <c r="C102" s="42">
        <v>44622</v>
      </c>
      <c r="D102" s="41">
        <v>14224</v>
      </c>
      <c r="E102" s="41" t="s">
        <v>16</v>
      </c>
      <c r="F102" s="47">
        <v>0</v>
      </c>
      <c r="G102" s="43">
        <v>1375077.6</v>
      </c>
      <c r="H102" s="36">
        <f t="shared" si="1"/>
        <v>1397633425.1199992</v>
      </c>
      <c r="L102" s="25"/>
      <c r="M102" s="29"/>
    </row>
    <row r="103" spans="2:13" s="6" customFormat="1" ht="37.5" customHeight="1" x14ac:dyDescent="0.2">
      <c r="B103" s="40">
        <v>89</v>
      </c>
      <c r="C103" s="42">
        <v>44622</v>
      </c>
      <c r="D103" s="41">
        <v>14223</v>
      </c>
      <c r="E103" s="41" t="s">
        <v>16</v>
      </c>
      <c r="F103" s="47">
        <v>0</v>
      </c>
      <c r="G103" s="43">
        <v>1041570.66</v>
      </c>
      <c r="H103" s="36">
        <f t="shared" si="1"/>
        <v>1396591854.4599991</v>
      </c>
      <c r="L103" s="25"/>
      <c r="M103" s="29"/>
    </row>
    <row r="104" spans="2:13" s="6" customFormat="1" ht="37.5" customHeight="1" x14ac:dyDescent="0.2">
      <c r="B104" s="40">
        <v>90</v>
      </c>
      <c r="C104" s="42">
        <v>44622</v>
      </c>
      <c r="D104" s="41">
        <v>14233</v>
      </c>
      <c r="E104" s="41" t="s">
        <v>16</v>
      </c>
      <c r="F104" s="47">
        <v>0</v>
      </c>
      <c r="G104" s="43">
        <v>844420.98</v>
      </c>
      <c r="H104" s="36">
        <f t="shared" si="1"/>
        <v>1395747433.4799991</v>
      </c>
      <c r="L104" s="25"/>
      <c r="M104" s="29"/>
    </row>
    <row r="105" spans="2:13" s="6" customFormat="1" ht="37.5" customHeight="1" x14ac:dyDescent="0.2">
      <c r="B105" s="40">
        <v>91</v>
      </c>
      <c r="C105" s="42">
        <v>44622</v>
      </c>
      <c r="D105" s="41">
        <v>14234</v>
      </c>
      <c r="E105" s="41" t="s">
        <v>16</v>
      </c>
      <c r="F105" s="47">
        <v>0</v>
      </c>
      <c r="G105" s="43">
        <v>2188987.3199999998</v>
      </c>
      <c r="H105" s="36">
        <f t="shared" si="1"/>
        <v>1393558446.1599991</v>
      </c>
      <c r="L105" s="25"/>
      <c r="M105" s="29"/>
    </row>
    <row r="106" spans="2:13" s="6" customFormat="1" ht="37.5" customHeight="1" x14ac:dyDescent="0.2">
      <c r="B106" s="40">
        <v>92</v>
      </c>
      <c r="C106" s="42">
        <v>44622</v>
      </c>
      <c r="D106" s="41">
        <v>14235</v>
      </c>
      <c r="E106" s="41" t="s">
        <v>16</v>
      </c>
      <c r="F106" s="47">
        <v>0</v>
      </c>
      <c r="G106" s="43">
        <v>1079122.98</v>
      </c>
      <c r="H106" s="36">
        <f t="shared" si="1"/>
        <v>1392479323.1799991</v>
      </c>
      <c r="L106" s="25"/>
      <c r="M106" s="29"/>
    </row>
    <row r="107" spans="2:13" s="6" customFormat="1" ht="37.5" customHeight="1" x14ac:dyDescent="0.2">
      <c r="B107" s="40">
        <v>93</v>
      </c>
      <c r="C107" s="42">
        <v>44622</v>
      </c>
      <c r="D107" s="41">
        <v>14236</v>
      </c>
      <c r="E107" s="41" t="s">
        <v>16</v>
      </c>
      <c r="F107" s="47">
        <v>0</v>
      </c>
      <c r="G107" s="43">
        <v>3570185.58</v>
      </c>
      <c r="H107" s="36">
        <f t="shared" si="1"/>
        <v>1388909137.5999992</v>
      </c>
      <c r="L107" s="25"/>
      <c r="M107" s="29"/>
    </row>
    <row r="108" spans="2:13" s="6" customFormat="1" ht="37.5" customHeight="1" x14ac:dyDescent="0.2">
      <c r="B108" s="40">
        <v>94</v>
      </c>
      <c r="C108" s="42">
        <v>44622</v>
      </c>
      <c r="D108" s="41">
        <v>14237</v>
      </c>
      <c r="E108" s="41" t="s">
        <v>16</v>
      </c>
      <c r="F108" s="47">
        <v>0</v>
      </c>
      <c r="G108" s="43">
        <v>9862.0300000000007</v>
      </c>
      <c r="H108" s="36">
        <f t="shared" si="1"/>
        <v>1388899275.5699992</v>
      </c>
      <c r="L108" s="25"/>
      <c r="M108" s="29"/>
    </row>
    <row r="109" spans="2:13" s="6" customFormat="1" ht="37.5" customHeight="1" x14ac:dyDescent="0.2">
      <c r="B109" s="40">
        <v>95</v>
      </c>
      <c r="C109" s="42">
        <v>44622</v>
      </c>
      <c r="D109" s="41">
        <v>14237</v>
      </c>
      <c r="E109" s="41" t="s">
        <v>16</v>
      </c>
      <c r="F109" s="47">
        <v>0</v>
      </c>
      <c r="G109" s="43">
        <v>858974.33</v>
      </c>
      <c r="H109" s="36">
        <f t="shared" si="1"/>
        <v>1388040301.2399993</v>
      </c>
      <c r="L109" s="25"/>
      <c r="M109" s="29"/>
    </row>
    <row r="110" spans="2:13" s="6" customFormat="1" ht="37.5" customHeight="1" x14ac:dyDescent="0.2">
      <c r="B110" s="40">
        <v>96</v>
      </c>
      <c r="C110" s="42">
        <v>44622</v>
      </c>
      <c r="D110" s="41">
        <v>14240</v>
      </c>
      <c r="E110" s="41" t="s">
        <v>16</v>
      </c>
      <c r="F110" s="47">
        <v>0</v>
      </c>
      <c r="G110" s="43">
        <v>2168232.2999999998</v>
      </c>
      <c r="H110" s="36">
        <f t="shared" si="1"/>
        <v>1385872068.9399993</v>
      </c>
      <c r="L110" s="25"/>
      <c r="M110" s="29"/>
    </row>
    <row r="111" spans="2:13" s="6" customFormat="1" ht="37.5" customHeight="1" x14ac:dyDescent="0.2">
      <c r="B111" s="40">
        <v>97</v>
      </c>
      <c r="C111" s="42">
        <v>44622</v>
      </c>
      <c r="D111" s="41">
        <v>14239</v>
      </c>
      <c r="E111" s="41" t="s">
        <v>16</v>
      </c>
      <c r="F111" s="47">
        <v>0</v>
      </c>
      <c r="G111" s="43">
        <v>80690.720000000001</v>
      </c>
      <c r="H111" s="36">
        <f t="shared" si="1"/>
        <v>1385791378.2199993</v>
      </c>
      <c r="L111" s="25"/>
      <c r="M111" s="29"/>
    </row>
    <row r="112" spans="2:13" s="6" customFormat="1" ht="37.5" customHeight="1" x14ac:dyDescent="0.2">
      <c r="B112" s="40">
        <v>98</v>
      </c>
      <c r="C112" s="42">
        <v>44622</v>
      </c>
      <c r="D112" s="41">
        <v>14239</v>
      </c>
      <c r="E112" s="41" t="s">
        <v>16</v>
      </c>
      <c r="F112" s="47">
        <v>0</v>
      </c>
      <c r="G112" s="43">
        <v>634247.5</v>
      </c>
      <c r="H112" s="36">
        <f t="shared" si="1"/>
        <v>1385157130.7199993</v>
      </c>
      <c r="L112" s="25"/>
      <c r="M112" s="29"/>
    </row>
    <row r="113" spans="2:13" s="6" customFormat="1" ht="37.5" customHeight="1" x14ac:dyDescent="0.2">
      <c r="B113" s="40">
        <v>99</v>
      </c>
      <c r="C113" s="42">
        <v>44622</v>
      </c>
      <c r="D113" s="41">
        <v>14238</v>
      </c>
      <c r="E113" s="41" t="s">
        <v>16</v>
      </c>
      <c r="F113" s="47">
        <v>0</v>
      </c>
      <c r="G113" s="43">
        <v>26587.47</v>
      </c>
      <c r="H113" s="36">
        <f t="shared" si="1"/>
        <v>1385130543.2499993</v>
      </c>
      <c r="L113" s="25"/>
      <c r="M113" s="29"/>
    </row>
    <row r="114" spans="2:13" s="6" customFormat="1" ht="37.5" customHeight="1" x14ac:dyDescent="0.2">
      <c r="B114" s="40">
        <v>100</v>
      </c>
      <c r="C114" s="42">
        <v>44622</v>
      </c>
      <c r="D114" s="41">
        <v>14238</v>
      </c>
      <c r="E114" s="41" t="s">
        <v>16</v>
      </c>
      <c r="F114" s="47">
        <v>0</v>
      </c>
      <c r="G114" s="43">
        <v>2258468.16</v>
      </c>
      <c r="H114" s="36">
        <f t="shared" si="1"/>
        <v>1382872075.0899992</v>
      </c>
      <c r="L114" s="25"/>
      <c r="M114" s="29"/>
    </row>
    <row r="115" spans="2:13" s="6" customFormat="1" ht="37.5" customHeight="1" x14ac:dyDescent="0.2">
      <c r="B115" s="40">
        <v>101</v>
      </c>
      <c r="C115" s="42">
        <v>44622</v>
      </c>
      <c r="D115" s="41">
        <v>14241</v>
      </c>
      <c r="E115" s="41" t="s">
        <v>16</v>
      </c>
      <c r="F115" s="47">
        <v>0</v>
      </c>
      <c r="G115" s="43">
        <v>91753.2</v>
      </c>
      <c r="H115" s="36">
        <f t="shared" si="1"/>
        <v>1382780321.8899992</v>
      </c>
      <c r="L115" s="25"/>
      <c r="M115" s="29"/>
    </row>
    <row r="116" spans="2:13" s="6" customFormat="1" ht="37.5" customHeight="1" x14ac:dyDescent="0.2">
      <c r="B116" s="40">
        <v>102</v>
      </c>
      <c r="C116" s="42">
        <v>44622</v>
      </c>
      <c r="D116" s="41">
        <v>14241</v>
      </c>
      <c r="E116" s="41" t="s">
        <v>16</v>
      </c>
      <c r="F116" s="47">
        <v>0</v>
      </c>
      <c r="G116" s="43">
        <v>445006.26</v>
      </c>
      <c r="H116" s="36">
        <f t="shared" si="1"/>
        <v>1382335315.6299992</v>
      </c>
      <c r="L116" s="25"/>
      <c r="M116" s="29"/>
    </row>
    <row r="117" spans="2:13" s="6" customFormat="1" ht="37.5" customHeight="1" x14ac:dyDescent="0.2">
      <c r="B117" s="40">
        <v>103</v>
      </c>
      <c r="C117" s="42">
        <v>44622</v>
      </c>
      <c r="D117" s="41">
        <v>14242</v>
      </c>
      <c r="E117" s="41" t="s">
        <v>16</v>
      </c>
      <c r="F117" s="47">
        <v>0</v>
      </c>
      <c r="G117" s="43">
        <v>591679.14</v>
      </c>
      <c r="H117" s="36">
        <f t="shared" si="1"/>
        <v>1381743636.4899991</v>
      </c>
      <c r="L117" s="25"/>
      <c r="M117" s="29"/>
    </row>
    <row r="118" spans="2:13" s="6" customFormat="1" ht="37.5" customHeight="1" x14ac:dyDescent="0.2">
      <c r="B118" s="40">
        <v>104</v>
      </c>
      <c r="C118" s="42">
        <v>44622</v>
      </c>
      <c r="D118" s="41">
        <v>14243</v>
      </c>
      <c r="E118" s="41" t="s">
        <v>16</v>
      </c>
      <c r="F118" s="47">
        <v>0</v>
      </c>
      <c r="G118" s="43">
        <v>89440.6</v>
      </c>
      <c r="H118" s="36">
        <f t="shared" si="1"/>
        <v>1381654195.8899992</v>
      </c>
      <c r="L118" s="25"/>
      <c r="M118" s="29"/>
    </row>
    <row r="119" spans="2:13" s="6" customFormat="1" ht="37.5" customHeight="1" x14ac:dyDescent="0.2">
      <c r="B119" s="40">
        <v>105</v>
      </c>
      <c r="C119" s="42">
        <v>44622</v>
      </c>
      <c r="D119" s="41">
        <v>14243</v>
      </c>
      <c r="E119" s="41" t="s">
        <v>16</v>
      </c>
      <c r="F119" s="47">
        <v>0</v>
      </c>
      <c r="G119" s="43">
        <v>451598.25</v>
      </c>
      <c r="H119" s="36">
        <f t="shared" si="1"/>
        <v>1381202597.6399992</v>
      </c>
      <c r="L119" s="25"/>
      <c r="M119" s="29"/>
    </row>
    <row r="120" spans="2:13" s="6" customFormat="1" ht="37.5" customHeight="1" x14ac:dyDescent="0.2">
      <c r="B120" s="40">
        <v>106</v>
      </c>
      <c r="C120" s="42">
        <v>44622</v>
      </c>
      <c r="D120" s="41">
        <v>14244</v>
      </c>
      <c r="E120" s="41" t="s">
        <v>16</v>
      </c>
      <c r="F120" s="47">
        <v>0</v>
      </c>
      <c r="G120" s="43">
        <v>212.06</v>
      </c>
      <c r="H120" s="36">
        <f t="shared" si="1"/>
        <v>1381202385.5799992</v>
      </c>
      <c r="L120" s="25"/>
      <c r="M120" s="29"/>
    </row>
    <row r="121" spans="2:13" s="6" customFormat="1" ht="37.5" customHeight="1" x14ac:dyDescent="0.2">
      <c r="B121" s="40">
        <v>107</v>
      </c>
      <c r="C121" s="42">
        <v>44622</v>
      </c>
      <c r="D121" s="41">
        <v>14244</v>
      </c>
      <c r="E121" s="41" t="s">
        <v>16</v>
      </c>
      <c r="F121" s="47">
        <v>0</v>
      </c>
      <c r="G121" s="43">
        <v>22985.46</v>
      </c>
      <c r="H121" s="36">
        <f t="shared" si="1"/>
        <v>1381179400.1199992</v>
      </c>
      <c r="L121" s="25"/>
      <c r="M121" s="29"/>
    </row>
    <row r="122" spans="2:13" s="6" customFormat="1" ht="37.5" customHeight="1" x14ac:dyDescent="0.2">
      <c r="B122" s="40">
        <v>108</v>
      </c>
      <c r="C122" s="42">
        <v>44622</v>
      </c>
      <c r="D122" s="41">
        <v>14245</v>
      </c>
      <c r="E122" s="41" t="s">
        <v>16</v>
      </c>
      <c r="F122" s="47">
        <v>0</v>
      </c>
      <c r="G122" s="43">
        <v>16056.61</v>
      </c>
      <c r="H122" s="36">
        <f t="shared" si="1"/>
        <v>1381163343.5099993</v>
      </c>
      <c r="L122" s="25"/>
      <c r="M122" s="29"/>
    </row>
    <row r="123" spans="2:13" s="6" customFormat="1" ht="37.5" customHeight="1" x14ac:dyDescent="0.2">
      <c r="B123" s="40">
        <v>109</v>
      </c>
      <c r="C123" s="42">
        <v>44622</v>
      </c>
      <c r="D123" s="41">
        <v>14245</v>
      </c>
      <c r="E123" s="41" t="s">
        <v>16</v>
      </c>
      <c r="F123" s="47">
        <v>0</v>
      </c>
      <c r="G123" s="43">
        <v>151316.04999999999</v>
      </c>
      <c r="H123" s="36">
        <f t="shared" si="1"/>
        <v>1381012027.4599993</v>
      </c>
      <c r="L123" s="25"/>
      <c r="M123" s="29"/>
    </row>
    <row r="124" spans="2:13" s="6" customFormat="1" ht="37.5" customHeight="1" x14ac:dyDescent="0.2">
      <c r="B124" s="40">
        <v>110</v>
      </c>
      <c r="C124" s="42">
        <v>44622</v>
      </c>
      <c r="D124" s="41">
        <v>14246</v>
      </c>
      <c r="E124" s="41" t="s">
        <v>16</v>
      </c>
      <c r="F124" s="47">
        <v>0</v>
      </c>
      <c r="G124" s="43">
        <v>1042445.04</v>
      </c>
      <c r="H124" s="36">
        <f t="shared" si="1"/>
        <v>1379969582.4199994</v>
      </c>
      <c r="L124" s="25"/>
      <c r="M124" s="29"/>
    </row>
    <row r="125" spans="2:13" s="6" customFormat="1" ht="37.5" customHeight="1" x14ac:dyDescent="0.2">
      <c r="B125" s="40">
        <v>111</v>
      </c>
      <c r="C125" s="42">
        <v>44622</v>
      </c>
      <c r="D125" s="41">
        <v>14247</v>
      </c>
      <c r="E125" s="41" t="s">
        <v>16</v>
      </c>
      <c r="F125" s="47">
        <v>0</v>
      </c>
      <c r="G125" s="43">
        <v>15958.43</v>
      </c>
      <c r="H125" s="36">
        <f t="shared" si="1"/>
        <v>1379953623.9899993</v>
      </c>
      <c r="L125" s="25"/>
      <c r="M125" s="29"/>
    </row>
    <row r="126" spans="2:13" s="6" customFormat="1" ht="37.5" customHeight="1" x14ac:dyDescent="0.2">
      <c r="B126" s="40">
        <v>112</v>
      </c>
      <c r="C126" s="42">
        <v>44622</v>
      </c>
      <c r="D126" s="41">
        <v>14247</v>
      </c>
      <c r="E126" s="41" t="s">
        <v>16</v>
      </c>
      <c r="F126" s="47">
        <v>0</v>
      </c>
      <c r="G126" s="43">
        <v>136464.07</v>
      </c>
      <c r="H126" s="36">
        <f t="shared" si="1"/>
        <v>1379817159.9199994</v>
      </c>
      <c r="L126" s="25"/>
      <c r="M126" s="29"/>
    </row>
    <row r="127" spans="2:13" s="6" customFormat="1" ht="37.5" customHeight="1" x14ac:dyDescent="0.2">
      <c r="B127" s="40">
        <v>113</v>
      </c>
      <c r="C127" s="42">
        <v>44622</v>
      </c>
      <c r="D127" s="41">
        <v>14249</v>
      </c>
      <c r="E127" s="41" t="s">
        <v>16</v>
      </c>
      <c r="F127" s="47">
        <v>0</v>
      </c>
      <c r="G127" s="43">
        <v>795179.58</v>
      </c>
      <c r="H127" s="36">
        <f t="shared" si="1"/>
        <v>1379021980.3399994</v>
      </c>
      <c r="L127" s="25"/>
      <c r="M127" s="29"/>
    </row>
    <row r="128" spans="2:13" s="6" customFormat="1" ht="37.5" customHeight="1" x14ac:dyDescent="0.2">
      <c r="B128" s="40">
        <v>114</v>
      </c>
      <c r="C128" s="42">
        <v>44622</v>
      </c>
      <c r="D128" s="41">
        <v>14248</v>
      </c>
      <c r="E128" s="41" t="s">
        <v>16</v>
      </c>
      <c r="F128" s="47">
        <v>0</v>
      </c>
      <c r="G128" s="43">
        <v>157717.03</v>
      </c>
      <c r="H128" s="36">
        <f t="shared" si="1"/>
        <v>1378864263.3099995</v>
      </c>
      <c r="L128" s="25"/>
      <c r="M128" s="29"/>
    </row>
    <row r="129" spans="2:13" s="6" customFormat="1" ht="37.5" customHeight="1" x14ac:dyDescent="0.2">
      <c r="B129" s="40">
        <v>115</v>
      </c>
      <c r="C129" s="42">
        <v>44622</v>
      </c>
      <c r="D129" s="41">
        <v>14248</v>
      </c>
      <c r="E129" s="41" t="s">
        <v>16</v>
      </c>
      <c r="F129" s="47">
        <v>0</v>
      </c>
      <c r="G129" s="43">
        <v>1066354.8500000001</v>
      </c>
      <c r="H129" s="36">
        <f t="shared" si="1"/>
        <v>1377797908.4599996</v>
      </c>
      <c r="L129" s="25"/>
      <c r="M129" s="29"/>
    </row>
    <row r="130" spans="2:13" s="6" customFormat="1" ht="37.5" customHeight="1" x14ac:dyDescent="0.2">
      <c r="B130" s="40">
        <v>116</v>
      </c>
      <c r="C130" s="42">
        <v>44622</v>
      </c>
      <c r="D130" s="41">
        <v>14250</v>
      </c>
      <c r="E130" s="41" t="s">
        <v>16</v>
      </c>
      <c r="F130" s="47">
        <v>0</v>
      </c>
      <c r="G130" s="43">
        <v>2034268.08</v>
      </c>
      <c r="H130" s="36">
        <f t="shared" si="1"/>
        <v>1375763640.3799996</v>
      </c>
      <c r="L130" s="25"/>
      <c r="M130" s="29"/>
    </row>
    <row r="131" spans="2:13" s="6" customFormat="1" ht="37.5" customHeight="1" x14ac:dyDescent="0.2">
      <c r="B131" s="40">
        <v>117</v>
      </c>
      <c r="C131" s="42">
        <v>44622</v>
      </c>
      <c r="D131" s="41">
        <v>14252</v>
      </c>
      <c r="E131" s="41" t="s">
        <v>16</v>
      </c>
      <c r="F131" s="47">
        <v>0</v>
      </c>
      <c r="G131" s="43">
        <v>1072081.9199999999</v>
      </c>
      <c r="H131" s="36">
        <f t="shared" si="1"/>
        <v>1374691558.4599996</v>
      </c>
      <c r="L131" s="25"/>
      <c r="M131" s="29"/>
    </row>
    <row r="132" spans="2:13" s="6" customFormat="1" ht="37.5" customHeight="1" x14ac:dyDescent="0.2">
      <c r="B132" s="40">
        <v>118</v>
      </c>
      <c r="C132" s="42">
        <v>44622</v>
      </c>
      <c r="D132" s="41">
        <v>14251</v>
      </c>
      <c r="E132" s="41" t="s">
        <v>16</v>
      </c>
      <c r="F132" s="47">
        <v>0</v>
      </c>
      <c r="G132" s="43">
        <v>1716776.1</v>
      </c>
      <c r="H132" s="36">
        <f t="shared" si="1"/>
        <v>1372974782.3599997</v>
      </c>
      <c r="L132" s="25"/>
      <c r="M132" s="29"/>
    </row>
    <row r="133" spans="2:13" s="6" customFormat="1" ht="37.5" customHeight="1" x14ac:dyDescent="0.2">
      <c r="B133" s="40">
        <v>119</v>
      </c>
      <c r="C133" s="42">
        <v>44622</v>
      </c>
      <c r="D133" s="41">
        <v>14208</v>
      </c>
      <c r="E133" s="41" t="s">
        <v>16</v>
      </c>
      <c r="F133" s="47">
        <v>0</v>
      </c>
      <c r="G133" s="43">
        <v>455137.8</v>
      </c>
      <c r="H133" s="36">
        <f t="shared" si="1"/>
        <v>1372519644.5599997</v>
      </c>
      <c r="L133" s="25"/>
      <c r="M133" s="29"/>
    </row>
    <row r="134" spans="2:13" s="6" customFormat="1" ht="37.5" customHeight="1" x14ac:dyDescent="0.2">
      <c r="B134" s="40">
        <v>120</v>
      </c>
      <c r="C134" s="42">
        <v>44622</v>
      </c>
      <c r="D134" s="41">
        <v>14253</v>
      </c>
      <c r="E134" s="41" t="s">
        <v>16</v>
      </c>
      <c r="F134" s="47">
        <v>0</v>
      </c>
      <c r="G134" s="43">
        <v>1141065.8999999999</v>
      </c>
      <c r="H134" s="36">
        <f t="shared" si="1"/>
        <v>1371378578.6599996</v>
      </c>
      <c r="L134" s="25"/>
      <c r="M134" s="29"/>
    </row>
    <row r="135" spans="2:13" s="6" customFormat="1" ht="37.5" customHeight="1" x14ac:dyDescent="0.2">
      <c r="B135" s="40">
        <v>121</v>
      </c>
      <c r="C135" s="42">
        <v>44622</v>
      </c>
      <c r="D135" s="41">
        <v>14254</v>
      </c>
      <c r="E135" s="41" t="s">
        <v>16</v>
      </c>
      <c r="F135" s="47">
        <v>0</v>
      </c>
      <c r="G135" s="43">
        <v>604932.9</v>
      </c>
      <c r="H135" s="36">
        <f t="shared" si="1"/>
        <v>1370773645.7599995</v>
      </c>
      <c r="L135" s="25"/>
      <c r="M135" s="29"/>
    </row>
    <row r="136" spans="2:13" s="6" customFormat="1" ht="37.5" customHeight="1" x14ac:dyDescent="0.2">
      <c r="B136" s="40">
        <v>122</v>
      </c>
      <c r="C136" s="42">
        <v>44622</v>
      </c>
      <c r="D136" s="41">
        <v>14255</v>
      </c>
      <c r="E136" s="41" t="s">
        <v>16</v>
      </c>
      <c r="F136" s="47">
        <v>0</v>
      </c>
      <c r="G136" s="43">
        <v>1170196.56</v>
      </c>
      <c r="H136" s="36">
        <f t="shared" si="1"/>
        <v>1369603449.1999996</v>
      </c>
      <c r="L136" s="25"/>
      <c r="M136" s="29"/>
    </row>
    <row r="137" spans="2:13" s="6" customFormat="1" ht="37.5" customHeight="1" x14ac:dyDescent="0.2">
      <c r="B137" s="40">
        <v>123</v>
      </c>
      <c r="C137" s="42">
        <v>44622</v>
      </c>
      <c r="D137" s="41">
        <v>14256</v>
      </c>
      <c r="E137" s="41" t="s">
        <v>16</v>
      </c>
      <c r="F137" s="47">
        <v>0</v>
      </c>
      <c r="G137" s="43">
        <v>1771723.98</v>
      </c>
      <c r="H137" s="36">
        <f t="shared" si="1"/>
        <v>1367831725.2199996</v>
      </c>
      <c r="L137" s="25"/>
      <c r="M137" s="29"/>
    </row>
    <row r="138" spans="2:13" s="6" customFormat="1" ht="37.5" customHeight="1" x14ac:dyDescent="0.2">
      <c r="B138" s="40">
        <v>124</v>
      </c>
      <c r="C138" s="42">
        <v>44622</v>
      </c>
      <c r="D138" s="41">
        <v>14257</v>
      </c>
      <c r="E138" s="41" t="s">
        <v>16</v>
      </c>
      <c r="F138" s="47">
        <v>0</v>
      </c>
      <c r="G138" s="43">
        <v>343815.42</v>
      </c>
      <c r="H138" s="36">
        <f t="shared" si="1"/>
        <v>1367487909.7999995</v>
      </c>
      <c r="L138" s="25"/>
      <c r="M138" s="29"/>
    </row>
    <row r="139" spans="2:13" s="6" customFormat="1" ht="37.5" customHeight="1" x14ac:dyDescent="0.2">
      <c r="B139" s="40">
        <v>125</v>
      </c>
      <c r="C139" s="42">
        <v>44622</v>
      </c>
      <c r="D139" s="41">
        <v>14258</v>
      </c>
      <c r="E139" s="41" t="s">
        <v>16</v>
      </c>
      <c r="F139" s="47">
        <v>0</v>
      </c>
      <c r="G139" s="43">
        <v>2366900.64</v>
      </c>
      <c r="H139" s="36">
        <f t="shared" si="1"/>
        <v>1365121009.1599994</v>
      </c>
      <c r="L139" s="25"/>
      <c r="M139" s="29"/>
    </row>
    <row r="140" spans="2:13" s="6" customFormat="1" ht="37.5" customHeight="1" x14ac:dyDescent="0.2">
      <c r="B140" s="40">
        <v>126</v>
      </c>
      <c r="C140" s="42">
        <v>44622</v>
      </c>
      <c r="D140" s="41">
        <v>14259</v>
      </c>
      <c r="E140" s="41" t="s">
        <v>16</v>
      </c>
      <c r="F140" s="47">
        <v>0</v>
      </c>
      <c r="G140" s="43">
        <v>1235729.04</v>
      </c>
      <c r="H140" s="36">
        <f t="shared" si="1"/>
        <v>1363885280.1199994</v>
      </c>
      <c r="L140" s="25"/>
      <c r="M140" s="29"/>
    </row>
    <row r="141" spans="2:13" s="6" customFormat="1" ht="37.5" customHeight="1" x14ac:dyDescent="0.2">
      <c r="B141" s="40">
        <v>127</v>
      </c>
      <c r="C141" s="42">
        <v>44623</v>
      </c>
      <c r="D141" s="41">
        <v>14845</v>
      </c>
      <c r="E141" s="41" t="s">
        <v>16</v>
      </c>
      <c r="F141" s="47">
        <v>0</v>
      </c>
      <c r="G141" s="43">
        <v>1264307.46</v>
      </c>
      <c r="H141" s="36">
        <f t="shared" si="1"/>
        <v>1362620972.6599994</v>
      </c>
      <c r="L141" s="25"/>
      <c r="M141" s="29"/>
    </row>
    <row r="142" spans="2:13" s="6" customFormat="1" ht="37.5" customHeight="1" x14ac:dyDescent="0.2">
      <c r="B142" s="40">
        <v>128</v>
      </c>
      <c r="C142" s="42">
        <v>44623</v>
      </c>
      <c r="D142" s="41">
        <v>14897</v>
      </c>
      <c r="E142" s="41" t="s">
        <v>16</v>
      </c>
      <c r="F142" s="47">
        <v>0</v>
      </c>
      <c r="G142" s="43">
        <v>2473528.98</v>
      </c>
      <c r="H142" s="36">
        <f t="shared" si="1"/>
        <v>1360147443.6799994</v>
      </c>
      <c r="L142" s="25"/>
      <c r="M142" s="29"/>
    </row>
    <row r="143" spans="2:13" s="6" customFormat="1" ht="37.5" customHeight="1" x14ac:dyDescent="0.2">
      <c r="B143" s="40">
        <v>129</v>
      </c>
      <c r="C143" s="42">
        <v>44623</v>
      </c>
      <c r="D143" s="41">
        <v>14847</v>
      </c>
      <c r="E143" s="41" t="s">
        <v>16</v>
      </c>
      <c r="F143" s="47">
        <v>0</v>
      </c>
      <c r="G143" s="43">
        <v>1225972.8</v>
      </c>
      <c r="H143" s="36">
        <f t="shared" si="1"/>
        <v>1358921470.8799994</v>
      </c>
      <c r="L143" s="25"/>
      <c r="M143" s="29"/>
    </row>
    <row r="144" spans="2:13" s="6" customFormat="1" ht="37.5" customHeight="1" x14ac:dyDescent="0.2">
      <c r="B144" s="40">
        <v>130</v>
      </c>
      <c r="C144" s="42">
        <v>44623</v>
      </c>
      <c r="D144" s="41">
        <v>14851</v>
      </c>
      <c r="E144" s="41" t="s">
        <v>16</v>
      </c>
      <c r="F144" s="47">
        <v>0</v>
      </c>
      <c r="G144" s="43">
        <v>795225.59999999998</v>
      </c>
      <c r="H144" s="36">
        <f t="shared" ref="H144:H207" si="2">+H143+F144-G144</f>
        <v>1358126245.2799995</v>
      </c>
      <c r="L144" s="25"/>
      <c r="M144" s="29"/>
    </row>
    <row r="145" spans="2:13" s="6" customFormat="1" ht="37.5" customHeight="1" x14ac:dyDescent="0.2">
      <c r="B145" s="40">
        <v>131</v>
      </c>
      <c r="C145" s="42">
        <v>44623</v>
      </c>
      <c r="D145" s="41">
        <v>14850</v>
      </c>
      <c r="E145" s="41" t="s">
        <v>16</v>
      </c>
      <c r="F145" s="47">
        <v>0</v>
      </c>
      <c r="G145" s="43">
        <v>1049946.3</v>
      </c>
      <c r="H145" s="36">
        <f t="shared" si="2"/>
        <v>1357076298.9799995</v>
      </c>
      <c r="L145" s="25"/>
      <c r="M145" s="29"/>
    </row>
    <row r="146" spans="2:13" s="6" customFormat="1" ht="37.5" customHeight="1" x14ac:dyDescent="0.2">
      <c r="B146" s="40">
        <v>132</v>
      </c>
      <c r="C146" s="42">
        <v>44623</v>
      </c>
      <c r="D146" s="41">
        <v>14849</v>
      </c>
      <c r="E146" s="41" t="s">
        <v>16</v>
      </c>
      <c r="F146" s="47">
        <v>0</v>
      </c>
      <c r="G146" s="43">
        <v>2001041.64</v>
      </c>
      <c r="H146" s="36">
        <f t="shared" si="2"/>
        <v>1355075257.3399994</v>
      </c>
      <c r="L146" s="25"/>
      <c r="M146" s="29"/>
    </row>
    <row r="147" spans="2:13" s="6" customFormat="1" ht="37.5" customHeight="1" x14ac:dyDescent="0.2">
      <c r="B147" s="40">
        <v>133</v>
      </c>
      <c r="C147" s="42">
        <v>44623</v>
      </c>
      <c r="D147" s="41">
        <v>14848</v>
      </c>
      <c r="E147" s="41" t="s">
        <v>16</v>
      </c>
      <c r="F147" s="47">
        <v>0</v>
      </c>
      <c r="G147" s="43">
        <v>600561</v>
      </c>
      <c r="H147" s="36">
        <f t="shared" si="2"/>
        <v>1354474696.3399994</v>
      </c>
      <c r="L147" s="25"/>
      <c r="M147" s="29"/>
    </row>
    <row r="148" spans="2:13" s="6" customFormat="1" ht="37.5" customHeight="1" x14ac:dyDescent="0.2">
      <c r="B148" s="40">
        <v>134</v>
      </c>
      <c r="C148" s="42">
        <v>44623</v>
      </c>
      <c r="D148" s="41">
        <v>14852</v>
      </c>
      <c r="E148" s="41" t="s">
        <v>16</v>
      </c>
      <c r="F148" s="47">
        <v>0</v>
      </c>
      <c r="G148" s="43">
        <v>1061911.5</v>
      </c>
      <c r="H148" s="36">
        <f t="shared" si="2"/>
        <v>1353412784.8399994</v>
      </c>
      <c r="L148" s="25"/>
      <c r="M148" s="29"/>
    </row>
    <row r="149" spans="2:13" s="6" customFormat="1" ht="37.5" customHeight="1" x14ac:dyDescent="0.2">
      <c r="B149" s="40">
        <v>135</v>
      </c>
      <c r="C149" s="42">
        <v>44623</v>
      </c>
      <c r="D149" s="41">
        <v>14856</v>
      </c>
      <c r="E149" s="41" t="s">
        <v>16</v>
      </c>
      <c r="F149" s="47">
        <v>0</v>
      </c>
      <c r="G149" s="43">
        <v>1731272.4</v>
      </c>
      <c r="H149" s="36">
        <f t="shared" si="2"/>
        <v>1351681512.4399993</v>
      </c>
      <c r="L149" s="25"/>
      <c r="M149" s="29"/>
    </row>
    <row r="150" spans="2:13" s="6" customFormat="1" ht="37.5" customHeight="1" x14ac:dyDescent="0.2">
      <c r="B150" s="40">
        <v>136</v>
      </c>
      <c r="C150" s="42">
        <v>44623</v>
      </c>
      <c r="D150" s="41">
        <v>14855</v>
      </c>
      <c r="E150" s="41" t="s">
        <v>16</v>
      </c>
      <c r="F150" s="47">
        <v>0</v>
      </c>
      <c r="G150" s="43">
        <v>102553.13</v>
      </c>
      <c r="H150" s="36">
        <f t="shared" si="2"/>
        <v>1351578959.3099992</v>
      </c>
      <c r="L150" s="25"/>
      <c r="M150" s="29"/>
    </row>
    <row r="151" spans="2:13" s="6" customFormat="1" ht="37.5" customHeight="1" x14ac:dyDescent="0.2">
      <c r="B151" s="40">
        <v>137</v>
      </c>
      <c r="C151" s="42">
        <v>44623</v>
      </c>
      <c r="D151" s="41">
        <v>14855</v>
      </c>
      <c r="E151" s="41" t="s">
        <v>16</v>
      </c>
      <c r="F151" s="47">
        <v>0</v>
      </c>
      <c r="G151" s="43">
        <v>1515135.67</v>
      </c>
      <c r="H151" s="36">
        <f t="shared" si="2"/>
        <v>1350063823.6399992</v>
      </c>
      <c r="L151" s="25"/>
      <c r="M151" s="29"/>
    </row>
    <row r="152" spans="2:13" s="6" customFormat="1" ht="37.5" customHeight="1" x14ac:dyDescent="0.2">
      <c r="B152" s="40">
        <v>138</v>
      </c>
      <c r="C152" s="42">
        <v>44623</v>
      </c>
      <c r="D152" s="41">
        <v>14854</v>
      </c>
      <c r="E152" s="41" t="s">
        <v>16</v>
      </c>
      <c r="F152" s="47">
        <v>0</v>
      </c>
      <c r="G152" s="43">
        <v>2854666.62</v>
      </c>
      <c r="H152" s="36">
        <f t="shared" si="2"/>
        <v>1347209157.0199993</v>
      </c>
      <c r="L152" s="25"/>
      <c r="M152" s="29"/>
    </row>
    <row r="153" spans="2:13" s="6" customFormat="1" ht="37.5" customHeight="1" x14ac:dyDescent="0.2">
      <c r="B153" s="40">
        <v>139</v>
      </c>
      <c r="C153" s="42">
        <v>44623</v>
      </c>
      <c r="D153" s="41">
        <v>14853</v>
      </c>
      <c r="E153" s="41" t="s">
        <v>16</v>
      </c>
      <c r="F153" s="47">
        <v>0</v>
      </c>
      <c r="G153" s="43">
        <v>680819.88</v>
      </c>
      <c r="H153" s="36">
        <f t="shared" si="2"/>
        <v>1346528337.1399992</v>
      </c>
      <c r="L153" s="25"/>
      <c r="M153" s="29"/>
    </row>
    <row r="154" spans="2:13" s="6" customFormat="1" ht="37.5" customHeight="1" x14ac:dyDescent="0.2">
      <c r="B154" s="40">
        <v>140</v>
      </c>
      <c r="C154" s="42">
        <v>44623</v>
      </c>
      <c r="D154" s="41">
        <v>14857</v>
      </c>
      <c r="E154" s="41" t="s">
        <v>16</v>
      </c>
      <c r="F154" s="47">
        <v>0</v>
      </c>
      <c r="G154" s="43">
        <v>1725842.04</v>
      </c>
      <c r="H154" s="36">
        <f t="shared" si="2"/>
        <v>1344802495.0999992</v>
      </c>
      <c r="L154" s="25"/>
      <c r="M154" s="29"/>
    </row>
    <row r="155" spans="2:13" s="6" customFormat="1" ht="37.5" customHeight="1" x14ac:dyDescent="0.2">
      <c r="B155" s="40">
        <v>141</v>
      </c>
      <c r="C155" s="42">
        <v>44623</v>
      </c>
      <c r="D155" s="41">
        <v>14859</v>
      </c>
      <c r="E155" s="41" t="s">
        <v>16</v>
      </c>
      <c r="F155" s="47">
        <v>0</v>
      </c>
      <c r="G155" s="43">
        <v>1462055.4</v>
      </c>
      <c r="H155" s="36">
        <f t="shared" si="2"/>
        <v>1343340439.6999991</v>
      </c>
      <c r="L155" s="25"/>
      <c r="M155" s="29"/>
    </row>
    <row r="156" spans="2:13" s="6" customFormat="1" ht="37.5" customHeight="1" x14ac:dyDescent="0.2">
      <c r="B156" s="40">
        <v>142</v>
      </c>
      <c r="C156" s="42">
        <v>44623</v>
      </c>
      <c r="D156" s="41">
        <v>14858</v>
      </c>
      <c r="E156" s="41" t="s">
        <v>16</v>
      </c>
      <c r="F156" s="47">
        <v>0</v>
      </c>
      <c r="G156" s="43">
        <v>2673301.7999999998</v>
      </c>
      <c r="H156" s="36">
        <f t="shared" si="2"/>
        <v>1340667137.8999991</v>
      </c>
      <c r="L156" s="25"/>
      <c r="M156" s="29"/>
    </row>
    <row r="157" spans="2:13" s="6" customFormat="1" ht="37.5" customHeight="1" x14ac:dyDescent="0.2">
      <c r="B157" s="40">
        <v>143</v>
      </c>
      <c r="C157" s="42">
        <v>44623</v>
      </c>
      <c r="D157" s="41">
        <v>14860</v>
      </c>
      <c r="E157" s="41" t="s">
        <v>16</v>
      </c>
      <c r="F157" s="47">
        <v>0</v>
      </c>
      <c r="G157" s="43">
        <v>1387503</v>
      </c>
      <c r="H157" s="36">
        <f t="shared" si="2"/>
        <v>1339279634.8999991</v>
      </c>
      <c r="L157" s="25"/>
      <c r="M157" s="29"/>
    </row>
    <row r="158" spans="2:13" s="6" customFormat="1" ht="37.5" customHeight="1" x14ac:dyDescent="0.2">
      <c r="B158" s="40">
        <v>144</v>
      </c>
      <c r="C158" s="42">
        <v>44623</v>
      </c>
      <c r="D158" s="41">
        <v>14863</v>
      </c>
      <c r="E158" s="41" t="s">
        <v>16</v>
      </c>
      <c r="F158" s="47">
        <v>0</v>
      </c>
      <c r="G158" s="43">
        <v>1085473.74</v>
      </c>
      <c r="H158" s="36">
        <f t="shared" si="2"/>
        <v>1338194161.1599991</v>
      </c>
      <c r="L158" s="25"/>
      <c r="M158" s="29"/>
    </row>
    <row r="159" spans="2:13" s="6" customFormat="1" ht="37.5" customHeight="1" x14ac:dyDescent="0.2">
      <c r="B159" s="40">
        <v>145</v>
      </c>
      <c r="C159" s="42">
        <v>44623</v>
      </c>
      <c r="D159" s="41">
        <v>14862</v>
      </c>
      <c r="E159" s="41" t="s">
        <v>16</v>
      </c>
      <c r="F159" s="47">
        <v>0</v>
      </c>
      <c r="G159" s="43">
        <v>2332247.58</v>
      </c>
      <c r="H159" s="36">
        <f t="shared" si="2"/>
        <v>1335861913.5799992</v>
      </c>
      <c r="L159" s="25"/>
      <c r="M159" s="29"/>
    </row>
    <row r="160" spans="2:13" s="6" customFormat="1" ht="37.5" customHeight="1" x14ac:dyDescent="0.2">
      <c r="B160" s="40">
        <v>146</v>
      </c>
      <c r="C160" s="42">
        <v>44623</v>
      </c>
      <c r="D160" s="41">
        <v>14861</v>
      </c>
      <c r="E160" s="41" t="s">
        <v>16</v>
      </c>
      <c r="F160" s="47">
        <v>0</v>
      </c>
      <c r="G160" s="43">
        <v>2266438.98</v>
      </c>
      <c r="H160" s="36">
        <f t="shared" si="2"/>
        <v>1333595474.5999992</v>
      </c>
      <c r="L160" s="25"/>
      <c r="M160" s="29"/>
    </row>
    <row r="161" spans="2:13" s="6" customFormat="1" ht="37.5" customHeight="1" x14ac:dyDescent="0.2">
      <c r="B161" s="40">
        <v>147</v>
      </c>
      <c r="C161" s="42">
        <v>44623</v>
      </c>
      <c r="D161" s="41">
        <v>14864</v>
      </c>
      <c r="E161" s="41" t="s">
        <v>16</v>
      </c>
      <c r="F161" s="47">
        <v>0</v>
      </c>
      <c r="G161" s="43">
        <v>190647.52</v>
      </c>
      <c r="H161" s="36">
        <f t="shared" si="2"/>
        <v>1333404827.0799992</v>
      </c>
      <c r="L161" s="25"/>
      <c r="M161" s="29"/>
    </row>
    <row r="162" spans="2:13" s="6" customFormat="1" ht="37.5" customHeight="1" x14ac:dyDescent="0.2">
      <c r="B162" s="40">
        <v>148</v>
      </c>
      <c r="C162" s="42">
        <v>44623</v>
      </c>
      <c r="D162" s="41">
        <v>14864</v>
      </c>
      <c r="E162" s="41" t="s">
        <v>16</v>
      </c>
      <c r="F162" s="47">
        <v>0</v>
      </c>
      <c r="G162" s="43">
        <v>993373.92</v>
      </c>
      <c r="H162" s="36">
        <f t="shared" si="2"/>
        <v>1332411453.1599991</v>
      </c>
      <c r="L162" s="25"/>
      <c r="M162" s="29"/>
    </row>
    <row r="163" spans="2:13" s="6" customFormat="1" ht="37.5" customHeight="1" x14ac:dyDescent="0.2">
      <c r="B163" s="40">
        <v>149</v>
      </c>
      <c r="C163" s="42">
        <v>44623</v>
      </c>
      <c r="D163" s="41">
        <v>14874</v>
      </c>
      <c r="E163" s="41" t="s">
        <v>16</v>
      </c>
      <c r="F163" s="47">
        <v>0</v>
      </c>
      <c r="G163" s="43">
        <v>1377148.5</v>
      </c>
      <c r="H163" s="36">
        <f t="shared" si="2"/>
        <v>1331034304.6599991</v>
      </c>
      <c r="L163" s="25"/>
      <c r="M163" s="29"/>
    </row>
    <row r="164" spans="2:13" s="6" customFormat="1" ht="37.5" customHeight="1" x14ac:dyDescent="0.2">
      <c r="B164" s="40">
        <v>150</v>
      </c>
      <c r="C164" s="42">
        <v>44623</v>
      </c>
      <c r="D164" s="41">
        <v>14868</v>
      </c>
      <c r="E164" s="41" t="s">
        <v>16</v>
      </c>
      <c r="F164" s="47">
        <v>0</v>
      </c>
      <c r="G164" s="43">
        <v>568162.92000000004</v>
      </c>
      <c r="H164" s="36">
        <f t="shared" si="2"/>
        <v>1330466141.7399991</v>
      </c>
      <c r="L164" s="25"/>
      <c r="M164" s="29"/>
    </row>
    <row r="165" spans="2:13" s="6" customFormat="1" ht="37.5" customHeight="1" x14ac:dyDescent="0.2">
      <c r="B165" s="40">
        <v>151</v>
      </c>
      <c r="C165" s="42">
        <v>44623</v>
      </c>
      <c r="D165" s="41">
        <v>14867</v>
      </c>
      <c r="E165" s="41" t="s">
        <v>16</v>
      </c>
      <c r="F165" s="47">
        <v>0</v>
      </c>
      <c r="G165" s="43">
        <v>70336.3</v>
      </c>
      <c r="H165" s="36">
        <f t="shared" si="2"/>
        <v>1330395805.4399991</v>
      </c>
      <c r="L165" s="25"/>
      <c r="M165" s="29"/>
    </row>
    <row r="166" spans="2:13" s="6" customFormat="1" ht="37.5" customHeight="1" x14ac:dyDescent="0.2">
      <c r="B166" s="40">
        <v>152</v>
      </c>
      <c r="C166" s="42">
        <v>44623</v>
      </c>
      <c r="D166" s="41">
        <v>14867</v>
      </c>
      <c r="E166" s="41" t="s">
        <v>16</v>
      </c>
      <c r="F166" s="47">
        <v>0</v>
      </c>
      <c r="G166" s="43">
        <v>1129623.56</v>
      </c>
      <c r="H166" s="36">
        <f t="shared" si="2"/>
        <v>1329266181.8799992</v>
      </c>
      <c r="L166" s="25"/>
      <c r="M166" s="29"/>
    </row>
    <row r="167" spans="2:13" s="6" customFormat="1" ht="37.5" customHeight="1" x14ac:dyDescent="0.2">
      <c r="B167" s="40">
        <v>153</v>
      </c>
      <c r="C167" s="42">
        <v>44623</v>
      </c>
      <c r="D167" s="41">
        <v>14866</v>
      </c>
      <c r="E167" s="41" t="s">
        <v>16</v>
      </c>
      <c r="F167" s="47">
        <v>0</v>
      </c>
      <c r="G167" s="43">
        <v>103362.56</v>
      </c>
      <c r="H167" s="36">
        <f t="shared" si="2"/>
        <v>1329162819.3199992</v>
      </c>
      <c r="L167" s="25"/>
      <c r="M167" s="29"/>
    </row>
    <row r="168" spans="2:13" s="6" customFormat="1" ht="37.5" customHeight="1" x14ac:dyDescent="0.2">
      <c r="B168" s="40">
        <v>154</v>
      </c>
      <c r="C168" s="42">
        <v>44623</v>
      </c>
      <c r="D168" s="41">
        <v>14866</v>
      </c>
      <c r="E168" s="41" t="s">
        <v>16</v>
      </c>
      <c r="F168" s="47">
        <v>0</v>
      </c>
      <c r="G168" s="43">
        <v>306857.59999999998</v>
      </c>
      <c r="H168" s="36">
        <f t="shared" si="2"/>
        <v>1328855961.7199993</v>
      </c>
      <c r="L168" s="25"/>
      <c r="M168" s="29"/>
    </row>
    <row r="169" spans="2:13" s="6" customFormat="1" ht="37.5" customHeight="1" x14ac:dyDescent="0.2">
      <c r="B169" s="40">
        <v>155</v>
      </c>
      <c r="C169" s="42">
        <v>44623</v>
      </c>
      <c r="D169" s="41">
        <v>14865</v>
      </c>
      <c r="E169" s="41" t="s">
        <v>16</v>
      </c>
      <c r="F169" s="47">
        <v>0</v>
      </c>
      <c r="G169" s="43">
        <v>32478.6</v>
      </c>
      <c r="H169" s="36">
        <f t="shared" si="2"/>
        <v>1328823483.1199994</v>
      </c>
      <c r="L169" s="25"/>
      <c r="M169" s="29"/>
    </row>
    <row r="170" spans="2:13" s="6" customFormat="1" ht="37.5" customHeight="1" x14ac:dyDescent="0.2">
      <c r="B170" s="40">
        <v>156</v>
      </c>
      <c r="C170" s="42">
        <v>44623</v>
      </c>
      <c r="D170" s="41">
        <v>14865</v>
      </c>
      <c r="E170" s="41" t="s">
        <v>16</v>
      </c>
      <c r="F170" s="47">
        <v>0</v>
      </c>
      <c r="G170" s="43">
        <v>522250.94</v>
      </c>
      <c r="H170" s="36">
        <f t="shared" si="2"/>
        <v>1328301232.1799994</v>
      </c>
      <c r="L170" s="25"/>
      <c r="M170" s="29"/>
    </row>
    <row r="171" spans="2:13" s="6" customFormat="1" ht="37.5" customHeight="1" x14ac:dyDescent="0.2">
      <c r="B171" s="40">
        <v>157</v>
      </c>
      <c r="C171" s="42">
        <v>44623</v>
      </c>
      <c r="D171" s="41">
        <v>14869</v>
      </c>
      <c r="E171" s="41" t="s">
        <v>16</v>
      </c>
      <c r="F171" s="47">
        <v>0</v>
      </c>
      <c r="G171" s="43">
        <v>83845.64</v>
      </c>
      <c r="H171" s="36">
        <f t="shared" si="2"/>
        <v>1328217386.5399992</v>
      </c>
      <c r="L171" s="25"/>
      <c r="M171" s="29"/>
    </row>
    <row r="172" spans="2:13" s="6" customFormat="1" ht="37.5" customHeight="1" x14ac:dyDescent="0.2">
      <c r="B172" s="40">
        <v>158</v>
      </c>
      <c r="C172" s="42">
        <v>44623</v>
      </c>
      <c r="D172" s="41">
        <v>14869</v>
      </c>
      <c r="E172" s="41" t="s">
        <v>16</v>
      </c>
      <c r="F172" s="47">
        <v>0</v>
      </c>
      <c r="G172" s="43">
        <v>1238748.28</v>
      </c>
      <c r="H172" s="36">
        <f t="shared" si="2"/>
        <v>1326978638.2599993</v>
      </c>
      <c r="L172" s="25"/>
      <c r="M172" s="29"/>
    </row>
    <row r="173" spans="2:13" s="6" customFormat="1" ht="37.5" customHeight="1" x14ac:dyDescent="0.2">
      <c r="B173" s="40">
        <v>159</v>
      </c>
      <c r="C173" s="42">
        <v>44623</v>
      </c>
      <c r="D173" s="41">
        <v>14872</v>
      </c>
      <c r="E173" s="41" t="s">
        <v>16</v>
      </c>
      <c r="F173" s="47">
        <v>0</v>
      </c>
      <c r="G173" s="43">
        <v>1468268.1</v>
      </c>
      <c r="H173" s="36">
        <f t="shared" si="2"/>
        <v>1325510370.1599994</v>
      </c>
      <c r="L173" s="25"/>
      <c r="M173" s="29"/>
    </row>
    <row r="174" spans="2:13" s="6" customFormat="1" ht="37.5" customHeight="1" x14ac:dyDescent="0.2">
      <c r="B174" s="40">
        <v>160</v>
      </c>
      <c r="C174" s="42">
        <v>44623</v>
      </c>
      <c r="D174" s="41">
        <v>14871</v>
      </c>
      <c r="E174" s="41" t="s">
        <v>16</v>
      </c>
      <c r="F174" s="47">
        <v>0</v>
      </c>
      <c r="G174" s="43">
        <v>2587.21</v>
      </c>
      <c r="H174" s="36">
        <f t="shared" si="2"/>
        <v>1325507782.9499993</v>
      </c>
      <c r="L174" s="25"/>
      <c r="M174" s="29"/>
    </row>
    <row r="175" spans="2:13" s="6" customFormat="1" ht="37.5" customHeight="1" x14ac:dyDescent="0.2">
      <c r="B175" s="40">
        <v>161</v>
      </c>
      <c r="C175" s="42">
        <v>44623</v>
      </c>
      <c r="D175" s="41">
        <v>14871</v>
      </c>
      <c r="E175" s="41" t="s">
        <v>16</v>
      </c>
      <c r="F175" s="47">
        <v>0</v>
      </c>
      <c r="G175" s="43">
        <v>214849.26</v>
      </c>
      <c r="H175" s="36">
        <f t="shared" si="2"/>
        <v>1325292933.6899993</v>
      </c>
      <c r="L175" s="25"/>
      <c r="M175" s="29"/>
    </row>
    <row r="176" spans="2:13" s="6" customFormat="1" ht="37.5" customHeight="1" x14ac:dyDescent="0.2">
      <c r="B176" s="40">
        <v>162</v>
      </c>
      <c r="C176" s="42">
        <v>44623</v>
      </c>
      <c r="D176" s="41">
        <v>14870</v>
      </c>
      <c r="E176" s="41" t="s">
        <v>16</v>
      </c>
      <c r="F176" s="47">
        <v>0</v>
      </c>
      <c r="G176" s="43">
        <v>6318</v>
      </c>
      <c r="H176" s="36">
        <f t="shared" si="2"/>
        <v>1325286615.6899993</v>
      </c>
      <c r="L176" s="25"/>
      <c r="M176" s="29"/>
    </row>
    <row r="177" spans="2:13" s="6" customFormat="1" ht="37.5" customHeight="1" x14ac:dyDescent="0.2">
      <c r="B177" s="40">
        <v>163</v>
      </c>
      <c r="C177" s="42">
        <v>44623</v>
      </c>
      <c r="D177" s="41">
        <v>14870</v>
      </c>
      <c r="E177" s="41" t="s">
        <v>16</v>
      </c>
      <c r="F177" s="47">
        <v>0</v>
      </c>
      <c r="G177" s="43">
        <v>92778.48</v>
      </c>
      <c r="H177" s="36">
        <f t="shared" si="2"/>
        <v>1325193837.2099993</v>
      </c>
      <c r="L177" s="25"/>
      <c r="M177" s="29"/>
    </row>
    <row r="178" spans="2:13" s="6" customFormat="1" ht="37.5" customHeight="1" x14ac:dyDescent="0.2">
      <c r="B178" s="40">
        <v>164</v>
      </c>
      <c r="C178" s="42">
        <v>44623</v>
      </c>
      <c r="D178" s="41">
        <v>14873</v>
      </c>
      <c r="E178" s="41" t="s">
        <v>16</v>
      </c>
      <c r="F178" s="47">
        <v>0</v>
      </c>
      <c r="G178" s="43">
        <v>54454.400000000001</v>
      </c>
      <c r="H178" s="36">
        <f t="shared" si="2"/>
        <v>1325139382.8099992</v>
      </c>
      <c r="L178" s="25"/>
      <c r="M178" s="29"/>
    </row>
    <row r="179" spans="2:13" s="6" customFormat="1" ht="37.5" customHeight="1" x14ac:dyDescent="0.2">
      <c r="B179" s="40">
        <v>165</v>
      </c>
      <c r="C179" s="42">
        <v>44623</v>
      </c>
      <c r="D179" s="41">
        <v>14873</v>
      </c>
      <c r="E179" s="41" t="s">
        <v>16</v>
      </c>
      <c r="F179" s="47">
        <v>0</v>
      </c>
      <c r="G179" s="43">
        <v>1230669.44</v>
      </c>
      <c r="H179" s="36">
        <f t="shared" si="2"/>
        <v>1323908713.3699992</v>
      </c>
      <c r="L179" s="25"/>
      <c r="M179" s="29"/>
    </row>
    <row r="180" spans="2:13" s="6" customFormat="1" ht="37.5" customHeight="1" x14ac:dyDescent="0.2">
      <c r="B180" s="40">
        <v>166</v>
      </c>
      <c r="C180" s="42">
        <v>44623</v>
      </c>
      <c r="D180" s="41">
        <v>14875</v>
      </c>
      <c r="E180" s="41" t="s">
        <v>16</v>
      </c>
      <c r="F180" s="47">
        <v>0</v>
      </c>
      <c r="G180" s="43">
        <v>1256990.28</v>
      </c>
      <c r="H180" s="36">
        <f t="shared" si="2"/>
        <v>1322651723.0899992</v>
      </c>
      <c r="L180" s="25"/>
      <c r="M180" s="29"/>
    </row>
    <row r="181" spans="2:13" s="6" customFormat="1" ht="37.5" customHeight="1" x14ac:dyDescent="0.2">
      <c r="B181" s="40">
        <v>167</v>
      </c>
      <c r="C181" s="42">
        <v>44623</v>
      </c>
      <c r="D181" s="41">
        <v>14880</v>
      </c>
      <c r="E181" s="41" t="s">
        <v>16</v>
      </c>
      <c r="F181" s="47">
        <v>0</v>
      </c>
      <c r="G181" s="43">
        <v>1176777.42</v>
      </c>
      <c r="H181" s="36">
        <f t="shared" si="2"/>
        <v>1321474945.6699991</v>
      </c>
      <c r="L181" s="25"/>
      <c r="M181" s="29"/>
    </row>
    <row r="182" spans="2:13" s="6" customFormat="1" ht="37.5" customHeight="1" x14ac:dyDescent="0.2">
      <c r="B182" s="40">
        <v>168</v>
      </c>
      <c r="C182" s="42">
        <v>44623</v>
      </c>
      <c r="D182" s="41">
        <v>14876</v>
      </c>
      <c r="E182" s="41" t="s">
        <v>16</v>
      </c>
      <c r="F182" s="47">
        <v>0</v>
      </c>
      <c r="G182" s="43">
        <v>1778903.1</v>
      </c>
      <c r="H182" s="36">
        <f t="shared" si="2"/>
        <v>1319696042.5699992</v>
      </c>
      <c r="L182" s="25"/>
      <c r="M182" s="29"/>
    </row>
    <row r="183" spans="2:13" s="6" customFormat="1" ht="37.5" customHeight="1" x14ac:dyDescent="0.2">
      <c r="B183" s="40">
        <v>169</v>
      </c>
      <c r="C183" s="42">
        <v>44623</v>
      </c>
      <c r="D183" s="41">
        <v>14877</v>
      </c>
      <c r="E183" s="41" t="s">
        <v>16</v>
      </c>
      <c r="F183" s="47">
        <v>0</v>
      </c>
      <c r="G183" s="43">
        <v>13088.44</v>
      </c>
      <c r="H183" s="36">
        <f t="shared" si="2"/>
        <v>1319682954.1299992</v>
      </c>
      <c r="L183" s="25"/>
      <c r="M183" s="29"/>
    </row>
    <row r="184" spans="2:13" s="6" customFormat="1" ht="37.5" customHeight="1" x14ac:dyDescent="0.2">
      <c r="B184" s="40">
        <v>170</v>
      </c>
      <c r="C184" s="42">
        <v>44623</v>
      </c>
      <c r="D184" s="41">
        <v>14877</v>
      </c>
      <c r="E184" s="41" t="s">
        <v>16</v>
      </c>
      <c r="F184" s="47">
        <v>0</v>
      </c>
      <c r="G184" s="43">
        <v>126905.62</v>
      </c>
      <c r="H184" s="36">
        <f t="shared" si="2"/>
        <v>1319556048.5099993</v>
      </c>
      <c r="L184" s="25"/>
      <c r="M184" s="29"/>
    </row>
    <row r="185" spans="2:13" s="6" customFormat="1" ht="37.5" customHeight="1" x14ac:dyDescent="0.2">
      <c r="B185" s="40">
        <v>171</v>
      </c>
      <c r="C185" s="42">
        <v>44623</v>
      </c>
      <c r="D185" s="41">
        <v>14881</v>
      </c>
      <c r="E185" s="41" t="s">
        <v>16</v>
      </c>
      <c r="F185" s="47">
        <v>0</v>
      </c>
      <c r="G185" s="43">
        <v>1149993.78</v>
      </c>
      <c r="H185" s="36">
        <f t="shared" si="2"/>
        <v>1318406054.7299993</v>
      </c>
      <c r="L185" s="25"/>
      <c r="M185" s="29"/>
    </row>
    <row r="186" spans="2:13" s="6" customFormat="1" ht="37.5" customHeight="1" x14ac:dyDescent="0.2">
      <c r="B186" s="40">
        <v>172</v>
      </c>
      <c r="C186" s="42">
        <v>44623</v>
      </c>
      <c r="D186" s="41">
        <v>14879</v>
      </c>
      <c r="E186" s="41" t="s">
        <v>16</v>
      </c>
      <c r="F186" s="47">
        <v>0</v>
      </c>
      <c r="G186" s="43">
        <v>494622.96</v>
      </c>
      <c r="H186" s="36">
        <f t="shared" si="2"/>
        <v>1317911431.7699993</v>
      </c>
      <c r="L186" s="25"/>
      <c r="M186" s="29"/>
    </row>
    <row r="187" spans="2:13" s="6" customFormat="1" ht="37.5" customHeight="1" x14ac:dyDescent="0.2">
      <c r="B187" s="40">
        <v>173</v>
      </c>
      <c r="C187" s="42">
        <v>44623</v>
      </c>
      <c r="D187" s="41">
        <v>14878</v>
      </c>
      <c r="E187" s="41" t="s">
        <v>16</v>
      </c>
      <c r="F187" s="47">
        <v>0</v>
      </c>
      <c r="G187" s="43">
        <v>120477.78</v>
      </c>
      <c r="H187" s="36">
        <f t="shared" si="2"/>
        <v>1317790953.9899993</v>
      </c>
      <c r="L187" s="25"/>
      <c r="M187" s="29"/>
    </row>
    <row r="188" spans="2:13" s="6" customFormat="1" ht="37.5" customHeight="1" x14ac:dyDescent="0.2">
      <c r="B188" s="40">
        <v>174</v>
      </c>
      <c r="C188" s="42">
        <v>44623</v>
      </c>
      <c r="D188" s="41">
        <v>14878</v>
      </c>
      <c r="E188" s="41" t="s">
        <v>16</v>
      </c>
      <c r="F188" s="47">
        <v>0</v>
      </c>
      <c r="G188" s="43">
        <v>591479.43000000005</v>
      </c>
      <c r="H188" s="36">
        <f t="shared" si="2"/>
        <v>1317199474.5599992</v>
      </c>
      <c r="L188" s="25"/>
      <c r="M188" s="29"/>
    </row>
    <row r="189" spans="2:13" s="6" customFormat="1" ht="37.5" customHeight="1" x14ac:dyDescent="0.2">
      <c r="B189" s="40">
        <v>175</v>
      </c>
      <c r="C189" s="42">
        <v>44623</v>
      </c>
      <c r="D189" s="41">
        <v>14882</v>
      </c>
      <c r="E189" s="41" t="s">
        <v>16</v>
      </c>
      <c r="F189" s="47">
        <v>0</v>
      </c>
      <c r="G189" s="43">
        <v>1737485.1</v>
      </c>
      <c r="H189" s="36">
        <f t="shared" si="2"/>
        <v>1315461989.4599993</v>
      </c>
      <c r="L189" s="25"/>
      <c r="M189" s="29"/>
    </row>
    <row r="190" spans="2:13" s="6" customFormat="1" ht="37.5" customHeight="1" x14ac:dyDescent="0.2">
      <c r="B190" s="40">
        <v>176</v>
      </c>
      <c r="C190" s="42">
        <v>44623</v>
      </c>
      <c r="D190" s="41">
        <v>14883</v>
      </c>
      <c r="E190" s="41" t="s">
        <v>16</v>
      </c>
      <c r="F190" s="47">
        <v>0</v>
      </c>
      <c r="G190" s="43">
        <v>185133.87</v>
      </c>
      <c r="H190" s="36">
        <f t="shared" si="2"/>
        <v>1315276855.5899994</v>
      </c>
      <c r="L190" s="25"/>
      <c r="M190" s="29"/>
    </row>
    <row r="191" spans="2:13" s="6" customFormat="1" ht="37.5" customHeight="1" x14ac:dyDescent="0.2">
      <c r="B191" s="40">
        <v>177</v>
      </c>
      <c r="C191" s="42">
        <v>44623</v>
      </c>
      <c r="D191" s="41">
        <v>14883</v>
      </c>
      <c r="E191" s="41" t="s">
        <v>16</v>
      </c>
      <c r="F191" s="47">
        <v>0</v>
      </c>
      <c r="G191" s="43">
        <v>940546.65</v>
      </c>
      <c r="H191" s="36">
        <f t="shared" si="2"/>
        <v>1314336308.9399993</v>
      </c>
      <c r="L191" s="25"/>
      <c r="M191" s="29"/>
    </row>
    <row r="192" spans="2:13" s="6" customFormat="1" ht="37.5" customHeight="1" x14ac:dyDescent="0.2">
      <c r="B192" s="40">
        <v>178</v>
      </c>
      <c r="C192" s="42">
        <v>44623</v>
      </c>
      <c r="D192" s="41">
        <v>14888</v>
      </c>
      <c r="E192" s="41" t="s">
        <v>16</v>
      </c>
      <c r="F192" s="47">
        <v>0</v>
      </c>
      <c r="G192" s="43">
        <v>1676094.42</v>
      </c>
      <c r="H192" s="36">
        <f t="shared" si="2"/>
        <v>1312660214.5199993</v>
      </c>
      <c r="L192" s="25"/>
      <c r="M192" s="29"/>
    </row>
    <row r="193" spans="2:13" s="6" customFormat="1" ht="37.5" customHeight="1" x14ac:dyDescent="0.2">
      <c r="B193" s="40">
        <v>179</v>
      </c>
      <c r="C193" s="42">
        <v>44623</v>
      </c>
      <c r="D193" s="41">
        <v>14887</v>
      </c>
      <c r="E193" s="41" t="s">
        <v>16</v>
      </c>
      <c r="F193" s="47">
        <v>0</v>
      </c>
      <c r="G193" s="43">
        <v>1116997.44</v>
      </c>
      <c r="H193" s="36">
        <f t="shared" si="2"/>
        <v>1311543217.0799992</v>
      </c>
      <c r="L193" s="25"/>
      <c r="M193" s="29"/>
    </row>
    <row r="194" spans="2:13" s="6" customFormat="1" ht="37.5" customHeight="1" x14ac:dyDescent="0.2">
      <c r="B194" s="40">
        <v>180</v>
      </c>
      <c r="C194" s="42">
        <v>44623</v>
      </c>
      <c r="D194" s="41">
        <v>14886</v>
      </c>
      <c r="E194" s="41" t="s">
        <v>16</v>
      </c>
      <c r="F194" s="47">
        <v>0</v>
      </c>
      <c r="G194" s="43">
        <v>2177620.38</v>
      </c>
      <c r="H194" s="36">
        <f t="shared" si="2"/>
        <v>1309365596.6999991</v>
      </c>
      <c r="L194" s="25"/>
      <c r="M194" s="29"/>
    </row>
    <row r="195" spans="2:13" s="6" customFormat="1" ht="37.5" customHeight="1" x14ac:dyDescent="0.2">
      <c r="B195" s="40">
        <v>181</v>
      </c>
      <c r="C195" s="42">
        <v>44623</v>
      </c>
      <c r="D195" s="41">
        <v>14885</v>
      </c>
      <c r="E195" s="41" t="s">
        <v>16</v>
      </c>
      <c r="F195" s="47">
        <v>0</v>
      </c>
      <c r="G195" s="43">
        <v>14105.48</v>
      </c>
      <c r="H195" s="36">
        <f t="shared" si="2"/>
        <v>1309351491.2199991</v>
      </c>
      <c r="L195" s="25"/>
      <c r="M195" s="29"/>
    </row>
    <row r="196" spans="2:13" s="6" customFormat="1" ht="37.5" customHeight="1" x14ac:dyDescent="0.2">
      <c r="B196" s="40">
        <v>182</v>
      </c>
      <c r="C196" s="42">
        <v>44623</v>
      </c>
      <c r="D196" s="41">
        <v>14885</v>
      </c>
      <c r="E196" s="41" t="s">
        <v>16</v>
      </c>
      <c r="F196" s="47">
        <v>0</v>
      </c>
      <c r="G196" s="43">
        <v>227037.99</v>
      </c>
      <c r="H196" s="36">
        <f t="shared" si="2"/>
        <v>1309124453.2299991</v>
      </c>
      <c r="L196" s="25"/>
      <c r="M196" s="29"/>
    </row>
    <row r="197" spans="2:13" s="6" customFormat="1" ht="37.5" customHeight="1" x14ac:dyDescent="0.2">
      <c r="B197" s="40">
        <v>183</v>
      </c>
      <c r="C197" s="42">
        <v>44623</v>
      </c>
      <c r="D197" s="41">
        <v>14884</v>
      </c>
      <c r="E197" s="41" t="s">
        <v>16</v>
      </c>
      <c r="F197" s="47">
        <v>0</v>
      </c>
      <c r="G197" s="43">
        <v>106572.23</v>
      </c>
      <c r="H197" s="36">
        <f t="shared" si="2"/>
        <v>1309017880.999999</v>
      </c>
      <c r="L197" s="25"/>
      <c r="M197" s="29"/>
    </row>
    <row r="198" spans="2:13" s="6" customFormat="1" ht="37.5" customHeight="1" x14ac:dyDescent="0.2">
      <c r="B198" s="40">
        <v>184</v>
      </c>
      <c r="C198" s="42">
        <v>44623</v>
      </c>
      <c r="D198" s="41">
        <v>14884</v>
      </c>
      <c r="E198" s="41" t="s">
        <v>16</v>
      </c>
      <c r="F198" s="47">
        <v>0</v>
      </c>
      <c r="G198" s="43">
        <v>528313.4</v>
      </c>
      <c r="H198" s="36">
        <f t="shared" si="2"/>
        <v>1308489567.599999</v>
      </c>
      <c r="L198" s="25"/>
      <c r="M198" s="29"/>
    </row>
    <row r="199" spans="2:13" s="6" customFormat="1" ht="37.5" customHeight="1" x14ac:dyDescent="0.2">
      <c r="B199" s="40">
        <v>185</v>
      </c>
      <c r="C199" s="42">
        <v>44623</v>
      </c>
      <c r="D199" s="41">
        <v>14889</v>
      </c>
      <c r="E199" s="41" t="s">
        <v>16</v>
      </c>
      <c r="F199" s="47">
        <v>0</v>
      </c>
      <c r="G199" s="43">
        <v>61390.76</v>
      </c>
      <c r="H199" s="36">
        <f t="shared" si="2"/>
        <v>1308428176.839999</v>
      </c>
      <c r="L199" s="25"/>
      <c r="M199" s="29"/>
    </row>
    <row r="200" spans="2:13" s="6" customFormat="1" ht="37.5" customHeight="1" x14ac:dyDescent="0.2">
      <c r="B200" s="40">
        <v>186</v>
      </c>
      <c r="C200" s="42">
        <v>44623</v>
      </c>
      <c r="D200" s="41">
        <v>14889</v>
      </c>
      <c r="E200" s="41" t="s">
        <v>16</v>
      </c>
      <c r="F200" s="47">
        <v>0</v>
      </c>
      <c r="G200" s="43">
        <v>322462.34000000003</v>
      </c>
      <c r="H200" s="36">
        <f t="shared" si="2"/>
        <v>1308105714.499999</v>
      </c>
      <c r="L200" s="25"/>
      <c r="M200" s="29"/>
    </row>
    <row r="201" spans="2:13" s="6" customFormat="1" ht="37.5" customHeight="1" x14ac:dyDescent="0.2">
      <c r="B201" s="40">
        <v>187</v>
      </c>
      <c r="C201" s="42">
        <v>44623</v>
      </c>
      <c r="D201" s="41">
        <v>14890</v>
      </c>
      <c r="E201" s="41" t="s">
        <v>16</v>
      </c>
      <c r="F201" s="47">
        <v>0</v>
      </c>
      <c r="G201" s="43">
        <v>56061.64</v>
      </c>
      <c r="H201" s="36">
        <f t="shared" si="2"/>
        <v>1308049652.8599989</v>
      </c>
      <c r="L201" s="25"/>
      <c r="M201" s="29"/>
    </row>
    <row r="202" spans="2:13" s="6" customFormat="1" ht="37.5" customHeight="1" x14ac:dyDescent="0.2">
      <c r="B202" s="40">
        <v>188</v>
      </c>
      <c r="C202" s="42">
        <v>44623</v>
      </c>
      <c r="D202" s="41">
        <v>14890</v>
      </c>
      <c r="E202" s="41" t="s">
        <v>16</v>
      </c>
      <c r="F202" s="47">
        <v>0</v>
      </c>
      <c r="G202" s="43">
        <v>421203.61</v>
      </c>
      <c r="H202" s="36">
        <f t="shared" si="2"/>
        <v>1307628449.249999</v>
      </c>
      <c r="L202" s="25"/>
      <c r="M202" s="29"/>
    </row>
    <row r="203" spans="2:13" s="6" customFormat="1" ht="37.5" customHeight="1" x14ac:dyDescent="0.2">
      <c r="B203" s="40">
        <v>189</v>
      </c>
      <c r="C203" s="42">
        <v>44623</v>
      </c>
      <c r="D203" s="41">
        <v>14891</v>
      </c>
      <c r="E203" s="41" t="s">
        <v>16</v>
      </c>
      <c r="F203" s="47">
        <v>0</v>
      </c>
      <c r="G203" s="43">
        <v>2185213.6800000002</v>
      </c>
      <c r="H203" s="36">
        <f t="shared" si="2"/>
        <v>1305443235.569999</v>
      </c>
      <c r="L203" s="25"/>
      <c r="M203" s="29"/>
    </row>
    <row r="204" spans="2:13" s="6" customFormat="1" ht="37.5" customHeight="1" x14ac:dyDescent="0.2">
      <c r="B204" s="40">
        <v>190</v>
      </c>
      <c r="C204" s="42">
        <v>44623</v>
      </c>
      <c r="D204" s="41">
        <v>14846</v>
      </c>
      <c r="E204" s="41" t="s">
        <v>16</v>
      </c>
      <c r="F204" s="47">
        <v>0</v>
      </c>
      <c r="G204" s="43">
        <v>962968.5</v>
      </c>
      <c r="H204" s="36">
        <f t="shared" si="2"/>
        <v>1304480267.069999</v>
      </c>
      <c r="L204" s="25"/>
      <c r="M204" s="29"/>
    </row>
    <row r="205" spans="2:13" s="6" customFormat="1" ht="37.5" customHeight="1" x14ac:dyDescent="0.2">
      <c r="B205" s="40">
        <v>191</v>
      </c>
      <c r="C205" s="42">
        <v>44623</v>
      </c>
      <c r="D205" s="41">
        <v>14892</v>
      </c>
      <c r="E205" s="41" t="s">
        <v>16</v>
      </c>
      <c r="F205" s="47">
        <v>0</v>
      </c>
      <c r="G205" s="43">
        <v>748009.08</v>
      </c>
      <c r="H205" s="36">
        <f t="shared" si="2"/>
        <v>1303732257.9899991</v>
      </c>
      <c r="L205" s="25"/>
      <c r="M205" s="29"/>
    </row>
    <row r="206" spans="2:13" s="6" customFormat="1" ht="37.5" customHeight="1" x14ac:dyDescent="0.2">
      <c r="B206" s="40">
        <v>192</v>
      </c>
      <c r="C206" s="42">
        <v>44623</v>
      </c>
      <c r="D206" s="41">
        <v>14893</v>
      </c>
      <c r="E206" s="41" t="s">
        <v>16</v>
      </c>
      <c r="F206" s="47">
        <v>0</v>
      </c>
      <c r="G206" s="43">
        <v>905075.34</v>
      </c>
      <c r="H206" s="36">
        <f t="shared" si="2"/>
        <v>1302827182.6499991</v>
      </c>
      <c r="L206" s="25"/>
      <c r="M206" s="29"/>
    </row>
    <row r="207" spans="2:13" s="6" customFormat="1" ht="37.5" customHeight="1" x14ac:dyDescent="0.2">
      <c r="B207" s="40">
        <v>193</v>
      </c>
      <c r="C207" s="42">
        <v>44623</v>
      </c>
      <c r="D207" s="41">
        <v>14894</v>
      </c>
      <c r="E207" s="41" t="s">
        <v>16</v>
      </c>
      <c r="F207" s="47">
        <v>0</v>
      </c>
      <c r="G207" s="43">
        <v>691772.64</v>
      </c>
      <c r="H207" s="36">
        <f t="shared" si="2"/>
        <v>1302135410.009999</v>
      </c>
      <c r="L207" s="25"/>
      <c r="M207" s="29"/>
    </row>
    <row r="208" spans="2:13" s="6" customFormat="1" ht="37.5" customHeight="1" x14ac:dyDescent="0.2">
      <c r="B208" s="40">
        <v>194</v>
      </c>
      <c r="C208" s="42">
        <v>44623</v>
      </c>
      <c r="D208" s="41">
        <v>14895</v>
      </c>
      <c r="E208" s="41" t="s">
        <v>16</v>
      </c>
      <c r="F208" s="47">
        <v>0</v>
      </c>
      <c r="G208" s="43">
        <v>1547238.42</v>
      </c>
      <c r="H208" s="36">
        <f t="shared" ref="H208:H271" si="3">+H207+F208-G208</f>
        <v>1300588171.589999</v>
      </c>
      <c r="L208" s="25"/>
      <c r="M208" s="29"/>
    </row>
    <row r="209" spans="2:13" s="6" customFormat="1" ht="37.5" customHeight="1" x14ac:dyDescent="0.2">
      <c r="B209" s="40">
        <v>195</v>
      </c>
      <c r="C209" s="42">
        <v>44623</v>
      </c>
      <c r="D209" s="41">
        <v>14896</v>
      </c>
      <c r="E209" s="41" t="s">
        <v>16</v>
      </c>
      <c r="F209" s="47">
        <v>0</v>
      </c>
      <c r="G209" s="43">
        <v>1616130.36</v>
      </c>
      <c r="H209" s="36">
        <f t="shared" si="3"/>
        <v>1298972041.2299991</v>
      </c>
      <c r="L209" s="25"/>
      <c r="M209" s="29"/>
    </row>
    <row r="210" spans="2:13" s="6" customFormat="1" ht="37.5" customHeight="1" x14ac:dyDescent="0.2">
      <c r="B210" s="40">
        <v>196</v>
      </c>
      <c r="C210" s="42">
        <v>44623</v>
      </c>
      <c r="D210" s="41">
        <v>15085</v>
      </c>
      <c r="E210" s="41" t="s">
        <v>16</v>
      </c>
      <c r="F210" s="47">
        <v>0</v>
      </c>
      <c r="G210" s="43">
        <v>796214.23</v>
      </c>
      <c r="H210" s="36">
        <f t="shared" si="3"/>
        <v>1298175826.999999</v>
      </c>
      <c r="L210" s="25"/>
      <c r="M210" s="29"/>
    </row>
    <row r="211" spans="2:13" s="6" customFormat="1" ht="37.5" customHeight="1" x14ac:dyDescent="0.2">
      <c r="B211" s="40">
        <v>197</v>
      </c>
      <c r="C211" s="42">
        <v>44623</v>
      </c>
      <c r="D211" s="41">
        <v>15085</v>
      </c>
      <c r="E211" s="41" t="s">
        <v>16</v>
      </c>
      <c r="F211" s="47">
        <v>0</v>
      </c>
      <c r="G211" s="43">
        <v>17994441.600000001</v>
      </c>
      <c r="H211" s="36">
        <f t="shared" si="3"/>
        <v>1280181385.3999991</v>
      </c>
      <c r="L211" s="25"/>
      <c r="M211" s="29"/>
    </row>
    <row r="212" spans="2:13" s="6" customFormat="1" ht="37.5" customHeight="1" x14ac:dyDescent="0.2">
      <c r="B212" s="40">
        <v>198</v>
      </c>
      <c r="C212" s="42">
        <v>44623</v>
      </c>
      <c r="D212" s="41">
        <v>15084</v>
      </c>
      <c r="E212" s="41" t="s">
        <v>16</v>
      </c>
      <c r="F212" s="47">
        <v>0</v>
      </c>
      <c r="G212" s="43">
        <v>719254.4</v>
      </c>
      <c r="H212" s="36">
        <f t="shared" si="3"/>
        <v>1279462130.999999</v>
      </c>
      <c r="L212" s="25"/>
      <c r="M212" s="29"/>
    </row>
    <row r="213" spans="2:13" s="6" customFormat="1" ht="37.5" customHeight="1" x14ac:dyDescent="0.2">
      <c r="B213" s="40">
        <v>199</v>
      </c>
      <c r="C213" s="42">
        <v>44623</v>
      </c>
      <c r="D213" s="41">
        <v>15084</v>
      </c>
      <c r="E213" s="41" t="s">
        <v>16</v>
      </c>
      <c r="F213" s="47">
        <v>0</v>
      </c>
      <c r="G213" s="43">
        <v>16255149.439999999</v>
      </c>
      <c r="H213" s="36">
        <f t="shared" si="3"/>
        <v>1263206981.559999</v>
      </c>
      <c r="L213" s="25"/>
      <c r="M213" s="29"/>
    </row>
    <row r="214" spans="2:13" s="6" customFormat="1" ht="37.5" customHeight="1" x14ac:dyDescent="0.2">
      <c r="B214" s="40">
        <v>200</v>
      </c>
      <c r="C214" s="42">
        <v>44624</v>
      </c>
      <c r="D214" s="41">
        <v>35652</v>
      </c>
      <c r="E214" s="41" t="s">
        <v>17</v>
      </c>
      <c r="F214" s="47">
        <v>15949963.550000001</v>
      </c>
      <c r="G214" s="43">
        <v>0</v>
      </c>
      <c r="H214" s="36">
        <f t="shared" si="3"/>
        <v>1279156945.1099989</v>
      </c>
      <c r="L214" s="25"/>
      <c r="M214" s="29"/>
    </row>
    <row r="215" spans="2:13" s="6" customFormat="1" ht="37.5" customHeight="1" x14ac:dyDescent="0.2">
      <c r="B215" s="40">
        <v>201</v>
      </c>
      <c r="C215" s="42">
        <v>44624</v>
      </c>
      <c r="D215" s="41">
        <v>15378</v>
      </c>
      <c r="E215" s="41" t="s">
        <v>16</v>
      </c>
      <c r="F215" s="47">
        <v>0</v>
      </c>
      <c r="G215" s="43">
        <v>39277.26</v>
      </c>
      <c r="H215" s="36">
        <f t="shared" si="3"/>
        <v>1279117667.849999</v>
      </c>
      <c r="L215" s="25"/>
      <c r="M215" s="29"/>
    </row>
    <row r="216" spans="2:13" s="6" customFormat="1" ht="37.5" customHeight="1" x14ac:dyDescent="0.2">
      <c r="B216" s="40">
        <v>202</v>
      </c>
      <c r="C216" s="42">
        <v>44624</v>
      </c>
      <c r="D216" s="41">
        <v>15378</v>
      </c>
      <c r="E216" s="41" t="s">
        <v>16</v>
      </c>
      <c r="F216" s="47">
        <v>0</v>
      </c>
      <c r="G216" s="43">
        <v>280903.28999999998</v>
      </c>
      <c r="H216" s="36">
        <f t="shared" si="3"/>
        <v>1278836764.559999</v>
      </c>
      <c r="L216" s="25"/>
      <c r="M216" s="29"/>
    </row>
    <row r="217" spans="2:13" s="6" customFormat="1" ht="37.5" customHeight="1" x14ac:dyDescent="0.2">
      <c r="B217" s="40">
        <v>203</v>
      </c>
      <c r="C217" s="42">
        <v>44624</v>
      </c>
      <c r="D217" s="41">
        <v>15379</v>
      </c>
      <c r="E217" s="41" t="s">
        <v>16</v>
      </c>
      <c r="F217" s="47">
        <v>0</v>
      </c>
      <c r="G217" s="43">
        <v>1903801.38</v>
      </c>
      <c r="H217" s="36">
        <f t="shared" si="3"/>
        <v>1276932963.1799989</v>
      </c>
      <c r="L217" s="25"/>
      <c r="M217" s="29"/>
    </row>
    <row r="218" spans="2:13" s="6" customFormat="1" ht="37.5" customHeight="1" x14ac:dyDescent="0.2">
      <c r="B218" s="40">
        <v>204</v>
      </c>
      <c r="C218" s="42">
        <v>44624</v>
      </c>
      <c r="D218" s="41">
        <v>15380</v>
      </c>
      <c r="E218" s="41" t="s">
        <v>16</v>
      </c>
      <c r="F218" s="47">
        <v>0</v>
      </c>
      <c r="G218" s="43">
        <v>1205263.8</v>
      </c>
      <c r="H218" s="36">
        <f t="shared" si="3"/>
        <v>1275727699.3799989</v>
      </c>
      <c r="L218" s="25"/>
      <c r="M218" s="29"/>
    </row>
    <row r="219" spans="2:13" s="6" customFormat="1" ht="37.5" customHeight="1" x14ac:dyDescent="0.2">
      <c r="B219" s="40">
        <v>205</v>
      </c>
      <c r="C219" s="42">
        <v>44624</v>
      </c>
      <c r="D219" s="41">
        <v>15381</v>
      </c>
      <c r="E219" s="41" t="s">
        <v>16</v>
      </c>
      <c r="F219" s="47">
        <v>0</v>
      </c>
      <c r="G219" s="43">
        <v>1348155.9</v>
      </c>
      <c r="H219" s="36">
        <f t="shared" si="3"/>
        <v>1274379543.4799988</v>
      </c>
      <c r="L219" s="25"/>
      <c r="M219" s="29"/>
    </row>
    <row r="220" spans="2:13" s="6" customFormat="1" ht="37.5" customHeight="1" x14ac:dyDescent="0.2">
      <c r="B220" s="40">
        <v>206</v>
      </c>
      <c r="C220" s="42">
        <v>44624</v>
      </c>
      <c r="D220" s="41">
        <v>15382</v>
      </c>
      <c r="E220" s="41" t="s">
        <v>16</v>
      </c>
      <c r="F220" s="47">
        <v>0</v>
      </c>
      <c r="G220" s="43">
        <v>639493.92000000004</v>
      </c>
      <c r="H220" s="36">
        <f t="shared" si="3"/>
        <v>1273740049.5599988</v>
      </c>
      <c r="L220" s="25"/>
      <c r="M220" s="29"/>
    </row>
    <row r="221" spans="2:13" s="6" customFormat="1" ht="37.5" customHeight="1" x14ac:dyDescent="0.2">
      <c r="B221" s="40">
        <v>207</v>
      </c>
      <c r="C221" s="42">
        <v>44624</v>
      </c>
      <c r="D221" s="41">
        <v>15384</v>
      </c>
      <c r="E221" s="41" t="s">
        <v>16</v>
      </c>
      <c r="F221" s="47">
        <v>0</v>
      </c>
      <c r="G221" s="43">
        <v>1707203.94</v>
      </c>
      <c r="H221" s="36">
        <f t="shared" si="3"/>
        <v>1272032845.6199987</v>
      </c>
      <c r="L221" s="25"/>
      <c r="M221" s="29"/>
    </row>
    <row r="222" spans="2:13" s="6" customFormat="1" ht="37.5" customHeight="1" x14ac:dyDescent="0.2">
      <c r="B222" s="40">
        <v>208</v>
      </c>
      <c r="C222" s="42">
        <v>44624</v>
      </c>
      <c r="D222" s="41">
        <v>15388</v>
      </c>
      <c r="E222" s="41" t="s">
        <v>16</v>
      </c>
      <c r="F222" s="47">
        <v>0</v>
      </c>
      <c r="G222" s="43">
        <v>2319223.92</v>
      </c>
      <c r="H222" s="36">
        <f t="shared" si="3"/>
        <v>1269713621.6999986</v>
      </c>
      <c r="L222" s="25"/>
      <c r="M222" s="29"/>
    </row>
    <row r="223" spans="2:13" s="6" customFormat="1" ht="37.5" customHeight="1" x14ac:dyDescent="0.2">
      <c r="B223" s="40">
        <v>209</v>
      </c>
      <c r="C223" s="42">
        <v>44624</v>
      </c>
      <c r="D223" s="41">
        <v>15385</v>
      </c>
      <c r="E223" s="41" t="s">
        <v>16</v>
      </c>
      <c r="F223" s="47">
        <v>0</v>
      </c>
      <c r="G223" s="43">
        <v>2469341.16</v>
      </c>
      <c r="H223" s="36">
        <f t="shared" si="3"/>
        <v>1267244280.5399985</v>
      </c>
      <c r="L223" s="25"/>
      <c r="M223" s="29"/>
    </row>
    <row r="224" spans="2:13" s="6" customFormat="1" ht="37.5" customHeight="1" x14ac:dyDescent="0.2">
      <c r="B224" s="40">
        <v>210</v>
      </c>
      <c r="C224" s="42">
        <v>44624</v>
      </c>
      <c r="D224" s="41">
        <v>15386</v>
      </c>
      <c r="E224" s="41" t="s">
        <v>16</v>
      </c>
      <c r="F224" s="47">
        <v>0</v>
      </c>
      <c r="G224" s="43">
        <v>6826.59</v>
      </c>
      <c r="H224" s="36">
        <f t="shared" si="3"/>
        <v>1267237453.9499986</v>
      </c>
      <c r="L224" s="25"/>
      <c r="M224" s="29"/>
    </row>
    <row r="225" spans="2:13" s="6" customFormat="1" ht="37.5" customHeight="1" x14ac:dyDescent="0.2">
      <c r="B225" s="40">
        <v>211</v>
      </c>
      <c r="C225" s="42">
        <v>44624</v>
      </c>
      <c r="D225" s="41">
        <v>15386</v>
      </c>
      <c r="E225" s="41" t="s">
        <v>16</v>
      </c>
      <c r="F225" s="47">
        <v>0</v>
      </c>
      <c r="G225" s="43">
        <v>563389.87</v>
      </c>
      <c r="H225" s="36">
        <f t="shared" si="3"/>
        <v>1266674064.0799987</v>
      </c>
      <c r="L225" s="25"/>
      <c r="M225" s="29"/>
    </row>
    <row r="226" spans="2:13" s="6" customFormat="1" ht="37.5" customHeight="1" x14ac:dyDescent="0.2">
      <c r="B226" s="40">
        <v>212</v>
      </c>
      <c r="C226" s="42">
        <v>44624</v>
      </c>
      <c r="D226" s="41">
        <v>15387</v>
      </c>
      <c r="E226" s="41" t="s">
        <v>16</v>
      </c>
      <c r="F226" s="47">
        <v>0</v>
      </c>
      <c r="G226" s="43">
        <v>4737.05</v>
      </c>
      <c r="H226" s="36">
        <f t="shared" si="3"/>
        <v>1266669327.0299988</v>
      </c>
      <c r="L226" s="25"/>
      <c r="M226" s="29"/>
    </row>
    <row r="227" spans="2:13" s="6" customFormat="1" ht="37.5" customHeight="1" x14ac:dyDescent="0.2">
      <c r="B227" s="40">
        <v>213</v>
      </c>
      <c r="C227" s="42">
        <v>44624</v>
      </c>
      <c r="D227" s="41">
        <v>15387</v>
      </c>
      <c r="E227" s="41" t="s">
        <v>16</v>
      </c>
      <c r="F227" s="47">
        <v>0</v>
      </c>
      <c r="G227" s="43">
        <v>381489.11</v>
      </c>
      <c r="H227" s="36">
        <f t="shared" si="3"/>
        <v>1266287837.9199989</v>
      </c>
      <c r="L227" s="25"/>
      <c r="M227" s="29"/>
    </row>
    <row r="228" spans="2:13" s="6" customFormat="1" ht="37.5" customHeight="1" x14ac:dyDescent="0.2">
      <c r="B228" s="40">
        <v>214</v>
      </c>
      <c r="C228" s="42">
        <v>44624</v>
      </c>
      <c r="D228" s="41">
        <v>15383</v>
      </c>
      <c r="E228" s="41" t="s">
        <v>16</v>
      </c>
      <c r="F228" s="47">
        <v>0</v>
      </c>
      <c r="G228" s="43">
        <v>7083.7</v>
      </c>
      <c r="H228" s="36">
        <f t="shared" si="3"/>
        <v>1266280754.2199988</v>
      </c>
      <c r="L228" s="25"/>
      <c r="M228" s="29"/>
    </row>
    <row r="229" spans="2:13" s="6" customFormat="1" ht="37.5" customHeight="1" x14ac:dyDescent="0.2">
      <c r="B229" s="40">
        <v>215</v>
      </c>
      <c r="C229" s="42">
        <v>44624</v>
      </c>
      <c r="D229" s="41">
        <v>15383</v>
      </c>
      <c r="E229" s="41" t="s">
        <v>16</v>
      </c>
      <c r="F229" s="47">
        <v>0</v>
      </c>
      <c r="G229" s="43">
        <v>591706.68999999994</v>
      </c>
      <c r="H229" s="36">
        <f t="shared" si="3"/>
        <v>1265689047.5299988</v>
      </c>
      <c r="L229" s="25"/>
      <c r="M229" s="29"/>
    </row>
    <row r="230" spans="2:13" s="6" customFormat="1" ht="37.5" customHeight="1" x14ac:dyDescent="0.2">
      <c r="B230" s="40">
        <v>216</v>
      </c>
      <c r="C230" s="42">
        <v>44624</v>
      </c>
      <c r="D230" s="41">
        <v>15678</v>
      </c>
      <c r="E230" s="41" t="s">
        <v>16</v>
      </c>
      <c r="F230" s="47">
        <v>0</v>
      </c>
      <c r="G230" s="43">
        <v>72245.600000000006</v>
      </c>
      <c r="H230" s="36">
        <f t="shared" si="3"/>
        <v>1265616801.9299989</v>
      </c>
      <c r="L230" s="25"/>
      <c r="M230" s="29"/>
    </row>
    <row r="231" spans="2:13" s="6" customFormat="1" ht="37.5" customHeight="1" x14ac:dyDescent="0.2">
      <c r="B231" s="40">
        <v>217</v>
      </c>
      <c r="C231" s="42">
        <v>44624</v>
      </c>
      <c r="D231" s="41">
        <v>15678</v>
      </c>
      <c r="E231" s="41" t="s">
        <v>16</v>
      </c>
      <c r="F231" s="47">
        <v>0</v>
      </c>
      <c r="G231" s="43">
        <v>376437.6</v>
      </c>
      <c r="H231" s="36">
        <f t="shared" si="3"/>
        <v>1265240364.329999</v>
      </c>
      <c r="L231" s="25"/>
      <c r="M231" s="29"/>
    </row>
    <row r="232" spans="2:13" s="6" customFormat="1" ht="37.5" customHeight="1" x14ac:dyDescent="0.2">
      <c r="B232" s="40">
        <v>218</v>
      </c>
      <c r="C232" s="42">
        <v>44624</v>
      </c>
      <c r="D232" s="41">
        <v>15709</v>
      </c>
      <c r="E232" s="41" t="s">
        <v>16</v>
      </c>
      <c r="F232" s="47">
        <v>0</v>
      </c>
      <c r="G232" s="43">
        <v>45785.599999999999</v>
      </c>
      <c r="H232" s="36">
        <f t="shared" si="3"/>
        <v>1265194578.7299991</v>
      </c>
      <c r="L232" s="25"/>
      <c r="M232" s="29"/>
    </row>
    <row r="233" spans="2:13" s="6" customFormat="1" ht="37.5" customHeight="1" x14ac:dyDescent="0.2">
      <c r="B233" s="40">
        <v>219</v>
      </c>
      <c r="C233" s="42">
        <v>44624</v>
      </c>
      <c r="D233" s="41">
        <v>15709</v>
      </c>
      <c r="E233" s="41" t="s">
        <v>16</v>
      </c>
      <c r="F233" s="47">
        <v>0</v>
      </c>
      <c r="G233" s="43">
        <v>1034754.5600000001</v>
      </c>
      <c r="H233" s="36">
        <f t="shared" si="3"/>
        <v>1264159824.1699991</v>
      </c>
      <c r="L233" s="25"/>
      <c r="M233" s="29"/>
    </row>
    <row r="234" spans="2:13" s="6" customFormat="1" ht="37.5" customHeight="1" x14ac:dyDescent="0.2">
      <c r="B234" s="40">
        <v>220</v>
      </c>
      <c r="C234" s="42">
        <v>44624</v>
      </c>
      <c r="D234" s="41">
        <v>15680</v>
      </c>
      <c r="E234" s="41" t="s">
        <v>16</v>
      </c>
      <c r="F234" s="47">
        <v>0</v>
      </c>
      <c r="G234" s="43">
        <v>14954.8</v>
      </c>
      <c r="H234" s="36">
        <f t="shared" si="3"/>
        <v>1264144869.3699992</v>
      </c>
      <c r="L234" s="25"/>
      <c r="M234" s="29"/>
    </row>
    <row r="235" spans="2:13" s="6" customFormat="1" ht="37.5" customHeight="1" x14ac:dyDescent="0.2">
      <c r="B235" s="40">
        <v>221</v>
      </c>
      <c r="C235" s="42">
        <v>44624</v>
      </c>
      <c r="D235" s="41">
        <v>15680</v>
      </c>
      <c r="E235" s="41" t="s">
        <v>16</v>
      </c>
      <c r="F235" s="47">
        <v>0</v>
      </c>
      <c r="G235" s="43">
        <v>1749711.6</v>
      </c>
      <c r="H235" s="36">
        <f t="shared" si="3"/>
        <v>1262395157.7699993</v>
      </c>
      <c r="L235" s="25"/>
      <c r="M235" s="29"/>
    </row>
    <row r="236" spans="2:13" s="6" customFormat="1" ht="37.5" customHeight="1" x14ac:dyDescent="0.2">
      <c r="B236" s="40">
        <v>222</v>
      </c>
      <c r="C236" s="42">
        <v>44624</v>
      </c>
      <c r="D236" s="41">
        <v>15681</v>
      </c>
      <c r="E236" s="41" t="s">
        <v>16</v>
      </c>
      <c r="F236" s="47">
        <v>0</v>
      </c>
      <c r="G236" s="43">
        <v>1420821.48</v>
      </c>
      <c r="H236" s="36">
        <f t="shared" si="3"/>
        <v>1260974336.2899992</v>
      </c>
      <c r="L236" s="25"/>
      <c r="M236" s="29"/>
    </row>
    <row r="237" spans="2:13" s="6" customFormat="1" ht="37.5" customHeight="1" x14ac:dyDescent="0.2">
      <c r="B237" s="40">
        <v>223</v>
      </c>
      <c r="C237" s="42">
        <v>44624</v>
      </c>
      <c r="D237" s="41">
        <v>15682</v>
      </c>
      <c r="E237" s="41" t="s">
        <v>16</v>
      </c>
      <c r="F237" s="47">
        <v>0</v>
      </c>
      <c r="G237" s="43">
        <v>1723495.02</v>
      </c>
      <c r="H237" s="36">
        <f t="shared" si="3"/>
        <v>1259250841.2699993</v>
      </c>
      <c r="L237" s="25"/>
      <c r="M237" s="29"/>
    </row>
    <row r="238" spans="2:13" s="6" customFormat="1" ht="37.5" customHeight="1" x14ac:dyDescent="0.2">
      <c r="B238" s="40">
        <v>224</v>
      </c>
      <c r="C238" s="42">
        <v>44624</v>
      </c>
      <c r="D238" s="41">
        <v>15683</v>
      </c>
      <c r="E238" s="41" t="s">
        <v>16</v>
      </c>
      <c r="F238" s="47">
        <v>0</v>
      </c>
      <c r="G238" s="43">
        <v>801438.3</v>
      </c>
      <c r="H238" s="36">
        <f t="shared" si="3"/>
        <v>1258449402.9699993</v>
      </c>
      <c r="L238" s="25"/>
      <c r="M238" s="29"/>
    </row>
    <row r="239" spans="2:13" s="6" customFormat="1" ht="37.5" customHeight="1" x14ac:dyDescent="0.2">
      <c r="B239" s="40">
        <v>225</v>
      </c>
      <c r="C239" s="42">
        <v>44624</v>
      </c>
      <c r="D239" s="41">
        <v>15685</v>
      </c>
      <c r="E239" s="41" t="s">
        <v>16</v>
      </c>
      <c r="F239" s="47">
        <v>0</v>
      </c>
      <c r="G239" s="43">
        <v>619567.26</v>
      </c>
      <c r="H239" s="36">
        <f t="shared" si="3"/>
        <v>1257829835.7099993</v>
      </c>
      <c r="L239" s="25"/>
      <c r="M239" s="29"/>
    </row>
    <row r="240" spans="2:13" s="6" customFormat="1" ht="37.5" customHeight="1" x14ac:dyDescent="0.2">
      <c r="B240" s="40">
        <v>226</v>
      </c>
      <c r="C240" s="42">
        <v>44624</v>
      </c>
      <c r="D240" s="41">
        <v>15684</v>
      </c>
      <c r="E240" s="41" t="s">
        <v>16</v>
      </c>
      <c r="F240" s="47">
        <v>0</v>
      </c>
      <c r="G240" s="43">
        <v>2178494.7599999998</v>
      </c>
      <c r="H240" s="36">
        <f t="shared" si="3"/>
        <v>1255651340.9499993</v>
      </c>
      <c r="L240" s="25"/>
      <c r="M240" s="29"/>
    </row>
    <row r="241" spans="2:13" s="6" customFormat="1" ht="37.5" customHeight="1" x14ac:dyDescent="0.2">
      <c r="B241" s="40">
        <v>227</v>
      </c>
      <c r="C241" s="42">
        <v>44624</v>
      </c>
      <c r="D241" s="41">
        <v>15686</v>
      </c>
      <c r="E241" s="41" t="s">
        <v>16</v>
      </c>
      <c r="F241" s="47">
        <v>0</v>
      </c>
      <c r="G241" s="43">
        <v>2566489.38</v>
      </c>
      <c r="H241" s="36">
        <f t="shared" si="3"/>
        <v>1253084851.5699992</v>
      </c>
      <c r="L241" s="25"/>
      <c r="M241" s="29"/>
    </row>
    <row r="242" spans="2:13" s="6" customFormat="1" ht="37.5" customHeight="1" x14ac:dyDescent="0.2">
      <c r="B242" s="40">
        <v>228</v>
      </c>
      <c r="C242" s="42">
        <v>44624</v>
      </c>
      <c r="D242" s="41">
        <v>15687</v>
      </c>
      <c r="E242" s="41" t="s">
        <v>16</v>
      </c>
      <c r="F242" s="47">
        <v>0</v>
      </c>
      <c r="G242" s="43">
        <v>756200.64</v>
      </c>
      <c r="H242" s="36">
        <f t="shared" si="3"/>
        <v>1252328650.9299991</v>
      </c>
      <c r="L242" s="25"/>
      <c r="M242" s="29"/>
    </row>
    <row r="243" spans="2:13" s="6" customFormat="1" ht="37.5" customHeight="1" x14ac:dyDescent="0.2">
      <c r="B243" s="40">
        <v>229</v>
      </c>
      <c r="C243" s="42">
        <v>44624</v>
      </c>
      <c r="D243" s="41">
        <v>15688</v>
      </c>
      <c r="E243" s="41" t="s">
        <v>16</v>
      </c>
      <c r="F243" s="47">
        <v>0</v>
      </c>
      <c r="G243" s="43">
        <v>1646365.5</v>
      </c>
      <c r="H243" s="36">
        <f t="shared" si="3"/>
        <v>1250682285.4299991</v>
      </c>
      <c r="L243" s="25"/>
      <c r="M243" s="29"/>
    </row>
    <row r="244" spans="2:13" s="6" customFormat="1" ht="37.5" customHeight="1" x14ac:dyDescent="0.2">
      <c r="B244" s="40">
        <v>230</v>
      </c>
      <c r="C244" s="42">
        <v>44624</v>
      </c>
      <c r="D244" s="41">
        <v>15689</v>
      </c>
      <c r="E244" s="41" t="s">
        <v>16</v>
      </c>
      <c r="F244" s="47">
        <v>0</v>
      </c>
      <c r="G244" s="43">
        <v>479666.46</v>
      </c>
      <c r="H244" s="36">
        <f t="shared" si="3"/>
        <v>1250202618.9699991</v>
      </c>
      <c r="L244" s="25"/>
      <c r="M244" s="29"/>
    </row>
    <row r="245" spans="2:13" s="6" customFormat="1" ht="37.5" customHeight="1" x14ac:dyDescent="0.2">
      <c r="B245" s="40">
        <v>231</v>
      </c>
      <c r="C245" s="42">
        <v>44624</v>
      </c>
      <c r="D245" s="41">
        <v>15690</v>
      </c>
      <c r="E245" s="41" t="s">
        <v>16</v>
      </c>
      <c r="F245" s="47">
        <v>0</v>
      </c>
      <c r="G245" s="43">
        <v>1771263.78</v>
      </c>
      <c r="H245" s="36">
        <f t="shared" si="3"/>
        <v>1248431355.1899991</v>
      </c>
      <c r="L245" s="25"/>
      <c r="M245" s="29"/>
    </row>
    <row r="246" spans="2:13" s="6" customFormat="1" ht="37.5" customHeight="1" x14ac:dyDescent="0.2">
      <c r="B246" s="40">
        <v>232</v>
      </c>
      <c r="C246" s="42">
        <v>44624</v>
      </c>
      <c r="D246" s="41">
        <v>15691</v>
      </c>
      <c r="E246" s="41" t="s">
        <v>16</v>
      </c>
      <c r="F246" s="47">
        <v>0</v>
      </c>
      <c r="G246" s="43">
        <v>83211.149999999994</v>
      </c>
      <c r="H246" s="36">
        <f t="shared" si="3"/>
        <v>1248348144.039999</v>
      </c>
      <c r="L246" s="25"/>
      <c r="M246" s="29"/>
    </row>
    <row r="247" spans="2:13" s="6" customFormat="1" ht="37.5" customHeight="1" x14ac:dyDescent="0.2">
      <c r="B247" s="40">
        <v>233</v>
      </c>
      <c r="C247" s="42">
        <v>44624</v>
      </c>
      <c r="D247" s="41">
        <v>15691</v>
      </c>
      <c r="E247" s="41" t="s">
        <v>16</v>
      </c>
      <c r="F247" s="47">
        <v>0</v>
      </c>
      <c r="G247" s="43">
        <v>420587.35</v>
      </c>
      <c r="H247" s="36">
        <f t="shared" si="3"/>
        <v>1247927556.6899991</v>
      </c>
      <c r="L247" s="25"/>
      <c r="M247" s="29"/>
    </row>
    <row r="248" spans="2:13" s="6" customFormat="1" ht="37.5" customHeight="1" x14ac:dyDescent="0.2">
      <c r="B248" s="40">
        <v>234</v>
      </c>
      <c r="C248" s="42">
        <v>44624</v>
      </c>
      <c r="D248" s="41">
        <v>15692</v>
      </c>
      <c r="E248" s="41" t="s">
        <v>16</v>
      </c>
      <c r="F248" s="47">
        <v>0</v>
      </c>
      <c r="G248" s="43">
        <v>480862.98</v>
      </c>
      <c r="H248" s="36">
        <f t="shared" si="3"/>
        <v>1247446693.7099991</v>
      </c>
      <c r="L248" s="25"/>
      <c r="M248" s="29"/>
    </row>
    <row r="249" spans="2:13" s="6" customFormat="1" ht="37.5" customHeight="1" x14ac:dyDescent="0.2">
      <c r="B249" s="40">
        <v>235</v>
      </c>
      <c r="C249" s="42">
        <v>44624</v>
      </c>
      <c r="D249" s="41">
        <v>15693</v>
      </c>
      <c r="E249" s="41" t="s">
        <v>16</v>
      </c>
      <c r="F249" s="47">
        <v>0</v>
      </c>
      <c r="G249" s="43">
        <v>674791.26</v>
      </c>
      <c r="H249" s="36">
        <f t="shared" si="3"/>
        <v>1246771902.4499991</v>
      </c>
      <c r="L249" s="25"/>
      <c r="M249" s="29"/>
    </row>
    <row r="250" spans="2:13" s="6" customFormat="1" ht="37.5" customHeight="1" x14ac:dyDescent="0.2">
      <c r="B250" s="40">
        <v>236</v>
      </c>
      <c r="C250" s="42">
        <v>44624</v>
      </c>
      <c r="D250" s="41">
        <v>15694</v>
      </c>
      <c r="E250" s="41" t="s">
        <v>16</v>
      </c>
      <c r="F250" s="47">
        <v>0</v>
      </c>
      <c r="G250" s="43">
        <v>614228.93999999994</v>
      </c>
      <c r="H250" s="36">
        <f t="shared" si="3"/>
        <v>1246157673.509999</v>
      </c>
      <c r="L250" s="25"/>
      <c r="M250" s="29"/>
    </row>
    <row r="251" spans="2:13" s="6" customFormat="1" ht="37.5" customHeight="1" x14ac:dyDescent="0.2">
      <c r="B251" s="40">
        <v>237</v>
      </c>
      <c r="C251" s="42">
        <v>44624</v>
      </c>
      <c r="D251" s="41">
        <v>15695</v>
      </c>
      <c r="E251" s="41" t="s">
        <v>16</v>
      </c>
      <c r="F251" s="47">
        <v>0</v>
      </c>
      <c r="G251" s="43">
        <v>1511664.96</v>
      </c>
      <c r="H251" s="36">
        <f t="shared" si="3"/>
        <v>1244646008.549999</v>
      </c>
      <c r="L251" s="25"/>
      <c r="M251" s="29"/>
    </row>
    <row r="252" spans="2:13" s="6" customFormat="1" ht="37.5" customHeight="1" x14ac:dyDescent="0.2">
      <c r="B252" s="40">
        <v>238</v>
      </c>
      <c r="C252" s="42">
        <v>44624</v>
      </c>
      <c r="D252" s="41">
        <v>15696</v>
      </c>
      <c r="E252" s="41" t="s">
        <v>16</v>
      </c>
      <c r="F252" s="47">
        <v>0</v>
      </c>
      <c r="G252" s="43">
        <v>53357.7</v>
      </c>
      <c r="H252" s="36">
        <f t="shared" si="3"/>
        <v>1244592650.849999</v>
      </c>
      <c r="L252" s="25"/>
      <c r="M252" s="29"/>
    </row>
    <row r="253" spans="2:13" s="6" customFormat="1" ht="37.5" customHeight="1" x14ac:dyDescent="0.2">
      <c r="B253" s="40">
        <v>239</v>
      </c>
      <c r="C253" s="42">
        <v>44624</v>
      </c>
      <c r="D253" s="41">
        <v>15696</v>
      </c>
      <c r="E253" s="41" t="s">
        <v>16</v>
      </c>
      <c r="F253" s="47">
        <v>0</v>
      </c>
      <c r="G253" s="43">
        <v>850605.87</v>
      </c>
      <c r="H253" s="36">
        <f t="shared" si="3"/>
        <v>1243742044.9799991</v>
      </c>
      <c r="L253" s="25"/>
      <c r="M253" s="29"/>
    </row>
    <row r="254" spans="2:13" s="6" customFormat="1" ht="37.5" customHeight="1" x14ac:dyDescent="0.2">
      <c r="B254" s="40">
        <v>240</v>
      </c>
      <c r="C254" s="42">
        <v>44624</v>
      </c>
      <c r="D254" s="41">
        <v>15697</v>
      </c>
      <c r="E254" s="41" t="s">
        <v>16</v>
      </c>
      <c r="F254" s="47">
        <v>0</v>
      </c>
      <c r="G254" s="43">
        <v>4421.33</v>
      </c>
      <c r="H254" s="36">
        <f t="shared" si="3"/>
        <v>1243737623.6499991</v>
      </c>
      <c r="L254" s="25"/>
      <c r="M254" s="29"/>
    </row>
    <row r="255" spans="2:13" s="6" customFormat="1" ht="37.5" customHeight="1" x14ac:dyDescent="0.2">
      <c r="B255" s="40">
        <v>241</v>
      </c>
      <c r="C255" s="42">
        <v>44624</v>
      </c>
      <c r="D255" s="41">
        <v>15697</v>
      </c>
      <c r="E255" s="41" t="s">
        <v>16</v>
      </c>
      <c r="F255" s="47">
        <v>0</v>
      </c>
      <c r="G255" s="43">
        <v>326343.05</v>
      </c>
      <c r="H255" s="36">
        <f t="shared" si="3"/>
        <v>1243411280.5999992</v>
      </c>
      <c r="L255" s="25"/>
      <c r="M255" s="29"/>
    </row>
    <row r="256" spans="2:13" s="6" customFormat="1" ht="37.5" customHeight="1" x14ac:dyDescent="0.2">
      <c r="B256" s="40">
        <v>242</v>
      </c>
      <c r="C256" s="42">
        <v>44624</v>
      </c>
      <c r="D256" s="41">
        <v>15702</v>
      </c>
      <c r="E256" s="41" t="s">
        <v>16</v>
      </c>
      <c r="F256" s="47">
        <v>0</v>
      </c>
      <c r="G256" s="43">
        <v>9785.7000000000007</v>
      </c>
      <c r="H256" s="36">
        <f t="shared" si="3"/>
        <v>1243401494.8999991</v>
      </c>
      <c r="L256" s="25"/>
      <c r="M256" s="29"/>
    </row>
    <row r="257" spans="2:13" s="6" customFormat="1" ht="37.5" customHeight="1" x14ac:dyDescent="0.2">
      <c r="B257" s="40">
        <v>243</v>
      </c>
      <c r="C257" s="42">
        <v>44624</v>
      </c>
      <c r="D257" s="41">
        <v>15702</v>
      </c>
      <c r="E257" s="41" t="s">
        <v>16</v>
      </c>
      <c r="F257" s="47">
        <v>0</v>
      </c>
      <c r="G257" s="43">
        <v>824797.43</v>
      </c>
      <c r="H257" s="36">
        <f t="shared" si="3"/>
        <v>1242576697.4699991</v>
      </c>
      <c r="L257" s="25"/>
      <c r="M257" s="29"/>
    </row>
    <row r="258" spans="2:13" s="6" customFormat="1" ht="37.5" customHeight="1" x14ac:dyDescent="0.2">
      <c r="B258" s="40">
        <v>244</v>
      </c>
      <c r="C258" s="42">
        <v>44624</v>
      </c>
      <c r="D258" s="41">
        <v>15701</v>
      </c>
      <c r="E258" s="41" t="s">
        <v>16</v>
      </c>
      <c r="F258" s="47">
        <v>0</v>
      </c>
      <c r="G258" s="43">
        <v>32740.55</v>
      </c>
      <c r="H258" s="36">
        <f t="shared" si="3"/>
        <v>1242543956.9199991</v>
      </c>
      <c r="L258" s="25"/>
      <c r="M258" s="29"/>
    </row>
    <row r="259" spans="2:13" s="6" customFormat="1" ht="37.5" customHeight="1" x14ac:dyDescent="0.2">
      <c r="B259" s="40">
        <v>245</v>
      </c>
      <c r="C259" s="42">
        <v>44624</v>
      </c>
      <c r="D259" s="41">
        <v>15701</v>
      </c>
      <c r="E259" s="41" t="s">
        <v>16</v>
      </c>
      <c r="F259" s="47">
        <v>0</v>
      </c>
      <c r="G259" s="43">
        <v>235684.63</v>
      </c>
      <c r="H259" s="36">
        <f t="shared" si="3"/>
        <v>1242308272.289999</v>
      </c>
      <c r="L259" s="25"/>
      <c r="M259" s="29"/>
    </row>
    <row r="260" spans="2:13" s="6" customFormat="1" ht="37.5" customHeight="1" x14ac:dyDescent="0.2">
      <c r="B260" s="40">
        <v>246</v>
      </c>
      <c r="C260" s="42">
        <v>44624</v>
      </c>
      <c r="D260" s="41">
        <v>15700</v>
      </c>
      <c r="E260" s="41" t="s">
        <v>16</v>
      </c>
      <c r="F260" s="47">
        <v>0</v>
      </c>
      <c r="G260" s="43">
        <v>60188.12</v>
      </c>
      <c r="H260" s="36">
        <f t="shared" si="3"/>
        <v>1242248084.1699991</v>
      </c>
      <c r="L260" s="25"/>
      <c r="M260" s="29"/>
    </row>
    <row r="261" spans="2:13" s="6" customFormat="1" ht="37.5" customHeight="1" x14ac:dyDescent="0.2">
      <c r="B261" s="40">
        <v>247</v>
      </c>
      <c r="C261" s="42">
        <v>44624</v>
      </c>
      <c r="D261" s="41">
        <v>15700</v>
      </c>
      <c r="E261" s="41" t="s">
        <v>16</v>
      </c>
      <c r="F261" s="47">
        <v>0</v>
      </c>
      <c r="G261" s="43">
        <v>408814.99</v>
      </c>
      <c r="H261" s="36">
        <f t="shared" si="3"/>
        <v>1241839269.1799991</v>
      </c>
      <c r="L261" s="25"/>
      <c r="M261" s="29"/>
    </row>
    <row r="262" spans="2:13" s="6" customFormat="1" ht="37.5" customHeight="1" x14ac:dyDescent="0.2">
      <c r="B262" s="40">
        <v>248</v>
      </c>
      <c r="C262" s="42">
        <v>44624</v>
      </c>
      <c r="D262" s="41">
        <v>15699</v>
      </c>
      <c r="E262" s="41" t="s">
        <v>16</v>
      </c>
      <c r="F262" s="47">
        <v>0</v>
      </c>
      <c r="G262" s="43">
        <v>6512.88</v>
      </c>
      <c r="H262" s="36">
        <f t="shared" si="3"/>
        <v>1241832756.299999</v>
      </c>
      <c r="L262" s="25"/>
      <c r="M262" s="29"/>
    </row>
    <row r="263" spans="2:13" s="6" customFormat="1" ht="37.5" customHeight="1" x14ac:dyDescent="0.2">
      <c r="B263" s="40">
        <v>249</v>
      </c>
      <c r="C263" s="42">
        <v>44624</v>
      </c>
      <c r="D263" s="41">
        <v>15699</v>
      </c>
      <c r="E263" s="41" t="s">
        <v>16</v>
      </c>
      <c r="F263" s="47">
        <v>0</v>
      </c>
      <c r="G263" s="43">
        <v>536016.02</v>
      </c>
      <c r="H263" s="36">
        <f t="shared" si="3"/>
        <v>1241296740.279999</v>
      </c>
      <c r="L263" s="25"/>
      <c r="M263" s="29"/>
    </row>
    <row r="264" spans="2:13" s="6" customFormat="1" ht="37.5" customHeight="1" x14ac:dyDescent="0.2">
      <c r="B264" s="40">
        <v>250</v>
      </c>
      <c r="C264" s="42">
        <v>44624</v>
      </c>
      <c r="D264" s="41">
        <v>15698</v>
      </c>
      <c r="E264" s="41" t="s">
        <v>16</v>
      </c>
      <c r="F264" s="47">
        <v>0</v>
      </c>
      <c r="G264" s="43">
        <v>11135.55</v>
      </c>
      <c r="H264" s="36">
        <f t="shared" si="3"/>
        <v>1241285604.7299991</v>
      </c>
      <c r="L264" s="25"/>
      <c r="M264" s="29"/>
    </row>
    <row r="265" spans="2:13" s="6" customFormat="1" ht="37.5" customHeight="1" x14ac:dyDescent="0.2">
      <c r="B265" s="40">
        <v>251</v>
      </c>
      <c r="C265" s="42">
        <v>44624</v>
      </c>
      <c r="D265" s="41">
        <v>15698</v>
      </c>
      <c r="E265" s="41" t="s">
        <v>16</v>
      </c>
      <c r="F265" s="47">
        <v>0</v>
      </c>
      <c r="G265" s="43">
        <v>913180.77</v>
      </c>
      <c r="H265" s="36">
        <f t="shared" si="3"/>
        <v>1240372423.9599991</v>
      </c>
      <c r="L265" s="25"/>
      <c r="M265" s="29"/>
    </row>
    <row r="266" spans="2:13" s="6" customFormat="1" ht="37.5" customHeight="1" x14ac:dyDescent="0.2">
      <c r="B266" s="40">
        <v>252</v>
      </c>
      <c r="C266" s="42">
        <v>44624</v>
      </c>
      <c r="D266" s="41">
        <v>15703</v>
      </c>
      <c r="E266" s="41" t="s">
        <v>16</v>
      </c>
      <c r="F266" s="47">
        <v>0</v>
      </c>
      <c r="G266" s="43">
        <v>25585.5</v>
      </c>
      <c r="H266" s="36">
        <f t="shared" si="3"/>
        <v>1240346838.4599991</v>
      </c>
      <c r="L266" s="25"/>
      <c r="M266" s="29"/>
    </row>
    <row r="267" spans="2:13" s="6" customFormat="1" ht="37.5" customHeight="1" x14ac:dyDescent="0.2">
      <c r="B267" s="40">
        <v>253</v>
      </c>
      <c r="C267" s="42">
        <v>44624</v>
      </c>
      <c r="D267" s="41">
        <v>15703</v>
      </c>
      <c r="E267" s="41" t="s">
        <v>16</v>
      </c>
      <c r="F267" s="47">
        <v>0</v>
      </c>
      <c r="G267" s="43">
        <v>409211.81</v>
      </c>
      <c r="H267" s="36">
        <f t="shared" si="3"/>
        <v>1239937626.6499991</v>
      </c>
      <c r="L267" s="25"/>
      <c r="M267" s="29"/>
    </row>
    <row r="268" spans="2:13" s="6" customFormat="1" ht="37.5" customHeight="1" x14ac:dyDescent="0.2">
      <c r="B268" s="40">
        <v>254</v>
      </c>
      <c r="C268" s="42">
        <v>44624</v>
      </c>
      <c r="D268" s="41">
        <v>15704</v>
      </c>
      <c r="E268" s="41" t="s">
        <v>16</v>
      </c>
      <c r="F268" s="47">
        <v>0</v>
      </c>
      <c r="G268" s="43">
        <v>162108.84</v>
      </c>
      <c r="H268" s="36">
        <f t="shared" si="3"/>
        <v>1239775517.8099992</v>
      </c>
      <c r="L268" s="25"/>
      <c r="M268" s="29"/>
    </row>
    <row r="269" spans="2:13" s="6" customFormat="1" ht="37.5" customHeight="1" x14ac:dyDescent="0.2">
      <c r="B269" s="40">
        <v>255</v>
      </c>
      <c r="C269" s="42">
        <v>44624</v>
      </c>
      <c r="D269" s="41">
        <v>15704</v>
      </c>
      <c r="E269" s="41" t="s">
        <v>16</v>
      </c>
      <c r="F269" s="47">
        <v>0</v>
      </c>
      <c r="G269" s="43">
        <v>1158137.1399999999</v>
      </c>
      <c r="H269" s="36">
        <f t="shared" si="3"/>
        <v>1238617380.6699991</v>
      </c>
      <c r="L269" s="25"/>
      <c r="M269" s="29"/>
    </row>
    <row r="270" spans="2:13" s="6" customFormat="1" ht="37.5" customHeight="1" x14ac:dyDescent="0.2">
      <c r="B270" s="40">
        <v>256</v>
      </c>
      <c r="C270" s="42">
        <v>44624</v>
      </c>
      <c r="D270" s="41">
        <v>15705</v>
      </c>
      <c r="E270" s="41" t="s">
        <v>16</v>
      </c>
      <c r="F270" s="47">
        <v>0</v>
      </c>
      <c r="G270" s="43">
        <v>502584.42</v>
      </c>
      <c r="H270" s="36">
        <f t="shared" si="3"/>
        <v>1238114796.249999</v>
      </c>
      <c r="L270" s="25"/>
      <c r="M270" s="29"/>
    </row>
    <row r="271" spans="2:13" s="6" customFormat="1" ht="37.5" customHeight="1" x14ac:dyDescent="0.2">
      <c r="B271" s="40">
        <v>257</v>
      </c>
      <c r="C271" s="42">
        <v>44624</v>
      </c>
      <c r="D271" s="41">
        <v>15706</v>
      </c>
      <c r="E271" s="41" t="s">
        <v>16</v>
      </c>
      <c r="F271" s="47">
        <v>0</v>
      </c>
      <c r="G271" s="43">
        <v>1000244.7</v>
      </c>
      <c r="H271" s="36">
        <f t="shared" si="3"/>
        <v>1237114551.549999</v>
      </c>
      <c r="L271" s="25"/>
      <c r="M271" s="29"/>
    </row>
    <row r="272" spans="2:13" s="6" customFormat="1" ht="37.5" customHeight="1" x14ac:dyDescent="0.2">
      <c r="B272" s="40">
        <v>258</v>
      </c>
      <c r="C272" s="42">
        <v>44624</v>
      </c>
      <c r="D272" s="41">
        <v>15708</v>
      </c>
      <c r="E272" s="41" t="s">
        <v>16</v>
      </c>
      <c r="F272" s="47">
        <v>0</v>
      </c>
      <c r="G272" s="43">
        <v>1012393.98</v>
      </c>
      <c r="H272" s="36">
        <f t="shared" ref="H272:H335" si="4">+H271+F272-G272</f>
        <v>1236102157.569999</v>
      </c>
      <c r="L272" s="25"/>
      <c r="M272" s="29"/>
    </row>
    <row r="273" spans="2:13" s="6" customFormat="1" ht="37.5" customHeight="1" x14ac:dyDescent="0.2">
      <c r="B273" s="40">
        <v>259</v>
      </c>
      <c r="C273" s="42">
        <v>44624</v>
      </c>
      <c r="D273" s="41">
        <v>15707</v>
      </c>
      <c r="E273" s="41" t="s">
        <v>16</v>
      </c>
      <c r="F273" s="47">
        <v>0</v>
      </c>
      <c r="G273" s="43">
        <v>1271532.6000000001</v>
      </c>
      <c r="H273" s="36">
        <f t="shared" si="4"/>
        <v>1234830624.9699991</v>
      </c>
      <c r="L273" s="25"/>
      <c r="M273" s="29"/>
    </row>
    <row r="274" spans="2:13" s="6" customFormat="1" ht="37.5" customHeight="1" x14ac:dyDescent="0.2">
      <c r="B274" s="40">
        <v>260</v>
      </c>
      <c r="C274" s="42">
        <v>44624</v>
      </c>
      <c r="D274" s="41">
        <v>15679</v>
      </c>
      <c r="E274" s="41" t="s">
        <v>16</v>
      </c>
      <c r="F274" s="47">
        <v>0</v>
      </c>
      <c r="G274" s="43">
        <v>2967277.56</v>
      </c>
      <c r="H274" s="36">
        <f t="shared" si="4"/>
        <v>1231863347.4099991</v>
      </c>
      <c r="L274" s="25"/>
      <c r="M274" s="29"/>
    </row>
    <row r="275" spans="2:13" s="6" customFormat="1" ht="37.5" customHeight="1" x14ac:dyDescent="0.2">
      <c r="B275" s="40">
        <v>261</v>
      </c>
      <c r="C275" s="42">
        <v>44627</v>
      </c>
      <c r="D275" s="41">
        <v>15936</v>
      </c>
      <c r="E275" s="41" t="s">
        <v>16</v>
      </c>
      <c r="F275" s="47">
        <v>0</v>
      </c>
      <c r="G275" s="43">
        <v>921550.5</v>
      </c>
      <c r="H275" s="36">
        <f t="shared" si="4"/>
        <v>1230941796.9099991</v>
      </c>
      <c r="L275" s="25"/>
      <c r="M275" s="29"/>
    </row>
    <row r="276" spans="2:13" s="6" customFormat="1" ht="37.5" customHeight="1" x14ac:dyDescent="0.2">
      <c r="B276" s="40">
        <v>262</v>
      </c>
      <c r="C276" s="42">
        <v>44627</v>
      </c>
      <c r="D276" s="41">
        <v>15937</v>
      </c>
      <c r="E276" s="41" t="s">
        <v>16</v>
      </c>
      <c r="F276" s="47">
        <v>0</v>
      </c>
      <c r="G276" s="43">
        <v>2447711.7599999998</v>
      </c>
      <c r="H276" s="36">
        <f t="shared" si="4"/>
        <v>1228494085.1499991</v>
      </c>
      <c r="L276" s="25"/>
      <c r="M276" s="29"/>
    </row>
    <row r="277" spans="2:13" s="6" customFormat="1" ht="37.5" customHeight="1" x14ac:dyDescent="0.2">
      <c r="B277" s="40">
        <v>263</v>
      </c>
      <c r="C277" s="42">
        <v>44627</v>
      </c>
      <c r="D277" s="41">
        <v>15938</v>
      </c>
      <c r="E277" s="41" t="s">
        <v>16</v>
      </c>
      <c r="F277" s="47">
        <v>0</v>
      </c>
      <c r="G277" s="43">
        <v>1551288.18</v>
      </c>
      <c r="H277" s="36">
        <f t="shared" si="4"/>
        <v>1226942796.9699991</v>
      </c>
      <c r="L277" s="25"/>
      <c r="M277" s="29"/>
    </row>
    <row r="278" spans="2:13" s="6" customFormat="1" ht="37.5" customHeight="1" x14ac:dyDescent="0.2">
      <c r="B278" s="40">
        <v>264</v>
      </c>
      <c r="C278" s="42">
        <v>44627</v>
      </c>
      <c r="D278" s="41">
        <v>15939</v>
      </c>
      <c r="E278" s="41" t="s">
        <v>16</v>
      </c>
      <c r="F278" s="47">
        <v>0</v>
      </c>
      <c r="G278" s="43">
        <v>1207748.8799999999</v>
      </c>
      <c r="H278" s="36">
        <f t="shared" si="4"/>
        <v>1225735048.089999</v>
      </c>
      <c r="L278" s="25"/>
      <c r="M278" s="29"/>
    </row>
    <row r="279" spans="2:13" s="6" customFormat="1" ht="37.5" customHeight="1" x14ac:dyDescent="0.2">
      <c r="B279" s="40">
        <v>265</v>
      </c>
      <c r="C279" s="42">
        <v>44627</v>
      </c>
      <c r="D279" s="41">
        <v>15940</v>
      </c>
      <c r="E279" s="41" t="s">
        <v>16</v>
      </c>
      <c r="F279" s="47">
        <v>0</v>
      </c>
      <c r="G279" s="43">
        <v>820444.56</v>
      </c>
      <c r="H279" s="36">
        <f t="shared" si="4"/>
        <v>1224914603.529999</v>
      </c>
      <c r="L279" s="25"/>
      <c r="M279" s="29"/>
    </row>
    <row r="280" spans="2:13" s="6" customFormat="1" ht="37.5" customHeight="1" x14ac:dyDescent="0.2">
      <c r="B280" s="40">
        <v>266</v>
      </c>
      <c r="C280" s="42">
        <v>44627</v>
      </c>
      <c r="D280" s="41">
        <v>15941</v>
      </c>
      <c r="E280" s="41" t="s">
        <v>16</v>
      </c>
      <c r="F280" s="47">
        <v>0</v>
      </c>
      <c r="G280" s="43">
        <v>9177.7199999999993</v>
      </c>
      <c r="H280" s="36">
        <f t="shared" si="4"/>
        <v>1224905425.809999</v>
      </c>
      <c r="L280" s="25"/>
      <c r="M280" s="29"/>
    </row>
    <row r="281" spans="2:13" s="6" customFormat="1" ht="37.5" customHeight="1" x14ac:dyDescent="0.2">
      <c r="B281" s="40">
        <v>267</v>
      </c>
      <c r="C281" s="42">
        <v>44627</v>
      </c>
      <c r="D281" s="41">
        <v>15941</v>
      </c>
      <c r="E281" s="41" t="s">
        <v>16</v>
      </c>
      <c r="F281" s="47">
        <v>0</v>
      </c>
      <c r="G281" s="43">
        <v>774502.66</v>
      </c>
      <c r="H281" s="36">
        <f t="shared" si="4"/>
        <v>1224130923.1499989</v>
      </c>
      <c r="L281" s="25"/>
      <c r="M281" s="29"/>
    </row>
    <row r="282" spans="2:13" s="6" customFormat="1" ht="37.5" customHeight="1" x14ac:dyDescent="0.2">
      <c r="B282" s="40">
        <v>268</v>
      </c>
      <c r="C282" s="42">
        <v>44627</v>
      </c>
      <c r="D282" s="41">
        <v>15949</v>
      </c>
      <c r="E282" s="41" t="s">
        <v>16</v>
      </c>
      <c r="F282" s="47">
        <v>0</v>
      </c>
      <c r="G282" s="43">
        <v>4471027.08</v>
      </c>
      <c r="H282" s="36">
        <f t="shared" si="4"/>
        <v>1219659896.069999</v>
      </c>
      <c r="L282" s="25"/>
      <c r="M282" s="29"/>
    </row>
    <row r="283" spans="2:13" s="6" customFormat="1" ht="37.5" customHeight="1" x14ac:dyDescent="0.2">
      <c r="B283" s="40">
        <v>269</v>
      </c>
      <c r="C283" s="42">
        <v>44627</v>
      </c>
      <c r="D283" s="41">
        <v>15943</v>
      </c>
      <c r="E283" s="41" t="s">
        <v>16</v>
      </c>
      <c r="F283" s="47">
        <v>0</v>
      </c>
      <c r="G283" s="43">
        <v>661063.19999999995</v>
      </c>
      <c r="H283" s="36">
        <f t="shared" si="4"/>
        <v>1218998832.8699989</v>
      </c>
      <c r="L283" s="25"/>
      <c r="M283" s="29"/>
    </row>
    <row r="284" spans="2:13" s="6" customFormat="1" ht="37.5" customHeight="1" x14ac:dyDescent="0.2">
      <c r="B284" s="40">
        <v>270</v>
      </c>
      <c r="C284" s="42">
        <v>44627</v>
      </c>
      <c r="D284" s="41">
        <v>15943</v>
      </c>
      <c r="E284" s="41" t="s">
        <v>16</v>
      </c>
      <c r="F284" s="47">
        <v>0</v>
      </c>
      <c r="G284" s="43">
        <v>3444487.2</v>
      </c>
      <c r="H284" s="36">
        <f t="shared" si="4"/>
        <v>1215554345.6699989</v>
      </c>
      <c r="L284" s="25"/>
      <c r="M284" s="29"/>
    </row>
    <row r="285" spans="2:13" s="6" customFormat="1" ht="37.5" customHeight="1" x14ac:dyDescent="0.2">
      <c r="B285" s="40">
        <v>271</v>
      </c>
      <c r="C285" s="42">
        <v>44627</v>
      </c>
      <c r="D285" s="41">
        <v>15944</v>
      </c>
      <c r="E285" s="41" t="s">
        <v>16</v>
      </c>
      <c r="F285" s="47">
        <v>0</v>
      </c>
      <c r="G285" s="43">
        <v>12647.98</v>
      </c>
      <c r="H285" s="36">
        <f t="shared" si="4"/>
        <v>1215541697.6899989</v>
      </c>
      <c r="L285" s="25"/>
      <c r="M285" s="29"/>
    </row>
    <row r="286" spans="2:13" s="6" customFormat="1" ht="37.5" customHeight="1" x14ac:dyDescent="0.2">
      <c r="B286" s="40">
        <v>272</v>
      </c>
      <c r="C286" s="42">
        <v>44627</v>
      </c>
      <c r="D286" s="41">
        <v>15944</v>
      </c>
      <c r="E286" s="41" t="s">
        <v>16</v>
      </c>
      <c r="F286" s="47">
        <v>0</v>
      </c>
      <c r="G286" s="43">
        <v>285844.34999999998</v>
      </c>
      <c r="H286" s="36">
        <f t="shared" si="4"/>
        <v>1215255853.339999</v>
      </c>
      <c r="L286" s="25"/>
      <c r="M286" s="29"/>
    </row>
    <row r="287" spans="2:13" s="6" customFormat="1" ht="37.5" customHeight="1" x14ac:dyDescent="0.2">
      <c r="B287" s="40">
        <v>273</v>
      </c>
      <c r="C287" s="42">
        <v>44627</v>
      </c>
      <c r="D287" s="41">
        <v>15945</v>
      </c>
      <c r="E287" s="41" t="s">
        <v>16</v>
      </c>
      <c r="F287" s="47">
        <v>0</v>
      </c>
      <c r="G287" s="43">
        <v>3039.16</v>
      </c>
      <c r="H287" s="36">
        <f t="shared" si="4"/>
        <v>1215252814.1799989</v>
      </c>
      <c r="L287" s="25"/>
      <c r="M287" s="29"/>
    </row>
    <row r="288" spans="2:13" s="6" customFormat="1" ht="37.5" customHeight="1" x14ac:dyDescent="0.2">
      <c r="B288" s="40">
        <v>274</v>
      </c>
      <c r="C288" s="42">
        <v>44627</v>
      </c>
      <c r="D288" s="41">
        <v>15945</v>
      </c>
      <c r="E288" s="41" t="s">
        <v>16</v>
      </c>
      <c r="F288" s="47">
        <v>0</v>
      </c>
      <c r="G288" s="43">
        <v>52385.440000000002</v>
      </c>
      <c r="H288" s="36">
        <f t="shared" si="4"/>
        <v>1215200428.7399988</v>
      </c>
      <c r="L288" s="25"/>
      <c r="M288" s="29"/>
    </row>
    <row r="289" spans="2:13" s="6" customFormat="1" ht="37.5" customHeight="1" x14ac:dyDescent="0.2">
      <c r="B289" s="40">
        <v>275</v>
      </c>
      <c r="C289" s="42">
        <v>44627</v>
      </c>
      <c r="D289" s="41">
        <v>15946</v>
      </c>
      <c r="E289" s="41" t="s">
        <v>16</v>
      </c>
      <c r="F289" s="47">
        <v>0</v>
      </c>
      <c r="G289" s="43">
        <v>20762.77</v>
      </c>
      <c r="H289" s="36">
        <f t="shared" si="4"/>
        <v>1215179665.9699988</v>
      </c>
      <c r="L289" s="25"/>
      <c r="M289" s="29"/>
    </row>
    <row r="290" spans="2:13" s="6" customFormat="1" ht="37.5" customHeight="1" x14ac:dyDescent="0.2">
      <c r="B290" s="40">
        <v>276</v>
      </c>
      <c r="C290" s="42">
        <v>44627</v>
      </c>
      <c r="D290" s="41">
        <v>15946</v>
      </c>
      <c r="E290" s="41" t="s">
        <v>16</v>
      </c>
      <c r="F290" s="47">
        <v>0</v>
      </c>
      <c r="G290" s="43">
        <v>469238.6</v>
      </c>
      <c r="H290" s="36">
        <f t="shared" si="4"/>
        <v>1214710427.3699989</v>
      </c>
      <c r="L290" s="25"/>
      <c r="M290" s="29"/>
    </row>
    <row r="291" spans="2:13" s="6" customFormat="1" ht="37.5" customHeight="1" x14ac:dyDescent="0.2">
      <c r="B291" s="40">
        <v>277</v>
      </c>
      <c r="C291" s="42">
        <v>44627</v>
      </c>
      <c r="D291" s="41">
        <v>15942</v>
      </c>
      <c r="E291" s="41" t="s">
        <v>16</v>
      </c>
      <c r="F291" s="47">
        <v>0</v>
      </c>
      <c r="G291" s="43">
        <v>63398.85</v>
      </c>
      <c r="H291" s="36">
        <f t="shared" si="4"/>
        <v>1214647028.519999</v>
      </c>
      <c r="L291" s="25"/>
      <c r="M291" s="29"/>
    </row>
    <row r="292" spans="2:13" s="6" customFormat="1" ht="37.5" customHeight="1" x14ac:dyDescent="0.2">
      <c r="B292" s="40">
        <v>278</v>
      </c>
      <c r="C292" s="42">
        <v>44627</v>
      </c>
      <c r="D292" s="41">
        <v>15942</v>
      </c>
      <c r="E292" s="41" t="s">
        <v>16</v>
      </c>
      <c r="F292" s="47">
        <v>0</v>
      </c>
      <c r="G292" s="43">
        <v>306653.65999999997</v>
      </c>
      <c r="H292" s="36">
        <f t="shared" si="4"/>
        <v>1214340374.8599989</v>
      </c>
      <c r="L292" s="25"/>
      <c r="M292" s="29"/>
    </row>
    <row r="293" spans="2:13" s="6" customFormat="1" ht="37.5" customHeight="1" x14ac:dyDescent="0.2">
      <c r="B293" s="40">
        <v>279</v>
      </c>
      <c r="C293" s="42">
        <v>44627</v>
      </c>
      <c r="D293" s="41">
        <v>15947</v>
      </c>
      <c r="E293" s="41" t="s">
        <v>16</v>
      </c>
      <c r="F293" s="47">
        <v>0</v>
      </c>
      <c r="G293" s="43">
        <v>5368.66</v>
      </c>
      <c r="H293" s="36">
        <f t="shared" si="4"/>
        <v>1214335006.1999989</v>
      </c>
      <c r="L293" s="25"/>
      <c r="M293" s="29"/>
    </row>
    <row r="294" spans="2:13" s="6" customFormat="1" ht="37.5" customHeight="1" x14ac:dyDescent="0.2">
      <c r="B294" s="40">
        <v>280</v>
      </c>
      <c r="C294" s="42">
        <v>44627</v>
      </c>
      <c r="D294" s="41">
        <v>15947</v>
      </c>
      <c r="E294" s="41" t="s">
        <v>16</v>
      </c>
      <c r="F294" s="47">
        <v>0</v>
      </c>
      <c r="G294" s="43">
        <v>460116.33</v>
      </c>
      <c r="H294" s="36">
        <f t="shared" si="4"/>
        <v>1213874889.8699989</v>
      </c>
      <c r="L294" s="25"/>
      <c r="M294" s="29"/>
    </row>
    <row r="295" spans="2:13" s="6" customFormat="1" ht="37.5" customHeight="1" x14ac:dyDescent="0.2">
      <c r="B295" s="40">
        <v>281</v>
      </c>
      <c r="C295" s="42">
        <v>44627</v>
      </c>
      <c r="D295" s="41">
        <v>15948</v>
      </c>
      <c r="E295" s="41" t="s">
        <v>16</v>
      </c>
      <c r="F295" s="47">
        <v>0</v>
      </c>
      <c r="G295" s="43">
        <v>15924.5</v>
      </c>
      <c r="H295" s="36">
        <f t="shared" si="4"/>
        <v>1213858965.3699989</v>
      </c>
      <c r="L295" s="25"/>
      <c r="M295" s="29"/>
    </row>
    <row r="296" spans="2:13" s="6" customFormat="1" ht="37.5" customHeight="1" x14ac:dyDescent="0.2">
      <c r="B296" s="40">
        <v>282</v>
      </c>
      <c r="C296" s="42">
        <v>44627</v>
      </c>
      <c r="D296" s="41">
        <v>15948</v>
      </c>
      <c r="E296" s="41" t="s">
        <v>16</v>
      </c>
      <c r="F296" s="47">
        <v>0</v>
      </c>
      <c r="G296" s="43">
        <v>1328774.3700000001</v>
      </c>
      <c r="H296" s="36">
        <f t="shared" si="4"/>
        <v>1212530190.999999</v>
      </c>
      <c r="L296" s="25"/>
      <c r="M296" s="29"/>
    </row>
    <row r="297" spans="2:13" s="6" customFormat="1" ht="37.5" customHeight="1" x14ac:dyDescent="0.2">
      <c r="B297" s="40">
        <v>283</v>
      </c>
      <c r="C297" s="42">
        <v>44629</v>
      </c>
      <c r="D297" s="41">
        <v>17018</v>
      </c>
      <c r="E297" s="41" t="s">
        <v>16</v>
      </c>
      <c r="F297" s="47">
        <v>0</v>
      </c>
      <c r="G297" s="43">
        <v>378614.14</v>
      </c>
      <c r="H297" s="36">
        <f t="shared" si="4"/>
        <v>1212151576.8599989</v>
      </c>
      <c r="L297" s="25"/>
      <c r="M297" s="29"/>
    </row>
    <row r="298" spans="2:13" s="6" customFormat="1" ht="37.5" customHeight="1" x14ac:dyDescent="0.2">
      <c r="B298" s="40">
        <v>284</v>
      </c>
      <c r="C298" s="42">
        <v>44629</v>
      </c>
      <c r="D298" s="41">
        <v>17018</v>
      </c>
      <c r="E298" s="41" t="s">
        <v>16</v>
      </c>
      <c r="F298" s="47">
        <v>0</v>
      </c>
      <c r="G298" s="43">
        <v>8556679.5600000005</v>
      </c>
      <c r="H298" s="36">
        <f t="shared" si="4"/>
        <v>1203594897.299999</v>
      </c>
      <c r="L298" s="25"/>
      <c r="M298" s="29"/>
    </row>
    <row r="299" spans="2:13" s="6" customFormat="1" ht="37.5" customHeight="1" x14ac:dyDescent="0.2">
      <c r="B299" s="40">
        <v>285</v>
      </c>
      <c r="C299" s="42">
        <v>44629</v>
      </c>
      <c r="D299" s="41">
        <v>17019</v>
      </c>
      <c r="E299" s="41" t="s">
        <v>16</v>
      </c>
      <c r="F299" s="47">
        <v>0</v>
      </c>
      <c r="G299" s="43">
        <v>862770.17</v>
      </c>
      <c r="H299" s="36">
        <f t="shared" si="4"/>
        <v>1202732127.1299989</v>
      </c>
      <c r="L299" s="25"/>
      <c r="M299" s="29"/>
    </row>
    <row r="300" spans="2:13" s="6" customFormat="1" ht="37.5" customHeight="1" x14ac:dyDescent="0.2">
      <c r="B300" s="40">
        <v>286</v>
      </c>
      <c r="C300" s="42">
        <v>44629</v>
      </c>
      <c r="D300" s="41">
        <v>17020</v>
      </c>
      <c r="E300" s="41" t="s">
        <v>16</v>
      </c>
      <c r="F300" s="47">
        <v>0</v>
      </c>
      <c r="G300" s="43">
        <v>1378483.08</v>
      </c>
      <c r="H300" s="36">
        <f t="shared" si="4"/>
        <v>1201353644.049999</v>
      </c>
      <c r="L300" s="25"/>
      <c r="M300" s="29"/>
    </row>
    <row r="301" spans="2:13" s="6" customFormat="1" ht="37.5" customHeight="1" x14ac:dyDescent="0.2">
      <c r="B301" s="40">
        <v>287</v>
      </c>
      <c r="C301" s="42">
        <v>44629</v>
      </c>
      <c r="D301" s="41">
        <v>17021</v>
      </c>
      <c r="E301" s="41" t="s">
        <v>16</v>
      </c>
      <c r="F301" s="47">
        <v>0</v>
      </c>
      <c r="G301" s="43">
        <v>183251.64</v>
      </c>
      <c r="H301" s="36">
        <f t="shared" si="4"/>
        <v>1201170392.4099989</v>
      </c>
      <c r="L301" s="25"/>
      <c r="M301" s="29"/>
    </row>
    <row r="302" spans="2:13" s="6" customFormat="1" ht="37.5" customHeight="1" x14ac:dyDescent="0.2">
      <c r="B302" s="40">
        <v>288</v>
      </c>
      <c r="C302" s="42">
        <v>44629</v>
      </c>
      <c r="D302" s="41">
        <v>17022</v>
      </c>
      <c r="E302" s="41" t="s">
        <v>16</v>
      </c>
      <c r="F302" s="47">
        <v>0</v>
      </c>
      <c r="G302" s="43">
        <v>1437204.6</v>
      </c>
      <c r="H302" s="36">
        <f t="shared" si="4"/>
        <v>1199733187.809999</v>
      </c>
      <c r="L302" s="25"/>
      <c r="M302" s="29"/>
    </row>
    <row r="303" spans="2:13" s="6" customFormat="1" ht="37.5" customHeight="1" x14ac:dyDescent="0.2">
      <c r="B303" s="40">
        <v>289</v>
      </c>
      <c r="C303" s="42">
        <v>44629</v>
      </c>
      <c r="D303" s="41">
        <v>17023</v>
      </c>
      <c r="E303" s="41" t="s">
        <v>16</v>
      </c>
      <c r="F303" s="47">
        <v>0</v>
      </c>
      <c r="G303" s="43">
        <v>1871955.54</v>
      </c>
      <c r="H303" s="36">
        <f t="shared" si="4"/>
        <v>1197861232.269999</v>
      </c>
      <c r="L303" s="25"/>
      <c r="M303" s="29"/>
    </row>
    <row r="304" spans="2:13" s="6" customFormat="1" ht="37.5" customHeight="1" x14ac:dyDescent="0.2">
      <c r="B304" s="40">
        <v>290</v>
      </c>
      <c r="C304" s="42">
        <v>44629</v>
      </c>
      <c r="D304" s="41">
        <v>17024</v>
      </c>
      <c r="E304" s="41" t="s">
        <v>16</v>
      </c>
      <c r="F304" s="47">
        <v>0</v>
      </c>
      <c r="G304" s="43">
        <v>1517417.46</v>
      </c>
      <c r="H304" s="36">
        <f t="shared" si="4"/>
        <v>1196343814.809999</v>
      </c>
      <c r="L304" s="25"/>
      <c r="M304" s="29"/>
    </row>
    <row r="305" spans="2:13" s="6" customFormat="1" ht="37.5" customHeight="1" x14ac:dyDescent="0.2">
      <c r="B305" s="40">
        <v>291</v>
      </c>
      <c r="C305" s="42">
        <v>44629</v>
      </c>
      <c r="D305" s="41">
        <v>17025</v>
      </c>
      <c r="E305" s="41" t="s">
        <v>16</v>
      </c>
      <c r="F305" s="47">
        <v>0</v>
      </c>
      <c r="G305" s="43">
        <v>924219.66</v>
      </c>
      <c r="H305" s="36">
        <f t="shared" si="4"/>
        <v>1195419595.1499989</v>
      </c>
      <c r="L305" s="25"/>
      <c r="M305" s="29"/>
    </row>
    <row r="306" spans="2:13" s="6" customFormat="1" ht="37.5" customHeight="1" x14ac:dyDescent="0.2">
      <c r="B306" s="40">
        <v>292</v>
      </c>
      <c r="C306" s="42">
        <v>44629</v>
      </c>
      <c r="D306" s="41">
        <v>17026</v>
      </c>
      <c r="E306" s="41" t="s">
        <v>16</v>
      </c>
      <c r="F306" s="47">
        <v>0</v>
      </c>
      <c r="G306" s="43">
        <v>3511786.2</v>
      </c>
      <c r="H306" s="36">
        <f t="shared" si="4"/>
        <v>1191907808.9499989</v>
      </c>
      <c r="L306" s="25"/>
      <c r="M306" s="29"/>
    </row>
    <row r="307" spans="2:13" s="6" customFormat="1" ht="37.5" customHeight="1" x14ac:dyDescent="0.2">
      <c r="B307" s="40">
        <v>293</v>
      </c>
      <c r="C307" s="42">
        <v>44629</v>
      </c>
      <c r="D307" s="41">
        <v>17027</v>
      </c>
      <c r="E307" s="41" t="s">
        <v>16</v>
      </c>
      <c r="F307" s="47">
        <v>0</v>
      </c>
      <c r="G307" s="43">
        <v>2088985.86</v>
      </c>
      <c r="H307" s="36">
        <f t="shared" si="4"/>
        <v>1189818823.089999</v>
      </c>
      <c r="L307" s="25"/>
      <c r="M307" s="29"/>
    </row>
    <row r="308" spans="2:13" s="6" customFormat="1" ht="37.5" customHeight="1" x14ac:dyDescent="0.2">
      <c r="B308" s="40">
        <v>294</v>
      </c>
      <c r="C308" s="42">
        <v>44629</v>
      </c>
      <c r="D308" s="41">
        <v>17028</v>
      </c>
      <c r="E308" s="41" t="s">
        <v>16</v>
      </c>
      <c r="F308" s="47">
        <v>0</v>
      </c>
      <c r="G308" s="43">
        <v>619199.1</v>
      </c>
      <c r="H308" s="36">
        <f t="shared" si="4"/>
        <v>1189199623.9899991</v>
      </c>
      <c r="L308" s="25"/>
      <c r="M308" s="29"/>
    </row>
    <row r="309" spans="2:13" s="6" customFormat="1" ht="37.5" customHeight="1" x14ac:dyDescent="0.2">
      <c r="B309" s="40">
        <v>295</v>
      </c>
      <c r="C309" s="42">
        <v>44629</v>
      </c>
      <c r="D309" s="41">
        <v>17029</v>
      </c>
      <c r="E309" s="41" t="s">
        <v>16</v>
      </c>
      <c r="F309" s="47">
        <v>0</v>
      </c>
      <c r="G309" s="43">
        <v>1170794.82</v>
      </c>
      <c r="H309" s="36">
        <f t="shared" si="4"/>
        <v>1188028829.1699991</v>
      </c>
      <c r="L309" s="25"/>
      <c r="M309" s="29"/>
    </row>
    <row r="310" spans="2:13" s="6" customFormat="1" ht="37.5" customHeight="1" x14ac:dyDescent="0.2">
      <c r="B310" s="40">
        <v>296</v>
      </c>
      <c r="C310" s="42">
        <v>44629</v>
      </c>
      <c r="D310" s="41">
        <v>17030</v>
      </c>
      <c r="E310" s="41" t="s">
        <v>16</v>
      </c>
      <c r="F310" s="47">
        <v>0</v>
      </c>
      <c r="G310" s="43">
        <v>1865190.6</v>
      </c>
      <c r="H310" s="36">
        <f t="shared" si="4"/>
        <v>1186163638.5699992</v>
      </c>
      <c r="L310" s="25"/>
      <c r="M310" s="29"/>
    </row>
    <row r="311" spans="2:13" s="6" customFormat="1" ht="37.5" customHeight="1" x14ac:dyDescent="0.2">
      <c r="B311" s="40">
        <v>297</v>
      </c>
      <c r="C311" s="42">
        <v>44629</v>
      </c>
      <c r="D311" s="41">
        <v>17035</v>
      </c>
      <c r="E311" s="41" t="s">
        <v>16</v>
      </c>
      <c r="F311" s="47">
        <v>0</v>
      </c>
      <c r="G311" s="43">
        <v>2090320.44</v>
      </c>
      <c r="H311" s="36">
        <f t="shared" si="4"/>
        <v>1184073318.1299992</v>
      </c>
      <c r="L311" s="25"/>
      <c r="M311" s="29"/>
    </row>
    <row r="312" spans="2:13" s="6" customFormat="1" ht="37.5" customHeight="1" x14ac:dyDescent="0.2">
      <c r="B312" s="40">
        <v>298</v>
      </c>
      <c r="C312" s="42">
        <v>44629</v>
      </c>
      <c r="D312" s="41">
        <v>17031</v>
      </c>
      <c r="E312" s="41" t="s">
        <v>16</v>
      </c>
      <c r="F312" s="47">
        <v>0</v>
      </c>
      <c r="G312" s="43">
        <v>975577.98</v>
      </c>
      <c r="H312" s="36">
        <f t="shared" si="4"/>
        <v>1183097740.1499991</v>
      </c>
      <c r="L312" s="25"/>
      <c r="M312" s="29"/>
    </row>
    <row r="313" spans="2:13" s="6" customFormat="1" ht="37.5" customHeight="1" x14ac:dyDescent="0.2">
      <c r="B313" s="40">
        <v>299</v>
      </c>
      <c r="C313" s="42">
        <v>44629</v>
      </c>
      <c r="D313" s="41">
        <v>17032</v>
      </c>
      <c r="E313" s="41" t="s">
        <v>16</v>
      </c>
      <c r="F313" s="47">
        <v>0</v>
      </c>
      <c r="G313" s="43">
        <v>1348386</v>
      </c>
      <c r="H313" s="36">
        <f t="shared" si="4"/>
        <v>1181749354.1499991</v>
      </c>
      <c r="L313" s="25"/>
      <c r="M313" s="29"/>
    </row>
    <row r="314" spans="2:13" s="6" customFormat="1" ht="37.5" customHeight="1" x14ac:dyDescent="0.2">
      <c r="B314" s="40">
        <v>300</v>
      </c>
      <c r="C314" s="42">
        <v>44629</v>
      </c>
      <c r="D314" s="41">
        <v>17033</v>
      </c>
      <c r="E314" s="41" t="s">
        <v>16</v>
      </c>
      <c r="F314" s="47">
        <v>0</v>
      </c>
      <c r="G314" s="43">
        <v>318596.46000000002</v>
      </c>
      <c r="H314" s="36">
        <f t="shared" si="4"/>
        <v>1181430757.6899991</v>
      </c>
      <c r="L314" s="25"/>
      <c r="M314" s="29"/>
    </row>
    <row r="315" spans="2:13" s="6" customFormat="1" ht="37.5" customHeight="1" x14ac:dyDescent="0.2">
      <c r="B315" s="40">
        <v>301</v>
      </c>
      <c r="C315" s="42">
        <v>44629</v>
      </c>
      <c r="D315" s="41">
        <v>17034</v>
      </c>
      <c r="E315" s="41" t="s">
        <v>16</v>
      </c>
      <c r="F315" s="47">
        <v>0</v>
      </c>
      <c r="G315" s="43">
        <v>1159611.96</v>
      </c>
      <c r="H315" s="36">
        <f t="shared" si="4"/>
        <v>1180271145.7299991</v>
      </c>
      <c r="L315" s="25"/>
      <c r="M315" s="29"/>
    </row>
    <row r="316" spans="2:13" s="6" customFormat="1" ht="37.5" customHeight="1" x14ac:dyDescent="0.2">
      <c r="B316" s="40">
        <v>302</v>
      </c>
      <c r="C316" s="42">
        <v>44629</v>
      </c>
      <c r="D316" s="41">
        <v>17036</v>
      </c>
      <c r="E316" s="41" t="s">
        <v>16</v>
      </c>
      <c r="F316" s="47">
        <v>0</v>
      </c>
      <c r="G316" s="43">
        <v>930984.6</v>
      </c>
      <c r="H316" s="36">
        <f t="shared" si="4"/>
        <v>1179340161.1299992</v>
      </c>
      <c r="L316" s="25"/>
      <c r="M316" s="29"/>
    </row>
    <row r="317" spans="2:13" s="6" customFormat="1" ht="37.5" customHeight="1" x14ac:dyDescent="0.2">
      <c r="B317" s="40">
        <v>303</v>
      </c>
      <c r="C317" s="42">
        <v>44629</v>
      </c>
      <c r="D317" s="41">
        <v>17037</v>
      </c>
      <c r="E317" s="41" t="s">
        <v>16</v>
      </c>
      <c r="F317" s="47">
        <v>0</v>
      </c>
      <c r="G317" s="43">
        <v>1946646</v>
      </c>
      <c r="H317" s="36">
        <f t="shared" si="4"/>
        <v>1177393515.1299992</v>
      </c>
      <c r="L317" s="25"/>
      <c r="M317" s="29"/>
    </row>
    <row r="318" spans="2:13" s="6" customFormat="1" ht="37.5" customHeight="1" x14ac:dyDescent="0.2">
      <c r="B318" s="40">
        <v>304</v>
      </c>
      <c r="C318" s="42">
        <v>44629</v>
      </c>
      <c r="D318" s="41">
        <v>17038</v>
      </c>
      <c r="E318" s="41" t="s">
        <v>16</v>
      </c>
      <c r="F318" s="47">
        <v>0</v>
      </c>
      <c r="G318" s="43">
        <v>2158338</v>
      </c>
      <c r="H318" s="36">
        <f t="shared" si="4"/>
        <v>1175235177.1299992</v>
      </c>
      <c r="L318" s="25"/>
      <c r="M318" s="29"/>
    </row>
    <row r="319" spans="2:13" s="6" customFormat="1" ht="37.5" customHeight="1" x14ac:dyDescent="0.2">
      <c r="B319" s="40">
        <v>305</v>
      </c>
      <c r="C319" s="42">
        <v>44629</v>
      </c>
      <c r="D319" s="41">
        <v>17039</v>
      </c>
      <c r="E319" s="41" t="s">
        <v>16</v>
      </c>
      <c r="F319" s="47">
        <v>0</v>
      </c>
      <c r="G319" s="43">
        <v>2821026</v>
      </c>
      <c r="H319" s="36">
        <f t="shared" si="4"/>
        <v>1172414151.1299992</v>
      </c>
      <c r="L319" s="25"/>
      <c r="M319" s="29"/>
    </row>
    <row r="320" spans="2:13" s="6" customFormat="1" ht="37.5" customHeight="1" x14ac:dyDescent="0.2">
      <c r="B320" s="40">
        <v>306</v>
      </c>
      <c r="C320" s="42">
        <v>44629</v>
      </c>
      <c r="D320" s="41">
        <v>17040</v>
      </c>
      <c r="E320" s="41" t="s">
        <v>16</v>
      </c>
      <c r="F320" s="47">
        <v>0</v>
      </c>
      <c r="G320" s="43">
        <v>779670.84</v>
      </c>
      <c r="H320" s="36">
        <f t="shared" si="4"/>
        <v>1171634480.2899992</v>
      </c>
      <c r="L320" s="25"/>
      <c r="M320" s="29"/>
    </row>
    <row r="321" spans="2:13" s="6" customFormat="1" ht="37.5" customHeight="1" x14ac:dyDescent="0.2">
      <c r="B321" s="40">
        <v>307</v>
      </c>
      <c r="C321" s="42">
        <v>44629</v>
      </c>
      <c r="D321" s="41">
        <v>17041</v>
      </c>
      <c r="E321" s="41" t="s">
        <v>16</v>
      </c>
      <c r="F321" s="47">
        <v>0</v>
      </c>
      <c r="G321" s="43">
        <v>540919.07999999996</v>
      </c>
      <c r="H321" s="36">
        <f t="shared" si="4"/>
        <v>1171093561.2099993</v>
      </c>
      <c r="L321" s="25"/>
      <c r="M321" s="29"/>
    </row>
    <row r="322" spans="2:13" s="6" customFormat="1" ht="37.5" customHeight="1" x14ac:dyDescent="0.2">
      <c r="B322" s="40">
        <v>308</v>
      </c>
      <c r="C322" s="42">
        <v>44629</v>
      </c>
      <c r="D322" s="41">
        <v>17042</v>
      </c>
      <c r="E322" s="41" t="s">
        <v>16</v>
      </c>
      <c r="F322" s="47">
        <v>0</v>
      </c>
      <c r="G322" s="43">
        <v>2510621.1</v>
      </c>
      <c r="H322" s="36">
        <f t="shared" si="4"/>
        <v>1168582940.1099994</v>
      </c>
      <c r="L322" s="25"/>
      <c r="M322" s="29"/>
    </row>
    <row r="323" spans="2:13" s="6" customFormat="1" ht="37.5" customHeight="1" x14ac:dyDescent="0.2">
      <c r="B323" s="40">
        <v>309</v>
      </c>
      <c r="C323" s="42">
        <v>44629</v>
      </c>
      <c r="D323" s="41">
        <v>17043</v>
      </c>
      <c r="E323" s="41" t="s">
        <v>16</v>
      </c>
      <c r="F323" s="47">
        <v>0</v>
      </c>
      <c r="G323" s="43">
        <v>1724875.62</v>
      </c>
      <c r="H323" s="36">
        <f t="shared" si="4"/>
        <v>1166858064.4899995</v>
      </c>
      <c r="L323" s="25"/>
      <c r="M323" s="29"/>
    </row>
    <row r="324" spans="2:13" s="6" customFormat="1" ht="37.5" customHeight="1" x14ac:dyDescent="0.2">
      <c r="B324" s="40">
        <v>310</v>
      </c>
      <c r="C324" s="42">
        <v>44629</v>
      </c>
      <c r="D324" s="41">
        <v>17044</v>
      </c>
      <c r="E324" s="41" t="s">
        <v>16</v>
      </c>
      <c r="F324" s="47">
        <v>0</v>
      </c>
      <c r="G324" s="43">
        <v>1021597.98</v>
      </c>
      <c r="H324" s="36">
        <f t="shared" si="4"/>
        <v>1165836466.5099995</v>
      </c>
      <c r="L324" s="25"/>
      <c r="M324" s="29"/>
    </row>
    <row r="325" spans="2:13" s="6" customFormat="1" ht="37.5" customHeight="1" x14ac:dyDescent="0.2">
      <c r="B325" s="40">
        <v>311</v>
      </c>
      <c r="C325" s="42">
        <v>44629</v>
      </c>
      <c r="D325" s="41">
        <v>17045</v>
      </c>
      <c r="E325" s="41" t="s">
        <v>16</v>
      </c>
      <c r="F325" s="47">
        <v>0</v>
      </c>
      <c r="G325" s="43">
        <v>1414516.74</v>
      </c>
      <c r="H325" s="36">
        <f t="shared" si="4"/>
        <v>1164421949.7699995</v>
      </c>
      <c r="L325" s="25"/>
      <c r="M325" s="29"/>
    </row>
    <row r="326" spans="2:13" s="6" customFormat="1" ht="37.5" customHeight="1" x14ac:dyDescent="0.2">
      <c r="B326" s="40">
        <v>312</v>
      </c>
      <c r="C326" s="42">
        <v>44629</v>
      </c>
      <c r="D326" s="41">
        <v>17046</v>
      </c>
      <c r="E326" s="41" t="s">
        <v>16</v>
      </c>
      <c r="F326" s="47">
        <v>0</v>
      </c>
      <c r="G326" s="43">
        <v>1002591.72</v>
      </c>
      <c r="H326" s="36">
        <f t="shared" si="4"/>
        <v>1163419358.0499995</v>
      </c>
      <c r="L326" s="25"/>
      <c r="M326" s="29"/>
    </row>
    <row r="327" spans="2:13" s="6" customFormat="1" ht="37.5" customHeight="1" x14ac:dyDescent="0.2">
      <c r="B327" s="40">
        <v>313</v>
      </c>
      <c r="C327" s="42">
        <v>44629</v>
      </c>
      <c r="D327" s="41">
        <v>17047</v>
      </c>
      <c r="E327" s="41" t="s">
        <v>16</v>
      </c>
      <c r="F327" s="47">
        <v>0</v>
      </c>
      <c r="G327" s="43">
        <v>1297533.8999999999</v>
      </c>
      <c r="H327" s="36">
        <f t="shared" si="4"/>
        <v>1162121824.1499994</v>
      </c>
      <c r="L327" s="25"/>
      <c r="M327" s="29"/>
    </row>
    <row r="328" spans="2:13" s="6" customFormat="1" ht="37.5" customHeight="1" x14ac:dyDescent="0.2">
      <c r="B328" s="40">
        <v>314</v>
      </c>
      <c r="C328" s="42">
        <v>44629</v>
      </c>
      <c r="D328" s="41">
        <v>17048</v>
      </c>
      <c r="E328" s="41" t="s">
        <v>16</v>
      </c>
      <c r="F328" s="47">
        <v>0</v>
      </c>
      <c r="G328" s="43">
        <v>1840523.88</v>
      </c>
      <c r="H328" s="36">
        <f t="shared" si="4"/>
        <v>1160281300.2699993</v>
      </c>
      <c r="L328" s="25"/>
      <c r="M328" s="29"/>
    </row>
    <row r="329" spans="2:13" s="6" customFormat="1" ht="37.5" customHeight="1" x14ac:dyDescent="0.2">
      <c r="B329" s="40">
        <v>315</v>
      </c>
      <c r="C329" s="42">
        <v>44629</v>
      </c>
      <c r="D329" s="41">
        <v>17049</v>
      </c>
      <c r="E329" s="41" t="s">
        <v>16</v>
      </c>
      <c r="F329" s="47">
        <v>0</v>
      </c>
      <c r="G329" s="43">
        <v>19811.259999999998</v>
      </c>
      <c r="H329" s="36">
        <f t="shared" si="4"/>
        <v>1160261489.0099993</v>
      </c>
      <c r="L329" s="25"/>
      <c r="M329" s="29"/>
    </row>
    <row r="330" spans="2:13" s="6" customFormat="1" ht="37.5" customHeight="1" x14ac:dyDescent="0.2">
      <c r="B330" s="40">
        <v>316</v>
      </c>
      <c r="C330" s="42">
        <v>44629</v>
      </c>
      <c r="D330" s="41">
        <v>17049</v>
      </c>
      <c r="E330" s="41" t="s">
        <v>16</v>
      </c>
      <c r="F330" s="47">
        <v>0</v>
      </c>
      <c r="G330" s="43">
        <v>1665722.88</v>
      </c>
      <c r="H330" s="36">
        <f t="shared" si="4"/>
        <v>1158595766.1299992</v>
      </c>
      <c r="L330" s="25"/>
      <c r="M330" s="29"/>
    </row>
    <row r="331" spans="2:13" s="6" customFormat="1" ht="37.5" customHeight="1" x14ac:dyDescent="0.2">
      <c r="B331" s="40">
        <v>317</v>
      </c>
      <c r="C331" s="42">
        <v>44629</v>
      </c>
      <c r="D331" s="41">
        <v>17050</v>
      </c>
      <c r="E331" s="41" t="s">
        <v>16</v>
      </c>
      <c r="F331" s="47">
        <v>0</v>
      </c>
      <c r="G331" s="43">
        <v>1636747.32</v>
      </c>
      <c r="H331" s="36">
        <f t="shared" si="4"/>
        <v>1156959018.8099992</v>
      </c>
      <c r="L331" s="25"/>
      <c r="M331" s="29"/>
    </row>
    <row r="332" spans="2:13" s="6" customFormat="1" ht="37.5" customHeight="1" x14ac:dyDescent="0.2">
      <c r="B332" s="40">
        <v>318</v>
      </c>
      <c r="C332" s="42">
        <v>44629</v>
      </c>
      <c r="D332" s="41">
        <v>17051</v>
      </c>
      <c r="E332" s="41" t="s">
        <v>16</v>
      </c>
      <c r="F332" s="47">
        <v>0</v>
      </c>
      <c r="G332" s="43">
        <v>1427540.4</v>
      </c>
      <c r="H332" s="36">
        <f t="shared" si="4"/>
        <v>1155531478.4099991</v>
      </c>
      <c r="L332" s="25"/>
      <c r="M332" s="29"/>
    </row>
    <row r="333" spans="2:13" s="6" customFormat="1" ht="37.5" customHeight="1" x14ac:dyDescent="0.2">
      <c r="B333" s="40">
        <v>319</v>
      </c>
      <c r="C333" s="42">
        <v>44629</v>
      </c>
      <c r="D333" s="41">
        <v>17052</v>
      </c>
      <c r="E333" s="41" t="s">
        <v>16</v>
      </c>
      <c r="F333" s="47">
        <v>0</v>
      </c>
      <c r="G333" s="43">
        <v>2372377.02</v>
      </c>
      <c r="H333" s="36">
        <f t="shared" si="4"/>
        <v>1153159101.3899992</v>
      </c>
      <c r="L333" s="25"/>
      <c r="M333" s="29"/>
    </row>
    <row r="334" spans="2:13" s="6" customFormat="1" ht="37.5" customHeight="1" x14ac:dyDescent="0.2">
      <c r="B334" s="40">
        <v>320</v>
      </c>
      <c r="C334" s="42">
        <v>44629</v>
      </c>
      <c r="D334" s="41">
        <v>17053</v>
      </c>
      <c r="E334" s="41" t="s">
        <v>16</v>
      </c>
      <c r="F334" s="47">
        <v>0</v>
      </c>
      <c r="G334" s="43">
        <v>10002.5</v>
      </c>
      <c r="H334" s="36">
        <f t="shared" si="4"/>
        <v>1153149098.8899992</v>
      </c>
      <c r="L334" s="25"/>
      <c r="M334" s="29"/>
    </row>
    <row r="335" spans="2:13" s="6" customFormat="1" ht="37.5" customHeight="1" x14ac:dyDescent="0.2">
      <c r="B335" s="40">
        <v>321</v>
      </c>
      <c r="C335" s="42">
        <v>44629</v>
      </c>
      <c r="D335" s="41">
        <v>17053</v>
      </c>
      <c r="E335" s="41" t="s">
        <v>16</v>
      </c>
      <c r="F335" s="47">
        <v>0</v>
      </c>
      <c r="G335" s="43">
        <v>205347.5</v>
      </c>
      <c r="H335" s="36">
        <f t="shared" si="4"/>
        <v>1152943751.3899992</v>
      </c>
      <c r="L335" s="25"/>
      <c r="M335" s="29"/>
    </row>
    <row r="336" spans="2:13" s="6" customFormat="1" ht="37.5" customHeight="1" x14ac:dyDescent="0.2">
      <c r="B336" s="40">
        <v>322</v>
      </c>
      <c r="C336" s="42">
        <v>44629</v>
      </c>
      <c r="D336" s="41">
        <v>17054</v>
      </c>
      <c r="E336" s="41" t="s">
        <v>16</v>
      </c>
      <c r="F336" s="47">
        <v>0</v>
      </c>
      <c r="G336" s="43">
        <v>2390257.79</v>
      </c>
      <c r="H336" s="36">
        <f t="shared" ref="H336:H399" si="5">+H335+F336-G336</f>
        <v>1150553493.5999992</v>
      </c>
      <c r="L336" s="25"/>
      <c r="M336" s="29"/>
    </row>
    <row r="337" spans="2:13" s="6" customFormat="1" ht="37.5" customHeight="1" x14ac:dyDescent="0.2">
      <c r="B337" s="40">
        <v>323</v>
      </c>
      <c r="C337" s="42">
        <v>44629</v>
      </c>
      <c r="D337" s="41">
        <v>17055</v>
      </c>
      <c r="E337" s="41" t="s">
        <v>16</v>
      </c>
      <c r="F337" s="47">
        <v>0</v>
      </c>
      <c r="G337" s="43">
        <v>749665.8</v>
      </c>
      <c r="H337" s="36">
        <f t="shared" si="5"/>
        <v>1149803827.7999992</v>
      </c>
      <c r="L337" s="25"/>
      <c r="M337" s="29"/>
    </row>
    <row r="338" spans="2:13" s="6" customFormat="1" ht="37.5" customHeight="1" x14ac:dyDescent="0.2">
      <c r="B338" s="40">
        <v>324</v>
      </c>
      <c r="C338" s="42">
        <v>44629</v>
      </c>
      <c r="D338" s="41">
        <v>17056</v>
      </c>
      <c r="E338" s="41" t="s">
        <v>16</v>
      </c>
      <c r="F338" s="47">
        <v>0</v>
      </c>
      <c r="G338" s="43">
        <v>1763532.42</v>
      </c>
      <c r="H338" s="36">
        <f t="shared" si="5"/>
        <v>1148040295.3799992</v>
      </c>
      <c r="L338" s="25"/>
      <c r="M338" s="29"/>
    </row>
    <row r="339" spans="2:13" s="6" customFormat="1" ht="37.5" customHeight="1" x14ac:dyDescent="0.2">
      <c r="B339" s="40">
        <v>325</v>
      </c>
      <c r="C339" s="42">
        <v>44629</v>
      </c>
      <c r="D339" s="41">
        <v>17057</v>
      </c>
      <c r="E339" s="41" t="s">
        <v>16</v>
      </c>
      <c r="F339" s="47">
        <v>0</v>
      </c>
      <c r="G339" s="43">
        <v>25684.12</v>
      </c>
      <c r="H339" s="36">
        <f t="shared" si="5"/>
        <v>1148014611.2599993</v>
      </c>
      <c r="L339" s="25"/>
      <c r="M339" s="29"/>
    </row>
    <row r="340" spans="2:13" s="6" customFormat="1" ht="37.5" customHeight="1" x14ac:dyDescent="0.2">
      <c r="B340" s="40">
        <v>326</v>
      </c>
      <c r="C340" s="42">
        <v>44629</v>
      </c>
      <c r="D340" s="41">
        <v>17057</v>
      </c>
      <c r="E340" s="41" t="s">
        <v>16</v>
      </c>
      <c r="F340" s="47">
        <v>0</v>
      </c>
      <c r="G340" s="43">
        <v>3005042.04</v>
      </c>
      <c r="H340" s="36">
        <f t="shared" si="5"/>
        <v>1145009569.2199993</v>
      </c>
      <c r="L340" s="25"/>
      <c r="M340" s="29"/>
    </row>
    <row r="341" spans="2:13" s="6" customFormat="1" ht="37.5" customHeight="1" x14ac:dyDescent="0.2">
      <c r="B341" s="40">
        <v>327</v>
      </c>
      <c r="C341" s="42">
        <v>44629</v>
      </c>
      <c r="D341" s="41">
        <v>17058</v>
      </c>
      <c r="E341" s="41" t="s">
        <v>16</v>
      </c>
      <c r="F341" s="47">
        <v>0</v>
      </c>
      <c r="G341" s="43">
        <v>1859668.2</v>
      </c>
      <c r="H341" s="36">
        <f t="shared" si="5"/>
        <v>1143149901.0199993</v>
      </c>
      <c r="L341" s="25"/>
      <c r="M341" s="29"/>
    </row>
    <row r="342" spans="2:13" s="6" customFormat="1" ht="37.5" customHeight="1" x14ac:dyDescent="0.2">
      <c r="B342" s="40">
        <v>328</v>
      </c>
      <c r="C342" s="42">
        <v>44629</v>
      </c>
      <c r="D342" s="41">
        <v>17059</v>
      </c>
      <c r="E342" s="41" t="s">
        <v>16</v>
      </c>
      <c r="F342" s="47">
        <v>0</v>
      </c>
      <c r="G342" s="43">
        <v>4890</v>
      </c>
      <c r="H342" s="36">
        <f t="shared" si="5"/>
        <v>1143145011.0199993</v>
      </c>
      <c r="L342" s="25"/>
      <c r="M342" s="29"/>
    </row>
    <row r="343" spans="2:13" s="6" customFormat="1" ht="37.5" customHeight="1" x14ac:dyDescent="0.2">
      <c r="B343" s="40">
        <v>329</v>
      </c>
      <c r="C343" s="42">
        <v>44629</v>
      </c>
      <c r="D343" s="41">
        <v>17059</v>
      </c>
      <c r="E343" s="41" t="s">
        <v>16</v>
      </c>
      <c r="F343" s="47">
        <v>0</v>
      </c>
      <c r="G343" s="43">
        <v>110514</v>
      </c>
      <c r="H343" s="36">
        <f t="shared" si="5"/>
        <v>1143034497.0199993</v>
      </c>
      <c r="L343" s="25"/>
      <c r="M343" s="29"/>
    </row>
    <row r="344" spans="2:13" s="6" customFormat="1" ht="37.5" customHeight="1" x14ac:dyDescent="0.2">
      <c r="B344" s="40">
        <v>330</v>
      </c>
      <c r="C344" s="42">
        <v>44629</v>
      </c>
      <c r="D344" s="41">
        <v>17060</v>
      </c>
      <c r="E344" s="41" t="s">
        <v>16</v>
      </c>
      <c r="F344" s="47">
        <v>0</v>
      </c>
      <c r="G344" s="43">
        <v>1470</v>
      </c>
      <c r="H344" s="36">
        <f t="shared" si="5"/>
        <v>1143033027.0199993</v>
      </c>
      <c r="L344" s="25"/>
      <c r="M344" s="29"/>
    </row>
    <row r="345" spans="2:13" s="6" customFormat="1" ht="37.5" customHeight="1" x14ac:dyDescent="0.2">
      <c r="B345" s="40">
        <v>331</v>
      </c>
      <c r="C345" s="42">
        <v>44629</v>
      </c>
      <c r="D345" s="41">
        <v>17060</v>
      </c>
      <c r="E345" s="41" t="s">
        <v>16</v>
      </c>
      <c r="F345" s="47">
        <v>0</v>
      </c>
      <c r="G345" s="43">
        <v>33222</v>
      </c>
      <c r="H345" s="36">
        <f t="shared" si="5"/>
        <v>1142999805.0199993</v>
      </c>
      <c r="L345" s="25"/>
      <c r="M345" s="29"/>
    </row>
    <row r="346" spans="2:13" s="6" customFormat="1" ht="37.5" customHeight="1" x14ac:dyDescent="0.2">
      <c r="B346" s="40">
        <v>332</v>
      </c>
      <c r="C346" s="42">
        <v>44629</v>
      </c>
      <c r="D346" s="41">
        <v>17065</v>
      </c>
      <c r="E346" s="41" t="s">
        <v>16</v>
      </c>
      <c r="F346" s="47">
        <v>0</v>
      </c>
      <c r="G346" s="43">
        <v>2013743.16</v>
      </c>
      <c r="H346" s="36">
        <f t="shared" si="5"/>
        <v>1140986061.8599992</v>
      </c>
      <c r="L346" s="25"/>
      <c r="M346" s="29"/>
    </row>
    <row r="347" spans="2:13" s="6" customFormat="1" ht="37.5" customHeight="1" x14ac:dyDescent="0.2">
      <c r="B347" s="40">
        <v>333</v>
      </c>
      <c r="C347" s="42">
        <v>44629</v>
      </c>
      <c r="D347" s="41">
        <v>17062</v>
      </c>
      <c r="E347" s="41" t="s">
        <v>16</v>
      </c>
      <c r="F347" s="47">
        <v>0</v>
      </c>
      <c r="G347" s="43">
        <v>685651.98</v>
      </c>
      <c r="H347" s="36">
        <f t="shared" si="5"/>
        <v>1140300409.8799992</v>
      </c>
      <c r="L347" s="25"/>
      <c r="M347" s="29"/>
    </row>
    <row r="348" spans="2:13" s="6" customFormat="1" ht="37.5" customHeight="1" x14ac:dyDescent="0.2">
      <c r="B348" s="40">
        <v>334</v>
      </c>
      <c r="C348" s="42">
        <v>44629</v>
      </c>
      <c r="D348" s="41">
        <v>17061</v>
      </c>
      <c r="E348" s="41" t="s">
        <v>16</v>
      </c>
      <c r="F348" s="47">
        <v>0</v>
      </c>
      <c r="G348" s="43">
        <v>1227353.3999999999</v>
      </c>
      <c r="H348" s="36">
        <f t="shared" si="5"/>
        <v>1139073056.4799991</v>
      </c>
      <c r="L348" s="25"/>
      <c r="M348" s="29"/>
    </row>
    <row r="349" spans="2:13" s="6" customFormat="1" ht="37.5" customHeight="1" x14ac:dyDescent="0.2">
      <c r="B349" s="40">
        <v>335</v>
      </c>
      <c r="C349" s="42">
        <v>44629</v>
      </c>
      <c r="D349" s="41">
        <v>17063</v>
      </c>
      <c r="E349" s="41" t="s">
        <v>16</v>
      </c>
      <c r="F349" s="47">
        <v>0</v>
      </c>
      <c r="G349" s="43">
        <v>18081.91</v>
      </c>
      <c r="H349" s="36">
        <f t="shared" si="5"/>
        <v>1139054974.569999</v>
      </c>
      <c r="L349" s="25"/>
      <c r="M349" s="29"/>
    </row>
    <row r="350" spans="2:13" s="6" customFormat="1" ht="37.5" customHeight="1" x14ac:dyDescent="0.2">
      <c r="B350" s="40">
        <v>336</v>
      </c>
      <c r="C350" s="42">
        <v>44629</v>
      </c>
      <c r="D350" s="41">
        <v>17063</v>
      </c>
      <c r="E350" s="41" t="s">
        <v>16</v>
      </c>
      <c r="F350" s="47">
        <v>0</v>
      </c>
      <c r="G350" s="43">
        <v>345738.93</v>
      </c>
      <c r="H350" s="36">
        <f t="shared" si="5"/>
        <v>1138709235.6399989</v>
      </c>
      <c r="L350" s="25"/>
      <c r="M350" s="29"/>
    </row>
    <row r="351" spans="2:13" s="6" customFormat="1" ht="37.5" customHeight="1" x14ac:dyDescent="0.2">
      <c r="B351" s="40">
        <v>337</v>
      </c>
      <c r="C351" s="42">
        <v>44629</v>
      </c>
      <c r="D351" s="41">
        <v>17064</v>
      </c>
      <c r="E351" s="41" t="s">
        <v>16</v>
      </c>
      <c r="F351" s="47">
        <v>0</v>
      </c>
      <c r="G351" s="43">
        <v>1233888.24</v>
      </c>
      <c r="H351" s="36">
        <f t="shared" si="5"/>
        <v>1137475347.3999989</v>
      </c>
      <c r="L351" s="25"/>
      <c r="M351" s="29"/>
    </row>
    <row r="352" spans="2:13" s="6" customFormat="1" ht="37.5" customHeight="1" x14ac:dyDescent="0.2">
      <c r="B352" s="40">
        <v>338</v>
      </c>
      <c r="C352" s="42">
        <v>44629</v>
      </c>
      <c r="D352" s="41">
        <v>17066</v>
      </c>
      <c r="E352" s="41" t="s">
        <v>16</v>
      </c>
      <c r="F352" s="47">
        <v>0</v>
      </c>
      <c r="G352" s="43">
        <v>755924.52</v>
      </c>
      <c r="H352" s="36">
        <f t="shared" si="5"/>
        <v>1136719422.8799989</v>
      </c>
      <c r="L352" s="25"/>
      <c r="M352" s="29"/>
    </row>
    <row r="353" spans="2:13" s="6" customFormat="1" ht="37.5" customHeight="1" x14ac:dyDescent="0.2">
      <c r="B353" s="40">
        <v>339</v>
      </c>
      <c r="C353" s="42">
        <v>44629</v>
      </c>
      <c r="D353" s="41">
        <v>17067</v>
      </c>
      <c r="E353" s="41" t="s">
        <v>16</v>
      </c>
      <c r="F353" s="47">
        <v>0</v>
      </c>
      <c r="G353" s="43">
        <v>1219301.2</v>
      </c>
      <c r="H353" s="36">
        <f t="shared" si="5"/>
        <v>1135500121.6799989</v>
      </c>
      <c r="L353" s="25"/>
      <c r="M353" s="29"/>
    </row>
    <row r="354" spans="2:13" s="6" customFormat="1" ht="37.5" customHeight="1" x14ac:dyDescent="0.2">
      <c r="B354" s="40">
        <v>340</v>
      </c>
      <c r="C354" s="42">
        <v>44629</v>
      </c>
      <c r="D354" s="41">
        <v>17067</v>
      </c>
      <c r="E354" s="41" t="s">
        <v>16</v>
      </c>
      <c r="F354" s="47">
        <v>0</v>
      </c>
      <c r="G354" s="43">
        <v>27556207</v>
      </c>
      <c r="H354" s="36">
        <f t="shared" si="5"/>
        <v>1107943914.6799989</v>
      </c>
      <c r="L354" s="25"/>
      <c r="M354" s="29"/>
    </row>
    <row r="355" spans="2:13" s="6" customFormat="1" ht="37.5" customHeight="1" x14ac:dyDescent="0.2">
      <c r="B355" s="40">
        <v>341</v>
      </c>
      <c r="C355" s="42">
        <v>44629</v>
      </c>
      <c r="D355" s="41">
        <v>17068</v>
      </c>
      <c r="E355" s="41" t="s">
        <v>16</v>
      </c>
      <c r="F355" s="47">
        <v>0</v>
      </c>
      <c r="G355" s="43">
        <v>973599.12</v>
      </c>
      <c r="H355" s="36">
        <f t="shared" si="5"/>
        <v>1106970315.559999</v>
      </c>
      <c r="L355" s="25"/>
      <c r="M355" s="29"/>
    </row>
    <row r="356" spans="2:13" s="6" customFormat="1" ht="37.5" customHeight="1" x14ac:dyDescent="0.2">
      <c r="B356" s="40">
        <v>342</v>
      </c>
      <c r="C356" s="42">
        <v>44629</v>
      </c>
      <c r="D356" s="41">
        <v>17069</v>
      </c>
      <c r="E356" s="41" t="s">
        <v>16</v>
      </c>
      <c r="F356" s="47">
        <v>0</v>
      </c>
      <c r="G356" s="43">
        <v>1818250.2</v>
      </c>
      <c r="H356" s="36">
        <f t="shared" si="5"/>
        <v>1105152065.3599989</v>
      </c>
      <c r="L356" s="25"/>
      <c r="M356" s="29"/>
    </row>
    <row r="357" spans="2:13" s="6" customFormat="1" ht="37.5" customHeight="1" x14ac:dyDescent="0.2">
      <c r="B357" s="40">
        <v>343</v>
      </c>
      <c r="C357" s="42">
        <v>44629</v>
      </c>
      <c r="D357" s="41">
        <v>17070</v>
      </c>
      <c r="E357" s="41" t="s">
        <v>16</v>
      </c>
      <c r="F357" s="47">
        <v>0</v>
      </c>
      <c r="G357" s="43">
        <v>734387.16</v>
      </c>
      <c r="H357" s="36">
        <f t="shared" si="5"/>
        <v>1104417678.1999989</v>
      </c>
      <c r="L357" s="25"/>
      <c r="M357" s="29"/>
    </row>
    <row r="358" spans="2:13" s="6" customFormat="1" ht="37.5" customHeight="1" x14ac:dyDescent="0.2">
      <c r="B358" s="40">
        <v>344</v>
      </c>
      <c r="C358" s="42">
        <v>44629</v>
      </c>
      <c r="D358" s="41">
        <v>17071</v>
      </c>
      <c r="E358" s="41" t="s">
        <v>16</v>
      </c>
      <c r="F358" s="47">
        <v>0</v>
      </c>
      <c r="G358" s="43">
        <v>1539599.1</v>
      </c>
      <c r="H358" s="36">
        <f t="shared" si="5"/>
        <v>1102878079.099999</v>
      </c>
      <c r="L358" s="25"/>
      <c r="M358" s="29"/>
    </row>
    <row r="359" spans="2:13" s="6" customFormat="1" ht="37.5" customHeight="1" x14ac:dyDescent="0.2">
      <c r="B359" s="40">
        <v>345</v>
      </c>
      <c r="C359" s="42">
        <v>44629</v>
      </c>
      <c r="D359" s="41">
        <v>17072</v>
      </c>
      <c r="E359" s="41" t="s">
        <v>16</v>
      </c>
      <c r="F359" s="47">
        <v>0</v>
      </c>
      <c r="G359" s="43">
        <v>943041.84</v>
      </c>
      <c r="H359" s="36">
        <f t="shared" si="5"/>
        <v>1101935037.259999</v>
      </c>
      <c r="L359" s="25"/>
      <c r="M359" s="29"/>
    </row>
    <row r="360" spans="2:13" s="6" customFormat="1" ht="37.5" customHeight="1" x14ac:dyDescent="0.2">
      <c r="B360" s="40">
        <v>346</v>
      </c>
      <c r="C360" s="42">
        <v>44629</v>
      </c>
      <c r="D360" s="41">
        <v>17077</v>
      </c>
      <c r="E360" s="41" t="s">
        <v>16</v>
      </c>
      <c r="F360" s="47">
        <v>0</v>
      </c>
      <c r="G360" s="43">
        <v>346300.5</v>
      </c>
      <c r="H360" s="36">
        <f t="shared" si="5"/>
        <v>1101588736.759999</v>
      </c>
      <c r="L360" s="25"/>
      <c r="M360" s="29"/>
    </row>
    <row r="361" spans="2:13" s="6" customFormat="1" ht="37.5" customHeight="1" x14ac:dyDescent="0.2">
      <c r="B361" s="40">
        <v>347</v>
      </c>
      <c r="C361" s="42">
        <v>44629</v>
      </c>
      <c r="D361" s="41">
        <v>17076</v>
      </c>
      <c r="E361" s="41" t="s">
        <v>16</v>
      </c>
      <c r="F361" s="47">
        <v>0</v>
      </c>
      <c r="G361" s="43">
        <v>2026122.54</v>
      </c>
      <c r="H361" s="36">
        <f t="shared" si="5"/>
        <v>1099562614.2199991</v>
      </c>
      <c r="L361" s="25"/>
      <c r="M361" s="29"/>
    </row>
    <row r="362" spans="2:13" s="6" customFormat="1" ht="37.5" customHeight="1" x14ac:dyDescent="0.2">
      <c r="B362" s="40">
        <v>348</v>
      </c>
      <c r="C362" s="42">
        <v>44629</v>
      </c>
      <c r="D362" s="41">
        <v>17075</v>
      </c>
      <c r="E362" s="41" t="s">
        <v>16</v>
      </c>
      <c r="F362" s="47">
        <v>0</v>
      </c>
      <c r="G362" s="43">
        <v>372762</v>
      </c>
      <c r="H362" s="36">
        <f t="shared" si="5"/>
        <v>1099189852.2199991</v>
      </c>
      <c r="L362" s="25"/>
      <c r="M362" s="29"/>
    </row>
    <row r="363" spans="2:13" s="6" customFormat="1" ht="37.5" customHeight="1" x14ac:dyDescent="0.2">
      <c r="B363" s="40">
        <v>349</v>
      </c>
      <c r="C363" s="42">
        <v>44629</v>
      </c>
      <c r="D363" s="41">
        <v>17073</v>
      </c>
      <c r="E363" s="41" t="s">
        <v>16</v>
      </c>
      <c r="F363" s="47">
        <v>0</v>
      </c>
      <c r="G363" s="43">
        <v>1682215.08</v>
      </c>
      <c r="H363" s="36">
        <f t="shared" si="5"/>
        <v>1097507637.1399992</v>
      </c>
      <c r="L363" s="25"/>
      <c r="M363" s="29"/>
    </row>
    <row r="364" spans="2:13" s="6" customFormat="1" ht="37.5" customHeight="1" x14ac:dyDescent="0.2">
      <c r="B364" s="40">
        <v>350</v>
      </c>
      <c r="C364" s="42">
        <v>44629</v>
      </c>
      <c r="D364" s="41">
        <v>17074</v>
      </c>
      <c r="E364" s="41" t="s">
        <v>16</v>
      </c>
      <c r="F364" s="47">
        <v>0</v>
      </c>
      <c r="G364" s="43">
        <v>497568.24</v>
      </c>
      <c r="H364" s="36">
        <f t="shared" si="5"/>
        <v>1097010068.8999991</v>
      </c>
      <c r="L364" s="25"/>
      <c r="M364" s="29"/>
    </row>
    <row r="365" spans="2:13" s="6" customFormat="1" ht="37.5" customHeight="1" x14ac:dyDescent="0.2">
      <c r="B365" s="40">
        <v>351</v>
      </c>
      <c r="C365" s="42">
        <v>44629</v>
      </c>
      <c r="D365" s="41">
        <v>17078</v>
      </c>
      <c r="E365" s="41" t="s">
        <v>16</v>
      </c>
      <c r="F365" s="47">
        <v>0</v>
      </c>
      <c r="G365" s="43">
        <v>2485033.98</v>
      </c>
      <c r="H365" s="36">
        <f t="shared" si="5"/>
        <v>1094525034.9199991</v>
      </c>
      <c r="L365" s="25"/>
      <c r="M365" s="29"/>
    </row>
    <row r="366" spans="2:13" s="6" customFormat="1" ht="37.5" customHeight="1" x14ac:dyDescent="0.2">
      <c r="B366" s="40">
        <v>352</v>
      </c>
      <c r="C366" s="42">
        <v>44629</v>
      </c>
      <c r="D366" s="41">
        <v>17079</v>
      </c>
      <c r="E366" s="41" t="s">
        <v>16</v>
      </c>
      <c r="F366" s="47">
        <v>0</v>
      </c>
      <c r="G366" s="43">
        <v>197011.62</v>
      </c>
      <c r="H366" s="36">
        <f t="shared" si="5"/>
        <v>1094328023.2999992</v>
      </c>
      <c r="L366" s="25"/>
      <c r="M366" s="29"/>
    </row>
    <row r="367" spans="2:13" s="6" customFormat="1" ht="37.5" customHeight="1" x14ac:dyDescent="0.2">
      <c r="B367" s="40">
        <v>353</v>
      </c>
      <c r="C367" s="42">
        <v>44629</v>
      </c>
      <c r="D367" s="41">
        <v>17080</v>
      </c>
      <c r="E367" s="41" t="s">
        <v>16</v>
      </c>
      <c r="F367" s="47">
        <v>0</v>
      </c>
      <c r="G367" s="43">
        <v>2053136.28</v>
      </c>
      <c r="H367" s="36">
        <f t="shared" si="5"/>
        <v>1092274887.0199993</v>
      </c>
      <c r="L367" s="25"/>
      <c r="M367" s="29"/>
    </row>
    <row r="368" spans="2:13" s="6" customFormat="1" ht="37.5" customHeight="1" x14ac:dyDescent="0.2">
      <c r="B368" s="40">
        <v>354</v>
      </c>
      <c r="C368" s="42">
        <v>44629</v>
      </c>
      <c r="D368" s="41">
        <v>17081</v>
      </c>
      <c r="E368" s="41" t="s">
        <v>16</v>
      </c>
      <c r="F368" s="47">
        <v>0</v>
      </c>
      <c r="G368" s="43">
        <v>805257.96</v>
      </c>
      <c r="H368" s="36">
        <f t="shared" si="5"/>
        <v>1091469629.0599992</v>
      </c>
      <c r="L368" s="25"/>
      <c r="M368" s="29"/>
    </row>
    <row r="369" spans="2:13" s="6" customFormat="1" ht="37.5" customHeight="1" x14ac:dyDescent="0.2">
      <c r="B369" s="40">
        <v>355</v>
      </c>
      <c r="C369" s="42">
        <v>44629</v>
      </c>
      <c r="D369" s="41">
        <v>17082</v>
      </c>
      <c r="E369" s="41" t="s">
        <v>16</v>
      </c>
      <c r="F369" s="47">
        <v>0</v>
      </c>
      <c r="G369" s="43">
        <v>1352297.7</v>
      </c>
      <c r="H369" s="36">
        <f t="shared" si="5"/>
        <v>1090117331.3599992</v>
      </c>
      <c r="L369" s="25"/>
      <c r="M369" s="29"/>
    </row>
    <row r="370" spans="2:13" s="6" customFormat="1" ht="37.5" customHeight="1" x14ac:dyDescent="0.2">
      <c r="B370" s="40">
        <v>356</v>
      </c>
      <c r="C370" s="42">
        <v>44629</v>
      </c>
      <c r="D370" s="41">
        <v>17083</v>
      </c>
      <c r="E370" s="41" t="s">
        <v>16</v>
      </c>
      <c r="F370" s="47">
        <v>0</v>
      </c>
      <c r="G370" s="43">
        <v>1118470.08</v>
      </c>
      <c r="H370" s="36">
        <f t="shared" si="5"/>
        <v>1088998861.2799993</v>
      </c>
      <c r="L370" s="25"/>
      <c r="M370" s="29"/>
    </row>
    <row r="371" spans="2:13" s="6" customFormat="1" ht="37.5" customHeight="1" x14ac:dyDescent="0.2">
      <c r="B371" s="40">
        <v>357</v>
      </c>
      <c r="C371" s="42">
        <v>44629</v>
      </c>
      <c r="D371" s="41">
        <v>17084</v>
      </c>
      <c r="E371" s="41" t="s">
        <v>16</v>
      </c>
      <c r="F371" s="47">
        <v>0</v>
      </c>
      <c r="G371" s="43">
        <v>1122151.68</v>
      </c>
      <c r="H371" s="36">
        <f t="shared" si="5"/>
        <v>1087876709.5999992</v>
      </c>
      <c r="L371" s="25"/>
      <c r="M371" s="29"/>
    </row>
    <row r="372" spans="2:13" s="6" customFormat="1" ht="37.5" customHeight="1" x14ac:dyDescent="0.2">
      <c r="B372" s="40">
        <v>358</v>
      </c>
      <c r="C372" s="42">
        <v>44629</v>
      </c>
      <c r="D372" s="41">
        <v>17085</v>
      </c>
      <c r="E372" s="41" t="s">
        <v>16</v>
      </c>
      <c r="F372" s="47">
        <v>0</v>
      </c>
      <c r="G372" s="43">
        <v>2016964.56</v>
      </c>
      <c r="H372" s="36">
        <f t="shared" si="5"/>
        <v>1085859745.0399992</v>
      </c>
      <c r="L372" s="25"/>
      <c r="M372" s="29"/>
    </row>
    <row r="373" spans="2:13" s="6" customFormat="1" ht="37.5" customHeight="1" x14ac:dyDescent="0.2">
      <c r="B373" s="40">
        <v>359</v>
      </c>
      <c r="C373" s="42">
        <v>44629</v>
      </c>
      <c r="D373" s="41">
        <v>17086</v>
      </c>
      <c r="E373" s="41" t="s">
        <v>16</v>
      </c>
      <c r="F373" s="47">
        <v>0</v>
      </c>
      <c r="G373" s="43">
        <v>1867353.54</v>
      </c>
      <c r="H373" s="36">
        <f t="shared" si="5"/>
        <v>1083992391.4999993</v>
      </c>
      <c r="L373" s="25"/>
      <c r="M373" s="29"/>
    </row>
    <row r="374" spans="2:13" s="6" customFormat="1" ht="37.5" customHeight="1" x14ac:dyDescent="0.2">
      <c r="B374" s="40">
        <v>360</v>
      </c>
      <c r="C374" s="42">
        <v>44629</v>
      </c>
      <c r="D374" s="41">
        <v>17087</v>
      </c>
      <c r="E374" s="41" t="s">
        <v>16</v>
      </c>
      <c r="F374" s="47">
        <v>0</v>
      </c>
      <c r="G374" s="43">
        <v>1957322.64</v>
      </c>
      <c r="H374" s="36">
        <f t="shared" si="5"/>
        <v>1082035068.8599992</v>
      </c>
      <c r="L374" s="25"/>
      <c r="M374" s="29"/>
    </row>
    <row r="375" spans="2:13" s="6" customFormat="1" ht="37.5" customHeight="1" x14ac:dyDescent="0.2">
      <c r="B375" s="40">
        <v>361</v>
      </c>
      <c r="C375" s="42">
        <v>44629</v>
      </c>
      <c r="D375" s="41">
        <v>17093</v>
      </c>
      <c r="E375" s="41" t="s">
        <v>16</v>
      </c>
      <c r="F375" s="47">
        <v>0</v>
      </c>
      <c r="G375" s="43">
        <v>1354552.68</v>
      </c>
      <c r="H375" s="36">
        <f t="shared" si="5"/>
        <v>1080680516.1799991</v>
      </c>
      <c r="L375" s="25"/>
      <c r="M375" s="29"/>
    </row>
    <row r="376" spans="2:13" s="6" customFormat="1" ht="37.5" customHeight="1" x14ac:dyDescent="0.2">
      <c r="B376" s="40">
        <v>362</v>
      </c>
      <c r="C376" s="42">
        <v>44629</v>
      </c>
      <c r="D376" s="41">
        <v>17088</v>
      </c>
      <c r="E376" s="41" t="s">
        <v>16</v>
      </c>
      <c r="F376" s="47">
        <v>0</v>
      </c>
      <c r="G376" s="43">
        <v>2567271.7200000002</v>
      </c>
      <c r="H376" s="36">
        <f t="shared" si="5"/>
        <v>1078113244.4599991</v>
      </c>
      <c r="L376" s="25"/>
      <c r="M376" s="29"/>
    </row>
    <row r="377" spans="2:13" s="6" customFormat="1" ht="37.5" customHeight="1" x14ac:dyDescent="0.2">
      <c r="B377" s="40">
        <v>363</v>
      </c>
      <c r="C377" s="42">
        <v>44629</v>
      </c>
      <c r="D377" s="41">
        <v>17089</v>
      </c>
      <c r="E377" s="41" t="s">
        <v>16</v>
      </c>
      <c r="F377" s="47">
        <v>0</v>
      </c>
      <c r="G377" s="43">
        <v>1768548.6</v>
      </c>
      <c r="H377" s="36">
        <f t="shared" si="5"/>
        <v>1076344695.8599992</v>
      </c>
      <c r="L377" s="25"/>
      <c r="M377" s="29"/>
    </row>
    <row r="378" spans="2:13" s="6" customFormat="1" ht="37.5" customHeight="1" x14ac:dyDescent="0.2">
      <c r="B378" s="40">
        <v>364</v>
      </c>
      <c r="C378" s="42">
        <v>44629</v>
      </c>
      <c r="D378" s="41">
        <v>17090</v>
      </c>
      <c r="E378" s="41" t="s">
        <v>16</v>
      </c>
      <c r="F378" s="47">
        <v>0</v>
      </c>
      <c r="G378" s="43">
        <v>1155562.2</v>
      </c>
      <c r="H378" s="36">
        <f t="shared" si="5"/>
        <v>1075189133.6599991</v>
      </c>
      <c r="L378" s="25"/>
      <c r="M378" s="29"/>
    </row>
    <row r="379" spans="2:13" s="6" customFormat="1" ht="37.5" customHeight="1" x14ac:dyDescent="0.2">
      <c r="B379" s="40">
        <v>365</v>
      </c>
      <c r="C379" s="42">
        <v>44629</v>
      </c>
      <c r="D379" s="41">
        <v>17091</v>
      </c>
      <c r="E379" s="41" t="s">
        <v>16</v>
      </c>
      <c r="F379" s="47">
        <v>0</v>
      </c>
      <c r="G379" s="43">
        <v>440641.5</v>
      </c>
      <c r="H379" s="36">
        <f t="shared" si="5"/>
        <v>1074748492.1599991</v>
      </c>
      <c r="L379" s="25"/>
      <c r="M379" s="29"/>
    </row>
    <row r="380" spans="2:13" s="6" customFormat="1" ht="37.5" customHeight="1" x14ac:dyDescent="0.2">
      <c r="B380" s="40">
        <v>366</v>
      </c>
      <c r="C380" s="42">
        <v>44629</v>
      </c>
      <c r="D380" s="41">
        <v>17092</v>
      </c>
      <c r="E380" s="41" t="s">
        <v>16</v>
      </c>
      <c r="F380" s="47">
        <v>0</v>
      </c>
      <c r="G380" s="43">
        <v>2118530.7000000002</v>
      </c>
      <c r="H380" s="36">
        <f t="shared" si="5"/>
        <v>1072629961.4599991</v>
      </c>
      <c r="L380" s="25"/>
      <c r="M380" s="29"/>
    </row>
    <row r="381" spans="2:13" s="6" customFormat="1" ht="37.5" customHeight="1" x14ac:dyDescent="0.2">
      <c r="B381" s="40">
        <v>367</v>
      </c>
      <c r="C381" s="42">
        <v>44629</v>
      </c>
      <c r="D381" s="41">
        <v>17094</v>
      </c>
      <c r="E381" s="41" t="s">
        <v>16</v>
      </c>
      <c r="F381" s="47">
        <v>0</v>
      </c>
      <c r="G381" s="43">
        <v>696650.76</v>
      </c>
      <c r="H381" s="36">
        <f t="shared" si="5"/>
        <v>1071933310.6999991</v>
      </c>
      <c r="L381" s="25"/>
      <c r="M381" s="29"/>
    </row>
    <row r="382" spans="2:13" s="6" customFormat="1" ht="37.5" customHeight="1" x14ac:dyDescent="0.2">
      <c r="B382" s="40">
        <v>368</v>
      </c>
      <c r="C382" s="42">
        <v>44629</v>
      </c>
      <c r="D382" s="41">
        <v>17095</v>
      </c>
      <c r="E382" s="41" t="s">
        <v>16</v>
      </c>
      <c r="F382" s="47">
        <v>0</v>
      </c>
      <c r="G382" s="43">
        <v>358035.6</v>
      </c>
      <c r="H382" s="36">
        <f t="shared" si="5"/>
        <v>1071575275.0999991</v>
      </c>
      <c r="L382" s="25"/>
      <c r="M382" s="29"/>
    </row>
    <row r="383" spans="2:13" s="6" customFormat="1" ht="37.5" customHeight="1" x14ac:dyDescent="0.2">
      <c r="B383" s="40">
        <v>369</v>
      </c>
      <c r="C383" s="42">
        <v>44629</v>
      </c>
      <c r="D383" s="41">
        <v>17096</v>
      </c>
      <c r="E383" s="41" t="s">
        <v>16</v>
      </c>
      <c r="F383" s="47">
        <v>0</v>
      </c>
      <c r="G383" s="43">
        <v>959517</v>
      </c>
      <c r="H383" s="36">
        <f t="shared" si="5"/>
        <v>1070615758.0999991</v>
      </c>
      <c r="L383" s="25"/>
      <c r="M383" s="29"/>
    </row>
    <row r="384" spans="2:13" s="6" customFormat="1" ht="37.5" customHeight="1" x14ac:dyDescent="0.2">
      <c r="B384" s="40">
        <v>370</v>
      </c>
      <c r="C384" s="42">
        <v>44629</v>
      </c>
      <c r="D384" s="41">
        <v>17097</v>
      </c>
      <c r="E384" s="41" t="s">
        <v>16</v>
      </c>
      <c r="F384" s="47">
        <v>0</v>
      </c>
      <c r="G384" s="43">
        <v>985472.28</v>
      </c>
      <c r="H384" s="36">
        <f t="shared" si="5"/>
        <v>1069630285.8199991</v>
      </c>
      <c r="L384" s="25"/>
      <c r="M384" s="29"/>
    </row>
    <row r="385" spans="2:13" s="6" customFormat="1" ht="37.5" customHeight="1" x14ac:dyDescent="0.2">
      <c r="B385" s="40">
        <v>371</v>
      </c>
      <c r="C385" s="42">
        <v>44629</v>
      </c>
      <c r="D385" s="41">
        <v>17098</v>
      </c>
      <c r="E385" s="41" t="s">
        <v>16</v>
      </c>
      <c r="F385" s="47">
        <v>0</v>
      </c>
      <c r="G385" s="43">
        <v>1932379.8</v>
      </c>
      <c r="H385" s="36">
        <f t="shared" si="5"/>
        <v>1067697906.0199991</v>
      </c>
      <c r="L385" s="25"/>
      <c r="M385" s="29"/>
    </row>
    <row r="386" spans="2:13" s="6" customFormat="1" ht="37.5" customHeight="1" x14ac:dyDescent="0.2">
      <c r="B386" s="40">
        <v>372</v>
      </c>
      <c r="C386" s="42">
        <v>44629</v>
      </c>
      <c r="D386" s="41">
        <v>17099</v>
      </c>
      <c r="E386" s="41" t="s">
        <v>16</v>
      </c>
      <c r="F386" s="47">
        <v>0</v>
      </c>
      <c r="G386" s="43">
        <v>1396937.1</v>
      </c>
      <c r="H386" s="36">
        <f t="shared" si="5"/>
        <v>1066300968.9199991</v>
      </c>
      <c r="L386" s="25"/>
      <c r="M386" s="29"/>
    </row>
    <row r="387" spans="2:13" s="6" customFormat="1" ht="37.5" customHeight="1" x14ac:dyDescent="0.2">
      <c r="B387" s="40">
        <v>373</v>
      </c>
      <c r="C387" s="42">
        <v>44629</v>
      </c>
      <c r="D387" s="41">
        <v>17100</v>
      </c>
      <c r="E387" s="41" t="s">
        <v>16</v>
      </c>
      <c r="F387" s="47">
        <v>0</v>
      </c>
      <c r="G387" s="43">
        <v>2537450.7599999998</v>
      </c>
      <c r="H387" s="36">
        <f t="shared" si="5"/>
        <v>1063763518.1599991</v>
      </c>
      <c r="L387" s="25"/>
      <c r="M387" s="29"/>
    </row>
    <row r="388" spans="2:13" s="6" customFormat="1" ht="37.5" customHeight="1" x14ac:dyDescent="0.2">
      <c r="B388" s="40">
        <v>374</v>
      </c>
      <c r="C388" s="42">
        <v>44629</v>
      </c>
      <c r="D388" s="41">
        <v>17101</v>
      </c>
      <c r="E388" s="41" t="s">
        <v>16</v>
      </c>
      <c r="F388" s="47">
        <v>0</v>
      </c>
      <c r="G388" s="43">
        <v>633695.4</v>
      </c>
      <c r="H388" s="36">
        <f t="shared" si="5"/>
        <v>1063129822.7599992</v>
      </c>
      <c r="L388" s="25"/>
      <c r="M388" s="29"/>
    </row>
    <row r="389" spans="2:13" s="6" customFormat="1" ht="37.5" customHeight="1" x14ac:dyDescent="0.2">
      <c r="B389" s="40">
        <v>375</v>
      </c>
      <c r="C389" s="42">
        <v>44629</v>
      </c>
      <c r="D389" s="41">
        <v>17102</v>
      </c>
      <c r="E389" s="41" t="s">
        <v>16</v>
      </c>
      <c r="F389" s="47">
        <v>0</v>
      </c>
      <c r="G389" s="43">
        <v>947091.6</v>
      </c>
      <c r="H389" s="36">
        <f t="shared" si="5"/>
        <v>1062182731.1599991</v>
      </c>
      <c r="L389" s="25"/>
      <c r="M389" s="29"/>
    </row>
    <row r="390" spans="2:13" s="6" customFormat="1" ht="37.5" customHeight="1" x14ac:dyDescent="0.2">
      <c r="B390" s="40">
        <v>376</v>
      </c>
      <c r="C390" s="42">
        <v>44629</v>
      </c>
      <c r="D390" s="41">
        <v>17103</v>
      </c>
      <c r="E390" s="41" t="s">
        <v>16</v>
      </c>
      <c r="F390" s="47">
        <v>0</v>
      </c>
      <c r="G390" s="43">
        <v>1902466.8</v>
      </c>
      <c r="H390" s="36">
        <f t="shared" si="5"/>
        <v>1060280264.3599992</v>
      </c>
      <c r="L390" s="25"/>
      <c r="M390" s="29"/>
    </row>
    <row r="391" spans="2:13" s="6" customFormat="1" ht="37.5" customHeight="1" x14ac:dyDescent="0.2">
      <c r="B391" s="40">
        <v>377</v>
      </c>
      <c r="C391" s="42">
        <v>44629</v>
      </c>
      <c r="D391" s="41">
        <v>17104</v>
      </c>
      <c r="E391" s="41" t="s">
        <v>16</v>
      </c>
      <c r="F391" s="47">
        <v>0</v>
      </c>
      <c r="G391" s="43">
        <v>800701.98</v>
      </c>
      <c r="H391" s="36">
        <f t="shared" si="5"/>
        <v>1059479562.3799992</v>
      </c>
      <c r="L391" s="25"/>
      <c r="M391" s="29"/>
    </row>
    <row r="392" spans="2:13" s="6" customFormat="1" ht="37.5" customHeight="1" x14ac:dyDescent="0.2">
      <c r="B392" s="40">
        <v>378</v>
      </c>
      <c r="C392" s="42">
        <v>44629</v>
      </c>
      <c r="D392" s="41">
        <v>17105</v>
      </c>
      <c r="E392" s="41" t="s">
        <v>16</v>
      </c>
      <c r="F392" s="47">
        <v>0</v>
      </c>
      <c r="G392" s="43">
        <v>904108.92</v>
      </c>
      <c r="H392" s="36">
        <f t="shared" si="5"/>
        <v>1058575453.4599992</v>
      </c>
      <c r="L392" s="25"/>
      <c r="M392" s="29"/>
    </row>
    <row r="393" spans="2:13" s="6" customFormat="1" ht="37.5" customHeight="1" x14ac:dyDescent="0.2">
      <c r="B393" s="40">
        <v>379</v>
      </c>
      <c r="C393" s="42">
        <v>44629</v>
      </c>
      <c r="D393" s="41">
        <v>17106</v>
      </c>
      <c r="E393" s="41" t="s">
        <v>16</v>
      </c>
      <c r="F393" s="47">
        <v>0</v>
      </c>
      <c r="G393" s="43">
        <v>2016182.22</v>
      </c>
      <c r="H393" s="36">
        <f t="shared" si="5"/>
        <v>1056559271.2399992</v>
      </c>
      <c r="L393" s="25"/>
      <c r="M393" s="29"/>
    </row>
    <row r="394" spans="2:13" s="6" customFormat="1" ht="37.5" customHeight="1" x14ac:dyDescent="0.2">
      <c r="B394" s="40">
        <v>380</v>
      </c>
      <c r="C394" s="42">
        <v>44629</v>
      </c>
      <c r="D394" s="41">
        <v>17107</v>
      </c>
      <c r="E394" s="41" t="s">
        <v>16</v>
      </c>
      <c r="F394" s="47">
        <v>0</v>
      </c>
      <c r="G394" s="43">
        <v>2501647.2000000002</v>
      </c>
      <c r="H394" s="36">
        <f t="shared" si="5"/>
        <v>1054057624.0399991</v>
      </c>
      <c r="L394" s="25"/>
      <c r="M394" s="29"/>
    </row>
    <row r="395" spans="2:13" s="6" customFormat="1" ht="37.5" customHeight="1" x14ac:dyDescent="0.2">
      <c r="B395" s="40">
        <v>381</v>
      </c>
      <c r="C395" s="42">
        <v>44629</v>
      </c>
      <c r="D395" s="41">
        <v>17108</v>
      </c>
      <c r="E395" s="41" t="s">
        <v>16</v>
      </c>
      <c r="F395" s="47">
        <v>0</v>
      </c>
      <c r="G395" s="43">
        <v>1835783.82</v>
      </c>
      <c r="H395" s="36">
        <f t="shared" si="5"/>
        <v>1052221840.2199991</v>
      </c>
      <c r="L395" s="25"/>
      <c r="M395" s="29"/>
    </row>
    <row r="396" spans="2:13" s="6" customFormat="1" ht="37.5" customHeight="1" x14ac:dyDescent="0.2">
      <c r="B396" s="40">
        <v>382</v>
      </c>
      <c r="C396" s="42">
        <v>44629</v>
      </c>
      <c r="D396" s="41">
        <v>17109</v>
      </c>
      <c r="E396" s="41" t="s">
        <v>16</v>
      </c>
      <c r="F396" s="47">
        <v>0</v>
      </c>
      <c r="G396" s="43">
        <v>383668.74</v>
      </c>
      <c r="H396" s="36">
        <f t="shared" si="5"/>
        <v>1051838171.4799991</v>
      </c>
      <c r="L396" s="25"/>
      <c r="M396" s="29"/>
    </row>
    <row r="397" spans="2:13" s="6" customFormat="1" ht="37.5" customHeight="1" x14ac:dyDescent="0.2">
      <c r="B397" s="40">
        <v>383</v>
      </c>
      <c r="C397" s="42">
        <v>44629</v>
      </c>
      <c r="D397" s="41">
        <v>17110</v>
      </c>
      <c r="E397" s="41" t="s">
        <v>16</v>
      </c>
      <c r="F397" s="47">
        <v>0</v>
      </c>
      <c r="G397" s="43">
        <v>394667.52000000002</v>
      </c>
      <c r="H397" s="36">
        <f t="shared" si="5"/>
        <v>1051443503.9599991</v>
      </c>
      <c r="L397" s="25"/>
      <c r="M397" s="29"/>
    </row>
    <row r="398" spans="2:13" s="6" customFormat="1" ht="37.5" customHeight="1" x14ac:dyDescent="0.2">
      <c r="B398" s="40">
        <v>384</v>
      </c>
      <c r="C398" s="42">
        <v>44629</v>
      </c>
      <c r="D398" s="41">
        <v>17111</v>
      </c>
      <c r="E398" s="41" t="s">
        <v>16</v>
      </c>
      <c r="F398" s="47">
        <v>0</v>
      </c>
      <c r="G398" s="43">
        <v>273082.68</v>
      </c>
      <c r="H398" s="36">
        <f t="shared" si="5"/>
        <v>1051170421.2799991</v>
      </c>
      <c r="L398" s="25"/>
      <c r="M398" s="29"/>
    </row>
    <row r="399" spans="2:13" s="6" customFormat="1" ht="37.5" customHeight="1" x14ac:dyDescent="0.2">
      <c r="B399" s="40">
        <v>385</v>
      </c>
      <c r="C399" s="42">
        <v>44629</v>
      </c>
      <c r="D399" s="41">
        <v>17112</v>
      </c>
      <c r="E399" s="41" t="s">
        <v>16</v>
      </c>
      <c r="F399" s="47">
        <v>0</v>
      </c>
      <c r="G399" s="43">
        <v>978891.42</v>
      </c>
      <c r="H399" s="36">
        <f t="shared" si="5"/>
        <v>1050191529.8599992</v>
      </c>
      <c r="L399" s="25"/>
      <c r="M399" s="29"/>
    </row>
    <row r="400" spans="2:13" s="6" customFormat="1" ht="37.5" customHeight="1" x14ac:dyDescent="0.2">
      <c r="B400" s="40">
        <v>386</v>
      </c>
      <c r="C400" s="42">
        <v>44629</v>
      </c>
      <c r="D400" s="41">
        <v>17113</v>
      </c>
      <c r="E400" s="41" t="s">
        <v>16</v>
      </c>
      <c r="F400" s="47">
        <v>0</v>
      </c>
      <c r="G400" s="43">
        <v>643727.76</v>
      </c>
      <c r="H400" s="36">
        <f t="shared" ref="H400:H463" si="6">+H399+F400-G400</f>
        <v>1049547802.0999992</v>
      </c>
      <c r="L400" s="25"/>
      <c r="M400" s="29"/>
    </row>
    <row r="401" spans="2:13" s="6" customFormat="1" ht="37.5" customHeight="1" x14ac:dyDescent="0.2">
      <c r="B401" s="40">
        <v>387</v>
      </c>
      <c r="C401" s="42">
        <v>44629</v>
      </c>
      <c r="D401" s="41">
        <v>17114</v>
      </c>
      <c r="E401" s="41" t="s">
        <v>16</v>
      </c>
      <c r="F401" s="47">
        <v>0</v>
      </c>
      <c r="G401" s="43">
        <v>2241588.1800000002</v>
      </c>
      <c r="H401" s="36">
        <f t="shared" si="6"/>
        <v>1047306213.9199992</v>
      </c>
      <c r="L401" s="25"/>
      <c r="M401" s="29"/>
    </row>
    <row r="402" spans="2:13" s="6" customFormat="1" ht="37.5" customHeight="1" x14ac:dyDescent="0.2">
      <c r="B402" s="40">
        <v>388</v>
      </c>
      <c r="C402" s="42">
        <v>44630</v>
      </c>
      <c r="D402" s="41">
        <v>35744</v>
      </c>
      <c r="E402" s="41" t="s">
        <v>17</v>
      </c>
      <c r="F402" s="47">
        <v>50327627.43</v>
      </c>
      <c r="G402" s="43">
        <v>0</v>
      </c>
      <c r="H402" s="36">
        <f t="shared" si="6"/>
        <v>1097633841.3499992</v>
      </c>
      <c r="L402" s="25"/>
      <c r="M402" s="29"/>
    </row>
    <row r="403" spans="2:13" s="6" customFormat="1" ht="37.5" customHeight="1" x14ac:dyDescent="0.2">
      <c r="B403" s="40">
        <v>389</v>
      </c>
      <c r="C403" s="42">
        <v>44630</v>
      </c>
      <c r="D403" s="41">
        <v>17572</v>
      </c>
      <c r="E403" s="41" t="s">
        <v>16</v>
      </c>
      <c r="F403" s="47">
        <v>0</v>
      </c>
      <c r="G403" s="43">
        <v>1400</v>
      </c>
      <c r="H403" s="36">
        <f t="shared" si="6"/>
        <v>1097632441.3499992</v>
      </c>
      <c r="L403" s="25"/>
      <c r="M403" s="29"/>
    </row>
    <row r="404" spans="2:13" s="6" customFormat="1" ht="37.5" customHeight="1" x14ac:dyDescent="0.2">
      <c r="B404" s="40">
        <v>390</v>
      </c>
      <c r="C404" s="42">
        <v>44630</v>
      </c>
      <c r="D404" s="41">
        <v>17572</v>
      </c>
      <c r="E404" s="41" t="s">
        <v>16</v>
      </c>
      <c r="F404" s="47">
        <v>0</v>
      </c>
      <c r="G404" s="43">
        <v>31640</v>
      </c>
      <c r="H404" s="36">
        <f t="shared" si="6"/>
        <v>1097600801.3499992</v>
      </c>
      <c r="L404" s="25"/>
      <c r="M404" s="29"/>
    </row>
    <row r="405" spans="2:13" s="6" customFormat="1" ht="37.5" customHeight="1" x14ac:dyDescent="0.2">
      <c r="B405" s="40">
        <v>391</v>
      </c>
      <c r="C405" s="42">
        <v>44630</v>
      </c>
      <c r="D405" s="41">
        <v>35757</v>
      </c>
      <c r="E405" s="41" t="s">
        <v>17</v>
      </c>
      <c r="F405" s="47">
        <v>679960764.39999998</v>
      </c>
      <c r="G405" s="43">
        <v>0</v>
      </c>
      <c r="H405" s="36">
        <f t="shared" si="6"/>
        <v>1777561565.749999</v>
      </c>
      <c r="L405" s="25"/>
      <c r="M405" s="29"/>
    </row>
    <row r="406" spans="2:13" s="6" customFormat="1" ht="37.5" customHeight="1" x14ac:dyDescent="0.2">
      <c r="B406" s="40">
        <v>392</v>
      </c>
      <c r="C406" s="42">
        <v>44631</v>
      </c>
      <c r="D406" s="41">
        <v>18483</v>
      </c>
      <c r="E406" s="41" t="s">
        <v>16</v>
      </c>
      <c r="F406" s="47">
        <v>0</v>
      </c>
      <c r="G406" s="43">
        <v>190647.52</v>
      </c>
      <c r="H406" s="36">
        <f t="shared" si="6"/>
        <v>1777370918.2299991</v>
      </c>
      <c r="L406" s="25"/>
      <c r="M406" s="29"/>
    </row>
    <row r="407" spans="2:13" s="6" customFormat="1" ht="37.5" customHeight="1" x14ac:dyDescent="0.2">
      <c r="B407" s="40">
        <v>393</v>
      </c>
      <c r="C407" s="42">
        <v>44631</v>
      </c>
      <c r="D407" s="41">
        <v>18483</v>
      </c>
      <c r="E407" s="41" t="s">
        <v>16</v>
      </c>
      <c r="F407" s="47">
        <v>0</v>
      </c>
      <c r="G407" s="43">
        <v>993373.92</v>
      </c>
      <c r="H407" s="36">
        <f t="shared" si="6"/>
        <v>1776377544.309999</v>
      </c>
      <c r="L407" s="25"/>
      <c r="M407" s="29"/>
    </row>
    <row r="408" spans="2:13" s="6" customFormat="1" ht="37.5" customHeight="1" x14ac:dyDescent="0.2">
      <c r="B408" s="40">
        <v>394</v>
      </c>
      <c r="C408" s="42">
        <v>44631</v>
      </c>
      <c r="D408" s="41">
        <v>18484</v>
      </c>
      <c r="E408" s="41" t="s">
        <v>16</v>
      </c>
      <c r="F408" s="47">
        <v>0</v>
      </c>
      <c r="G408" s="43">
        <v>190647.52</v>
      </c>
      <c r="H408" s="36">
        <f t="shared" si="6"/>
        <v>1776186896.789999</v>
      </c>
      <c r="L408" s="25"/>
      <c r="M408" s="29"/>
    </row>
    <row r="409" spans="2:13" s="6" customFormat="1" ht="37.5" customHeight="1" x14ac:dyDescent="0.2">
      <c r="B409" s="40">
        <v>395</v>
      </c>
      <c r="C409" s="42">
        <v>44631</v>
      </c>
      <c r="D409" s="41">
        <v>18484</v>
      </c>
      <c r="E409" s="41" t="s">
        <v>16</v>
      </c>
      <c r="F409" s="47">
        <v>0</v>
      </c>
      <c r="G409" s="43">
        <v>993373.92</v>
      </c>
      <c r="H409" s="36">
        <f t="shared" si="6"/>
        <v>1775193522.8699989</v>
      </c>
      <c r="L409" s="25"/>
      <c r="M409" s="29"/>
    </row>
    <row r="410" spans="2:13" s="6" customFormat="1" ht="37.5" customHeight="1" x14ac:dyDescent="0.2">
      <c r="B410" s="40">
        <v>396</v>
      </c>
      <c r="C410" s="42">
        <v>44631</v>
      </c>
      <c r="D410" s="41">
        <v>18485</v>
      </c>
      <c r="E410" s="41" t="s">
        <v>16</v>
      </c>
      <c r="F410" s="47">
        <v>0</v>
      </c>
      <c r="G410" s="43">
        <v>772259.59</v>
      </c>
      <c r="H410" s="36">
        <f t="shared" si="6"/>
        <v>1774421263.279999</v>
      </c>
      <c r="L410" s="25"/>
      <c r="M410" s="29"/>
    </row>
    <row r="411" spans="2:13" s="6" customFormat="1" ht="37.5" customHeight="1" x14ac:dyDescent="0.2">
      <c r="B411" s="40">
        <v>397</v>
      </c>
      <c r="C411" s="42">
        <v>44631</v>
      </c>
      <c r="D411" s="41">
        <v>18486</v>
      </c>
      <c r="E411" s="41" t="s">
        <v>16</v>
      </c>
      <c r="F411" s="47">
        <v>0</v>
      </c>
      <c r="G411" s="43">
        <v>688376.58</v>
      </c>
      <c r="H411" s="36">
        <f t="shared" si="6"/>
        <v>1773732886.6999991</v>
      </c>
      <c r="L411" s="25"/>
      <c r="M411" s="29"/>
    </row>
    <row r="412" spans="2:13" s="6" customFormat="1" ht="37.5" customHeight="1" x14ac:dyDescent="0.2">
      <c r="B412" s="40">
        <v>398</v>
      </c>
      <c r="C412" s="42">
        <v>44631</v>
      </c>
      <c r="D412" s="41">
        <v>18486</v>
      </c>
      <c r="E412" s="41" t="s">
        <v>16</v>
      </c>
      <c r="F412" s="47">
        <v>0</v>
      </c>
      <c r="G412" s="43">
        <v>15557310.710000001</v>
      </c>
      <c r="H412" s="36">
        <f t="shared" si="6"/>
        <v>1758175575.9899991</v>
      </c>
      <c r="L412" s="25"/>
      <c r="M412" s="29"/>
    </row>
    <row r="413" spans="2:13" s="6" customFormat="1" ht="37.5" customHeight="1" x14ac:dyDescent="0.2">
      <c r="B413" s="40">
        <v>399</v>
      </c>
      <c r="C413" s="42">
        <v>44631</v>
      </c>
      <c r="D413" s="41">
        <v>18487</v>
      </c>
      <c r="E413" s="41" t="s">
        <v>16</v>
      </c>
      <c r="F413" s="47">
        <v>0</v>
      </c>
      <c r="G413" s="43">
        <v>1561458.6</v>
      </c>
      <c r="H413" s="36">
        <f t="shared" si="6"/>
        <v>1756614117.3899992</v>
      </c>
      <c r="L413" s="25"/>
      <c r="M413" s="29"/>
    </row>
    <row r="414" spans="2:13" s="6" customFormat="1" ht="37.5" customHeight="1" x14ac:dyDescent="0.2">
      <c r="B414" s="40">
        <v>400</v>
      </c>
      <c r="C414" s="42">
        <v>44631</v>
      </c>
      <c r="D414" s="41">
        <v>18488</v>
      </c>
      <c r="E414" s="41" t="s">
        <v>16</v>
      </c>
      <c r="F414" s="47">
        <v>0</v>
      </c>
      <c r="G414" s="43">
        <v>2317337.1</v>
      </c>
      <c r="H414" s="36">
        <f t="shared" si="6"/>
        <v>1754296780.2899992</v>
      </c>
      <c r="L414" s="25"/>
      <c r="M414" s="29"/>
    </row>
    <row r="415" spans="2:13" s="6" customFormat="1" ht="37.5" customHeight="1" x14ac:dyDescent="0.2">
      <c r="B415" s="40">
        <v>401</v>
      </c>
      <c r="C415" s="42">
        <v>44631</v>
      </c>
      <c r="D415" s="41">
        <v>18489</v>
      </c>
      <c r="E415" s="41" t="s">
        <v>16</v>
      </c>
      <c r="F415" s="47">
        <v>0</v>
      </c>
      <c r="G415" s="43">
        <v>1646733.66</v>
      </c>
      <c r="H415" s="36">
        <f t="shared" si="6"/>
        <v>1752650046.6299992</v>
      </c>
      <c r="L415" s="25"/>
      <c r="M415" s="29"/>
    </row>
    <row r="416" spans="2:13" s="6" customFormat="1" ht="37.5" customHeight="1" x14ac:dyDescent="0.2">
      <c r="B416" s="40">
        <v>402</v>
      </c>
      <c r="C416" s="42">
        <v>44631</v>
      </c>
      <c r="D416" s="41">
        <v>18490</v>
      </c>
      <c r="E416" s="41" t="s">
        <v>16</v>
      </c>
      <c r="F416" s="47">
        <v>0</v>
      </c>
      <c r="G416" s="43">
        <v>1321234.2</v>
      </c>
      <c r="H416" s="36">
        <f t="shared" si="6"/>
        <v>1751328812.4299991</v>
      </c>
      <c r="L416" s="25"/>
      <c r="M416" s="29"/>
    </row>
    <row r="417" spans="2:13" s="6" customFormat="1" ht="37.5" customHeight="1" x14ac:dyDescent="0.2">
      <c r="B417" s="40">
        <v>403</v>
      </c>
      <c r="C417" s="42">
        <v>44631</v>
      </c>
      <c r="D417" s="41">
        <v>18491</v>
      </c>
      <c r="E417" s="41" t="s">
        <v>16</v>
      </c>
      <c r="F417" s="47">
        <v>0</v>
      </c>
      <c r="G417" s="43">
        <v>1075165.26</v>
      </c>
      <c r="H417" s="36">
        <f t="shared" si="6"/>
        <v>1750253647.1699991</v>
      </c>
      <c r="L417" s="25"/>
      <c r="M417" s="29"/>
    </row>
    <row r="418" spans="2:13" s="6" customFormat="1" ht="37.5" customHeight="1" x14ac:dyDescent="0.2">
      <c r="B418" s="40">
        <v>404</v>
      </c>
      <c r="C418" s="42">
        <v>44631</v>
      </c>
      <c r="D418" s="41">
        <v>18492</v>
      </c>
      <c r="E418" s="41" t="s">
        <v>16</v>
      </c>
      <c r="F418" s="47">
        <v>0</v>
      </c>
      <c r="G418" s="43">
        <v>1465092.72</v>
      </c>
      <c r="H418" s="36">
        <f t="shared" si="6"/>
        <v>1748788554.4499991</v>
      </c>
      <c r="L418" s="25"/>
      <c r="M418" s="29"/>
    </row>
    <row r="419" spans="2:13" s="6" customFormat="1" ht="37.5" customHeight="1" x14ac:dyDescent="0.2">
      <c r="B419" s="40">
        <v>405</v>
      </c>
      <c r="C419" s="42">
        <v>44631</v>
      </c>
      <c r="D419" s="41">
        <v>18493</v>
      </c>
      <c r="E419" s="41" t="s">
        <v>16</v>
      </c>
      <c r="F419" s="47">
        <v>0</v>
      </c>
      <c r="G419" s="43">
        <v>457116.66</v>
      </c>
      <c r="H419" s="36">
        <f t="shared" si="6"/>
        <v>1748331437.789999</v>
      </c>
      <c r="L419" s="25"/>
      <c r="M419" s="29"/>
    </row>
    <row r="420" spans="2:13" s="6" customFormat="1" ht="37.5" customHeight="1" x14ac:dyDescent="0.2">
      <c r="B420" s="40">
        <v>406</v>
      </c>
      <c r="C420" s="42">
        <v>44631</v>
      </c>
      <c r="D420" s="41">
        <v>18494</v>
      </c>
      <c r="E420" s="41" t="s">
        <v>16</v>
      </c>
      <c r="F420" s="47">
        <v>0</v>
      </c>
      <c r="G420" s="43">
        <v>2257327.02</v>
      </c>
      <c r="H420" s="36">
        <f t="shared" si="6"/>
        <v>1746074110.769999</v>
      </c>
      <c r="L420" s="25"/>
      <c r="M420" s="29"/>
    </row>
    <row r="421" spans="2:13" s="6" customFormat="1" ht="37.5" customHeight="1" x14ac:dyDescent="0.2">
      <c r="B421" s="40">
        <v>407</v>
      </c>
      <c r="C421" s="42">
        <v>44631</v>
      </c>
      <c r="D421" s="41">
        <v>18495</v>
      </c>
      <c r="E421" s="41" t="s">
        <v>16</v>
      </c>
      <c r="F421" s="47">
        <v>0</v>
      </c>
      <c r="G421" s="43">
        <v>134279.81</v>
      </c>
      <c r="H421" s="36">
        <f t="shared" si="6"/>
        <v>1745939830.9599991</v>
      </c>
      <c r="L421" s="25"/>
      <c r="M421" s="29"/>
    </row>
    <row r="422" spans="2:13" s="6" customFormat="1" ht="37.5" customHeight="1" x14ac:dyDescent="0.2">
      <c r="B422" s="40">
        <v>408</v>
      </c>
      <c r="C422" s="42">
        <v>44631</v>
      </c>
      <c r="D422" s="41">
        <v>18495</v>
      </c>
      <c r="E422" s="41" t="s">
        <v>16</v>
      </c>
      <c r="F422" s="47">
        <v>0</v>
      </c>
      <c r="G422" s="43">
        <v>1031085.95</v>
      </c>
      <c r="H422" s="36">
        <f t="shared" si="6"/>
        <v>1744908745.009999</v>
      </c>
      <c r="L422" s="25"/>
      <c r="M422" s="29"/>
    </row>
    <row r="423" spans="2:13" s="6" customFormat="1" ht="37.5" customHeight="1" x14ac:dyDescent="0.2">
      <c r="B423" s="40">
        <v>409</v>
      </c>
      <c r="C423" s="42">
        <v>44631</v>
      </c>
      <c r="D423" s="41">
        <v>18496</v>
      </c>
      <c r="E423" s="41" t="s">
        <v>16</v>
      </c>
      <c r="F423" s="47">
        <v>0</v>
      </c>
      <c r="G423" s="43">
        <v>46993.23</v>
      </c>
      <c r="H423" s="36">
        <f t="shared" si="6"/>
        <v>1744861751.779999</v>
      </c>
      <c r="L423" s="25"/>
      <c r="M423" s="29"/>
    </row>
    <row r="424" spans="2:13" s="6" customFormat="1" ht="37.5" customHeight="1" x14ac:dyDescent="0.2">
      <c r="B424" s="40">
        <v>410</v>
      </c>
      <c r="C424" s="42">
        <v>44631</v>
      </c>
      <c r="D424" s="41">
        <v>18496</v>
      </c>
      <c r="E424" s="41" t="s">
        <v>16</v>
      </c>
      <c r="F424" s="47">
        <v>0</v>
      </c>
      <c r="G424" s="43">
        <v>340238.57</v>
      </c>
      <c r="H424" s="36">
        <f t="shared" si="6"/>
        <v>1744521513.2099991</v>
      </c>
      <c r="L424" s="25"/>
      <c r="M424" s="29"/>
    </row>
    <row r="425" spans="2:13" s="6" customFormat="1" ht="37.5" customHeight="1" x14ac:dyDescent="0.2">
      <c r="B425" s="40">
        <v>411</v>
      </c>
      <c r="C425" s="42">
        <v>44631</v>
      </c>
      <c r="D425" s="41">
        <v>18497</v>
      </c>
      <c r="E425" s="41" t="s">
        <v>16</v>
      </c>
      <c r="F425" s="47">
        <v>0</v>
      </c>
      <c r="G425" s="43">
        <v>12628</v>
      </c>
      <c r="H425" s="36">
        <f t="shared" si="6"/>
        <v>1744508885.2099991</v>
      </c>
      <c r="L425" s="25"/>
      <c r="M425" s="29"/>
    </row>
    <row r="426" spans="2:13" s="6" customFormat="1" ht="37.5" customHeight="1" x14ac:dyDescent="0.2">
      <c r="B426" s="40">
        <v>412</v>
      </c>
      <c r="C426" s="42">
        <v>44631</v>
      </c>
      <c r="D426" s="41">
        <v>18497</v>
      </c>
      <c r="E426" s="41" t="s">
        <v>16</v>
      </c>
      <c r="F426" s="47">
        <v>0</v>
      </c>
      <c r="G426" s="43">
        <v>1037679.99</v>
      </c>
      <c r="H426" s="36">
        <f t="shared" si="6"/>
        <v>1743471205.2199991</v>
      </c>
      <c r="L426" s="25"/>
      <c r="M426" s="29"/>
    </row>
    <row r="427" spans="2:13" s="6" customFormat="1" ht="37.5" customHeight="1" x14ac:dyDescent="0.2">
      <c r="B427" s="40">
        <v>413</v>
      </c>
      <c r="C427" s="42">
        <v>44631</v>
      </c>
      <c r="D427" s="41">
        <v>18498</v>
      </c>
      <c r="E427" s="41" t="s">
        <v>16</v>
      </c>
      <c r="F427" s="47">
        <v>0</v>
      </c>
      <c r="G427" s="43">
        <v>544738.74</v>
      </c>
      <c r="H427" s="36">
        <f t="shared" si="6"/>
        <v>1742926466.4799991</v>
      </c>
      <c r="L427" s="25"/>
      <c r="M427" s="29"/>
    </row>
    <row r="428" spans="2:13" s="6" customFormat="1" ht="37.5" customHeight="1" x14ac:dyDescent="0.2">
      <c r="B428" s="40">
        <v>414</v>
      </c>
      <c r="C428" s="42">
        <v>44631</v>
      </c>
      <c r="D428" s="41">
        <v>18499</v>
      </c>
      <c r="E428" s="41" t="s">
        <v>16</v>
      </c>
      <c r="F428" s="47">
        <v>0</v>
      </c>
      <c r="G428" s="43">
        <v>1503059.22</v>
      </c>
      <c r="H428" s="36">
        <f t="shared" si="6"/>
        <v>1741423407.259999</v>
      </c>
      <c r="L428" s="25"/>
      <c r="M428" s="29"/>
    </row>
    <row r="429" spans="2:13" s="6" customFormat="1" ht="37.5" customHeight="1" x14ac:dyDescent="0.2">
      <c r="B429" s="40">
        <v>415</v>
      </c>
      <c r="C429" s="42">
        <v>44631</v>
      </c>
      <c r="D429" s="41">
        <v>18500</v>
      </c>
      <c r="E429" s="41" t="s">
        <v>16</v>
      </c>
      <c r="F429" s="47">
        <v>0</v>
      </c>
      <c r="G429" s="43">
        <v>1997958.3</v>
      </c>
      <c r="H429" s="36">
        <f t="shared" si="6"/>
        <v>1739425448.9599991</v>
      </c>
      <c r="L429" s="25"/>
      <c r="M429" s="29"/>
    </row>
    <row r="430" spans="2:13" s="6" customFormat="1" ht="37.5" customHeight="1" x14ac:dyDescent="0.2">
      <c r="B430" s="40">
        <v>416</v>
      </c>
      <c r="C430" s="42">
        <v>44631</v>
      </c>
      <c r="D430" s="41">
        <v>18501</v>
      </c>
      <c r="E430" s="41" t="s">
        <v>16</v>
      </c>
      <c r="F430" s="47">
        <v>0</v>
      </c>
      <c r="G430" s="43">
        <v>559281.06000000006</v>
      </c>
      <c r="H430" s="36">
        <f t="shared" si="6"/>
        <v>1738866167.8999991</v>
      </c>
      <c r="L430" s="25"/>
      <c r="M430" s="29"/>
    </row>
    <row r="431" spans="2:13" s="6" customFormat="1" ht="37.5" customHeight="1" x14ac:dyDescent="0.2">
      <c r="B431" s="40">
        <v>417</v>
      </c>
      <c r="C431" s="42">
        <v>44631</v>
      </c>
      <c r="D431" s="41">
        <v>18502</v>
      </c>
      <c r="E431" s="41" t="s">
        <v>16</v>
      </c>
      <c r="F431" s="47">
        <v>0</v>
      </c>
      <c r="G431" s="43">
        <v>1121461.3799999999</v>
      </c>
      <c r="H431" s="36">
        <f t="shared" si="6"/>
        <v>1737744706.519999</v>
      </c>
      <c r="L431" s="25"/>
      <c r="M431" s="29"/>
    </row>
    <row r="432" spans="2:13" s="6" customFormat="1" ht="37.5" customHeight="1" x14ac:dyDescent="0.2">
      <c r="B432" s="40">
        <v>418</v>
      </c>
      <c r="C432" s="42">
        <v>44631</v>
      </c>
      <c r="D432" s="41">
        <v>18503</v>
      </c>
      <c r="E432" s="41" t="s">
        <v>16</v>
      </c>
      <c r="F432" s="47">
        <v>0</v>
      </c>
      <c r="G432" s="43">
        <v>1733343.3</v>
      </c>
      <c r="H432" s="36">
        <f t="shared" si="6"/>
        <v>1736011363.2199991</v>
      </c>
      <c r="L432" s="25"/>
      <c r="M432" s="29"/>
    </row>
    <row r="433" spans="2:13" s="6" customFormat="1" ht="37.5" customHeight="1" x14ac:dyDescent="0.2">
      <c r="B433" s="40">
        <v>419</v>
      </c>
      <c r="C433" s="42">
        <v>44631</v>
      </c>
      <c r="D433" s="41">
        <v>18504</v>
      </c>
      <c r="E433" s="41" t="s">
        <v>16</v>
      </c>
      <c r="F433" s="47">
        <v>0</v>
      </c>
      <c r="G433" s="43">
        <v>1032182.58</v>
      </c>
      <c r="H433" s="36">
        <f t="shared" si="6"/>
        <v>1734979180.6399992</v>
      </c>
      <c r="L433" s="25"/>
      <c r="M433" s="29"/>
    </row>
    <row r="434" spans="2:13" s="6" customFormat="1" ht="37.5" customHeight="1" x14ac:dyDescent="0.2">
      <c r="B434" s="40">
        <v>420</v>
      </c>
      <c r="C434" s="42">
        <v>44631</v>
      </c>
      <c r="D434" s="41">
        <v>18505</v>
      </c>
      <c r="E434" s="41" t="s">
        <v>16</v>
      </c>
      <c r="F434" s="47">
        <v>0</v>
      </c>
      <c r="G434" s="43">
        <v>896745.72</v>
      </c>
      <c r="H434" s="36">
        <f t="shared" si="6"/>
        <v>1734082434.9199991</v>
      </c>
      <c r="L434" s="25"/>
      <c r="M434" s="29"/>
    </row>
    <row r="435" spans="2:13" s="6" customFormat="1" ht="37.5" customHeight="1" x14ac:dyDescent="0.2">
      <c r="B435" s="40">
        <v>421</v>
      </c>
      <c r="C435" s="42">
        <v>44631</v>
      </c>
      <c r="D435" s="41">
        <v>18506</v>
      </c>
      <c r="E435" s="41" t="s">
        <v>16</v>
      </c>
      <c r="F435" s="47">
        <v>0</v>
      </c>
      <c r="G435" s="43">
        <v>1383223.14</v>
      </c>
      <c r="H435" s="36">
        <f t="shared" si="6"/>
        <v>1732699211.779999</v>
      </c>
      <c r="L435" s="25"/>
      <c r="M435" s="29"/>
    </row>
    <row r="436" spans="2:13" s="6" customFormat="1" ht="37.5" customHeight="1" x14ac:dyDescent="0.2">
      <c r="B436" s="40">
        <v>422</v>
      </c>
      <c r="C436" s="42">
        <v>44631</v>
      </c>
      <c r="D436" s="41">
        <v>18507</v>
      </c>
      <c r="E436" s="41" t="s">
        <v>16</v>
      </c>
      <c r="F436" s="47">
        <v>0</v>
      </c>
      <c r="G436" s="43">
        <v>2629122.6</v>
      </c>
      <c r="H436" s="36">
        <f t="shared" si="6"/>
        <v>1730070089.1799991</v>
      </c>
      <c r="L436" s="25"/>
      <c r="M436" s="29"/>
    </row>
    <row r="437" spans="2:13" s="6" customFormat="1" ht="37.5" customHeight="1" x14ac:dyDescent="0.2">
      <c r="B437" s="40">
        <v>423</v>
      </c>
      <c r="C437" s="42">
        <v>44631</v>
      </c>
      <c r="D437" s="41">
        <v>18508</v>
      </c>
      <c r="E437" s="41" t="s">
        <v>16</v>
      </c>
      <c r="F437" s="47">
        <v>0</v>
      </c>
      <c r="G437" s="43">
        <v>3081867.36</v>
      </c>
      <c r="H437" s="36">
        <f t="shared" si="6"/>
        <v>1726988221.8199992</v>
      </c>
      <c r="L437" s="25"/>
      <c r="M437" s="29"/>
    </row>
    <row r="438" spans="2:13" s="6" customFormat="1" ht="37.5" customHeight="1" x14ac:dyDescent="0.2">
      <c r="B438" s="40">
        <v>424</v>
      </c>
      <c r="C438" s="42">
        <v>44631</v>
      </c>
      <c r="D438" s="41">
        <v>18509</v>
      </c>
      <c r="E438" s="41" t="s">
        <v>16</v>
      </c>
      <c r="F438" s="47">
        <v>0</v>
      </c>
      <c r="G438" s="43">
        <v>1851430.62</v>
      </c>
      <c r="H438" s="36">
        <f t="shared" si="6"/>
        <v>1725136791.1999993</v>
      </c>
      <c r="L438" s="25"/>
      <c r="M438" s="29"/>
    </row>
    <row r="439" spans="2:13" s="6" customFormat="1" ht="37.5" customHeight="1" x14ac:dyDescent="0.2">
      <c r="B439" s="40">
        <v>425</v>
      </c>
      <c r="C439" s="42">
        <v>44631</v>
      </c>
      <c r="D439" s="41">
        <v>18510</v>
      </c>
      <c r="E439" s="41" t="s">
        <v>16</v>
      </c>
      <c r="F439" s="47">
        <v>0</v>
      </c>
      <c r="G439" s="43">
        <v>948472.2</v>
      </c>
      <c r="H439" s="36">
        <f t="shared" si="6"/>
        <v>1724188318.9999993</v>
      </c>
      <c r="L439" s="25"/>
      <c r="M439" s="29"/>
    </row>
    <row r="440" spans="2:13" s="6" customFormat="1" ht="37.5" customHeight="1" x14ac:dyDescent="0.2">
      <c r="B440" s="40">
        <v>426</v>
      </c>
      <c r="C440" s="42">
        <v>44631</v>
      </c>
      <c r="D440" s="41">
        <v>18511</v>
      </c>
      <c r="E440" s="41" t="s">
        <v>16</v>
      </c>
      <c r="F440" s="47">
        <v>0</v>
      </c>
      <c r="G440" s="43">
        <v>2672059.2599999998</v>
      </c>
      <c r="H440" s="36">
        <f t="shared" si="6"/>
        <v>1721516259.7399993</v>
      </c>
      <c r="L440" s="25"/>
      <c r="M440" s="29"/>
    </row>
    <row r="441" spans="2:13" s="6" customFormat="1" ht="37.5" customHeight="1" x14ac:dyDescent="0.2">
      <c r="B441" s="40">
        <v>427</v>
      </c>
      <c r="C441" s="42">
        <v>44631</v>
      </c>
      <c r="D441" s="41">
        <v>18512</v>
      </c>
      <c r="E441" s="41" t="s">
        <v>16</v>
      </c>
      <c r="F441" s="47">
        <v>0</v>
      </c>
      <c r="G441" s="43">
        <v>2816285.94</v>
      </c>
      <c r="H441" s="36">
        <f t="shared" si="6"/>
        <v>1718699973.7999992</v>
      </c>
      <c r="L441" s="25"/>
      <c r="M441" s="29"/>
    </row>
    <row r="442" spans="2:13" s="6" customFormat="1" ht="37.5" customHeight="1" x14ac:dyDescent="0.2">
      <c r="B442" s="40">
        <v>428</v>
      </c>
      <c r="C442" s="42">
        <v>44631</v>
      </c>
      <c r="D442" s="41">
        <v>18513</v>
      </c>
      <c r="E442" s="41" t="s">
        <v>16</v>
      </c>
      <c r="F442" s="47">
        <v>0</v>
      </c>
      <c r="G442" s="43">
        <v>1117733.76</v>
      </c>
      <c r="H442" s="36">
        <f t="shared" si="6"/>
        <v>1717582240.0399992</v>
      </c>
      <c r="L442" s="25"/>
      <c r="M442" s="29"/>
    </row>
    <row r="443" spans="2:13" s="6" customFormat="1" ht="37.5" customHeight="1" x14ac:dyDescent="0.2">
      <c r="B443" s="40">
        <v>429</v>
      </c>
      <c r="C443" s="42">
        <v>44631</v>
      </c>
      <c r="D443" s="41">
        <v>18514</v>
      </c>
      <c r="E443" s="41" t="s">
        <v>16</v>
      </c>
      <c r="F443" s="47">
        <v>0</v>
      </c>
      <c r="G443" s="43">
        <v>653622.06000000006</v>
      </c>
      <c r="H443" s="36">
        <f t="shared" si="6"/>
        <v>1716928617.9799993</v>
      </c>
      <c r="L443" s="25"/>
      <c r="M443" s="29"/>
    </row>
    <row r="444" spans="2:13" s="6" customFormat="1" ht="37.5" customHeight="1" x14ac:dyDescent="0.2">
      <c r="B444" s="40">
        <v>430</v>
      </c>
      <c r="C444" s="42">
        <v>44631</v>
      </c>
      <c r="D444" s="41">
        <v>18515</v>
      </c>
      <c r="E444" s="41" t="s">
        <v>16</v>
      </c>
      <c r="F444" s="47">
        <v>0</v>
      </c>
      <c r="G444" s="43">
        <v>904983.3</v>
      </c>
      <c r="H444" s="36">
        <f t="shared" si="6"/>
        <v>1716023634.6799994</v>
      </c>
      <c r="L444" s="25"/>
      <c r="M444" s="29"/>
    </row>
    <row r="445" spans="2:13" s="6" customFormat="1" ht="37.5" customHeight="1" x14ac:dyDescent="0.2">
      <c r="B445" s="40">
        <v>431</v>
      </c>
      <c r="C445" s="42">
        <v>44631</v>
      </c>
      <c r="D445" s="41">
        <v>18516</v>
      </c>
      <c r="E445" s="41" t="s">
        <v>16</v>
      </c>
      <c r="F445" s="47">
        <v>0</v>
      </c>
      <c r="G445" s="43">
        <v>1338537.72</v>
      </c>
      <c r="H445" s="36">
        <f t="shared" si="6"/>
        <v>1714685096.9599993</v>
      </c>
      <c r="L445" s="25"/>
      <c r="M445" s="29"/>
    </row>
    <row r="446" spans="2:13" s="6" customFormat="1" ht="37.5" customHeight="1" x14ac:dyDescent="0.2">
      <c r="B446" s="40">
        <v>432</v>
      </c>
      <c r="C446" s="42">
        <v>44631</v>
      </c>
      <c r="D446" s="41">
        <v>18517</v>
      </c>
      <c r="E446" s="41" t="s">
        <v>16</v>
      </c>
      <c r="F446" s="47">
        <v>0</v>
      </c>
      <c r="G446" s="43">
        <v>463007.22</v>
      </c>
      <c r="H446" s="36">
        <f t="shared" si="6"/>
        <v>1714222089.7399993</v>
      </c>
      <c r="L446" s="25"/>
      <c r="M446" s="29"/>
    </row>
    <row r="447" spans="2:13" s="6" customFormat="1" ht="37.5" customHeight="1" x14ac:dyDescent="0.2">
      <c r="B447" s="40">
        <v>433</v>
      </c>
      <c r="C447" s="42">
        <v>44631</v>
      </c>
      <c r="D447" s="41">
        <v>18518</v>
      </c>
      <c r="E447" s="41" t="s">
        <v>16</v>
      </c>
      <c r="F447" s="47">
        <v>0</v>
      </c>
      <c r="G447" s="43">
        <v>1280230.3799999999</v>
      </c>
      <c r="H447" s="36">
        <f t="shared" si="6"/>
        <v>1712941859.3599992</v>
      </c>
      <c r="L447" s="25"/>
      <c r="M447" s="29"/>
    </row>
    <row r="448" spans="2:13" s="6" customFormat="1" ht="37.5" customHeight="1" x14ac:dyDescent="0.2">
      <c r="B448" s="40">
        <v>434</v>
      </c>
      <c r="C448" s="42">
        <v>44631</v>
      </c>
      <c r="D448" s="41">
        <v>18519</v>
      </c>
      <c r="E448" s="41" t="s">
        <v>16</v>
      </c>
      <c r="F448" s="47">
        <v>0</v>
      </c>
      <c r="G448" s="43">
        <v>1106090.7</v>
      </c>
      <c r="H448" s="36">
        <f t="shared" si="6"/>
        <v>1711835768.6599991</v>
      </c>
      <c r="L448" s="25"/>
      <c r="M448" s="29"/>
    </row>
    <row r="449" spans="2:13" s="6" customFormat="1" ht="37.5" customHeight="1" x14ac:dyDescent="0.2">
      <c r="B449" s="40">
        <v>435</v>
      </c>
      <c r="C449" s="42">
        <v>44631</v>
      </c>
      <c r="D449" s="41">
        <v>18520</v>
      </c>
      <c r="E449" s="41" t="s">
        <v>16</v>
      </c>
      <c r="F449" s="47">
        <v>0</v>
      </c>
      <c r="G449" s="43">
        <v>952982.16</v>
      </c>
      <c r="H449" s="36">
        <f t="shared" si="6"/>
        <v>1710882786.499999</v>
      </c>
      <c r="L449" s="25"/>
      <c r="M449" s="29"/>
    </row>
    <row r="450" spans="2:13" s="6" customFormat="1" ht="37.5" customHeight="1" x14ac:dyDescent="0.2">
      <c r="B450" s="40">
        <v>436</v>
      </c>
      <c r="C450" s="42">
        <v>44631</v>
      </c>
      <c r="D450" s="41">
        <v>18521</v>
      </c>
      <c r="E450" s="41" t="s">
        <v>16</v>
      </c>
      <c r="F450" s="47">
        <v>0</v>
      </c>
      <c r="G450" s="43">
        <v>776311.38</v>
      </c>
      <c r="H450" s="36">
        <f t="shared" si="6"/>
        <v>1710106475.1199989</v>
      </c>
      <c r="L450" s="25"/>
      <c r="M450" s="29"/>
    </row>
    <row r="451" spans="2:13" s="6" customFormat="1" ht="37.5" customHeight="1" x14ac:dyDescent="0.2">
      <c r="B451" s="40">
        <v>437</v>
      </c>
      <c r="C451" s="42">
        <v>44631</v>
      </c>
      <c r="D451" s="41">
        <v>18522</v>
      </c>
      <c r="E451" s="41" t="s">
        <v>16</v>
      </c>
      <c r="F451" s="47">
        <v>0</v>
      </c>
      <c r="G451" s="43">
        <v>14018.22</v>
      </c>
      <c r="H451" s="36">
        <f t="shared" si="6"/>
        <v>1710092456.8999989</v>
      </c>
      <c r="L451" s="25"/>
      <c r="M451" s="29"/>
    </row>
    <row r="452" spans="2:13" s="6" customFormat="1" ht="37.5" customHeight="1" x14ac:dyDescent="0.2">
      <c r="B452" s="40">
        <v>438</v>
      </c>
      <c r="C452" s="42">
        <v>44631</v>
      </c>
      <c r="D452" s="41">
        <v>18522</v>
      </c>
      <c r="E452" s="41" t="s">
        <v>16</v>
      </c>
      <c r="F452" s="47">
        <v>0</v>
      </c>
      <c r="G452" s="43">
        <v>57060.18</v>
      </c>
      <c r="H452" s="36">
        <f t="shared" si="6"/>
        <v>1710035396.7199988</v>
      </c>
      <c r="L452" s="25"/>
      <c r="M452" s="29"/>
    </row>
    <row r="453" spans="2:13" s="6" customFormat="1" ht="37.5" customHeight="1" x14ac:dyDescent="0.2">
      <c r="B453" s="40">
        <v>439</v>
      </c>
      <c r="C453" s="42">
        <v>44631</v>
      </c>
      <c r="D453" s="41">
        <v>18523</v>
      </c>
      <c r="E453" s="41" t="s">
        <v>16</v>
      </c>
      <c r="F453" s="47">
        <v>0</v>
      </c>
      <c r="G453" s="43">
        <v>12733.28</v>
      </c>
      <c r="H453" s="36">
        <f t="shared" si="6"/>
        <v>1710022663.4399989</v>
      </c>
      <c r="L453" s="25"/>
      <c r="M453" s="29"/>
    </row>
    <row r="454" spans="2:13" s="6" customFormat="1" ht="37.5" customHeight="1" x14ac:dyDescent="0.2">
      <c r="B454" s="40">
        <v>440</v>
      </c>
      <c r="C454" s="42">
        <v>44631</v>
      </c>
      <c r="D454" s="41">
        <v>18523</v>
      </c>
      <c r="E454" s="41" t="s">
        <v>16</v>
      </c>
      <c r="F454" s="47">
        <v>0</v>
      </c>
      <c r="G454" s="43">
        <v>1060183.32</v>
      </c>
      <c r="H454" s="36">
        <f t="shared" si="6"/>
        <v>1708962480.1199989</v>
      </c>
      <c r="L454" s="25"/>
      <c r="M454" s="29"/>
    </row>
    <row r="455" spans="2:13" s="6" customFormat="1" ht="37.5" customHeight="1" x14ac:dyDescent="0.2">
      <c r="B455" s="40">
        <v>441</v>
      </c>
      <c r="C455" s="42">
        <v>44631</v>
      </c>
      <c r="D455" s="41">
        <v>18524</v>
      </c>
      <c r="E455" s="41" t="s">
        <v>16</v>
      </c>
      <c r="F455" s="47">
        <v>0</v>
      </c>
      <c r="G455" s="43">
        <v>2938.14</v>
      </c>
      <c r="H455" s="36">
        <f t="shared" si="6"/>
        <v>1708959541.9799988</v>
      </c>
      <c r="L455" s="25"/>
      <c r="M455" s="29"/>
    </row>
    <row r="456" spans="2:13" s="6" customFormat="1" ht="37.5" customHeight="1" x14ac:dyDescent="0.2">
      <c r="B456" s="40">
        <v>442</v>
      </c>
      <c r="C456" s="42">
        <v>44631</v>
      </c>
      <c r="D456" s="41">
        <v>18524</v>
      </c>
      <c r="E456" s="41" t="s">
        <v>16</v>
      </c>
      <c r="F456" s="47">
        <v>0</v>
      </c>
      <c r="G456" s="43">
        <v>256024.08</v>
      </c>
      <c r="H456" s="36">
        <f t="shared" si="6"/>
        <v>1708703517.8999989</v>
      </c>
      <c r="L456" s="25"/>
      <c r="M456" s="29"/>
    </row>
    <row r="457" spans="2:13" s="6" customFormat="1" ht="37.5" customHeight="1" x14ac:dyDescent="0.2">
      <c r="B457" s="40">
        <v>443</v>
      </c>
      <c r="C457" s="42">
        <v>44631</v>
      </c>
      <c r="D457" s="41">
        <v>18525</v>
      </c>
      <c r="E457" s="41" t="s">
        <v>16</v>
      </c>
      <c r="F457" s="47">
        <v>0</v>
      </c>
      <c r="G457" s="43">
        <v>7049.76</v>
      </c>
      <c r="H457" s="36">
        <f t="shared" si="6"/>
        <v>1708696468.1399989</v>
      </c>
      <c r="L457" s="25"/>
      <c r="M457" s="29"/>
    </row>
    <row r="458" spans="2:13" s="6" customFormat="1" ht="37.5" customHeight="1" x14ac:dyDescent="0.2">
      <c r="B458" s="40">
        <v>444</v>
      </c>
      <c r="C458" s="42">
        <v>44631</v>
      </c>
      <c r="D458" s="41">
        <v>18525</v>
      </c>
      <c r="E458" s="41" t="s">
        <v>16</v>
      </c>
      <c r="F458" s="47">
        <v>0</v>
      </c>
      <c r="G458" s="43">
        <v>588507.51</v>
      </c>
      <c r="H458" s="36">
        <f t="shared" si="6"/>
        <v>1708107960.6299989</v>
      </c>
      <c r="L458" s="25"/>
      <c r="M458" s="29"/>
    </row>
    <row r="459" spans="2:13" s="6" customFormat="1" ht="37.5" customHeight="1" x14ac:dyDescent="0.2">
      <c r="B459" s="40">
        <v>445</v>
      </c>
      <c r="C459" s="42">
        <v>44631</v>
      </c>
      <c r="D459" s="41">
        <v>18526</v>
      </c>
      <c r="E459" s="41" t="s">
        <v>16</v>
      </c>
      <c r="F459" s="47">
        <v>0</v>
      </c>
      <c r="G459" s="43">
        <v>6223.5</v>
      </c>
      <c r="H459" s="36">
        <f t="shared" si="6"/>
        <v>1708101737.1299989</v>
      </c>
      <c r="L459" s="25"/>
      <c r="M459" s="29"/>
    </row>
    <row r="460" spans="2:13" s="6" customFormat="1" ht="37.5" customHeight="1" x14ac:dyDescent="0.2">
      <c r="B460" s="40">
        <v>446</v>
      </c>
      <c r="C460" s="42">
        <v>44631</v>
      </c>
      <c r="D460" s="41">
        <v>18526</v>
      </c>
      <c r="E460" s="41" t="s">
        <v>16</v>
      </c>
      <c r="F460" s="47">
        <v>0</v>
      </c>
      <c r="G460" s="43">
        <v>103482.05</v>
      </c>
      <c r="H460" s="36">
        <f t="shared" si="6"/>
        <v>1707998255.079999</v>
      </c>
      <c r="L460" s="25"/>
      <c r="M460" s="29"/>
    </row>
    <row r="461" spans="2:13" s="6" customFormat="1" ht="37.5" customHeight="1" x14ac:dyDescent="0.2">
      <c r="B461" s="40">
        <v>447</v>
      </c>
      <c r="C461" s="42">
        <v>44631</v>
      </c>
      <c r="D461" s="41">
        <v>18527</v>
      </c>
      <c r="E461" s="41" t="s">
        <v>16</v>
      </c>
      <c r="F461" s="47">
        <v>0</v>
      </c>
      <c r="G461" s="43">
        <v>7986.6</v>
      </c>
      <c r="H461" s="36">
        <f t="shared" si="6"/>
        <v>1707990268.4799991</v>
      </c>
      <c r="L461" s="25"/>
      <c r="M461" s="29"/>
    </row>
    <row r="462" spans="2:13" s="6" customFormat="1" ht="37.5" customHeight="1" x14ac:dyDescent="0.2">
      <c r="B462" s="40">
        <v>448</v>
      </c>
      <c r="C462" s="42">
        <v>44631</v>
      </c>
      <c r="D462" s="41">
        <v>18527</v>
      </c>
      <c r="E462" s="41" t="s">
        <v>16</v>
      </c>
      <c r="F462" s="47">
        <v>0</v>
      </c>
      <c r="G462" s="43">
        <v>692823.19</v>
      </c>
      <c r="H462" s="36">
        <f t="shared" si="6"/>
        <v>1707297445.289999</v>
      </c>
      <c r="L462" s="25"/>
      <c r="M462" s="29"/>
    </row>
    <row r="463" spans="2:13" s="6" customFormat="1" ht="37.5" customHeight="1" x14ac:dyDescent="0.2">
      <c r="B463" s="40">
        <v>449</v>
      </c>
      <c r="C463" s="42">
        <v>44631</v>
      </c>
      <c r="D463" s="41">
        <v>18528</v>
      </c>
      <c r="E463" s="41" t="s">
        <v>16</v>
      </c>
      <c r="F463" s="47">
        <v>0</v>
      </c>
      <c r="G463" s="43">
        <v>1453771.8</v>
      </c>
      <c r="H463" s="36">
        <f t="shared" si="6"/>
        <v>1705843673.4899991</v>
      </c>
      <c r="L463" s="25"/>
      <c r="M463" s="29"/>
    </row>
    <row r="464" spans="2:13" s="6" customFormat="1" ht="37.5" customHeight="1" x14ac:dyDescent="0.2">
      <c r="B464" s="40">
        <v>450</v>
      </c>
      <c r="C464" s="42">
        <v>44631</v>
      </c>
      <c r="D464" s="41">
        <v>18529</v>
      </c>
      <c r="E464" s="41" t="s">
        <v>16</v>
      </c>
      <c r="F464" s="47">
        <v>0</v>
      </c>
      <c r="G464" s="43">
        <v>2119865.2799999998</v>
      </c>
      <c r="H464" s="36">
        <f t="shared" ref="H464:H527" si="7">+H463+F464-G464</f>
        <v>1703723808.2099991</v>
      </c>
      <c r="L464" s="25"/>
      <c r="M464" s="29"/>
    </row>
    <row r="465" spans="2:13" s="6" customFormat="1" ht="37.5" customHeight="1" x14ac:dyDescent="0.2">
      <c r="B465" s="40">
        <v>451</v>
      </c>
      <c r="C465" s="42">
        <v>44631</v>
      </c>
      <c r="D465" s="41">
        <v>18530</v>
      </c>
      <c r="E465" s="41" t="s">
        <v>16</v>
      </c>
      <c r="F465" s="47">
        <v>0</v>
      </c>
      <c r="G465" s="43">
        <v>1890317.52</v>
      </c>
      <c r="H465" s="36">
        <f t="shared" si="7"/>
        <v>1701833490.6899991</v>
      </c>
      <c r="L465" s="25"/>
      <c r="M465" s="29"/>
    </row>
    <row r="466" spans="2:13" s="6" customFormat="1" ht="37.5" customHeight="1" x14ac:dyDescent="0.2">
      <c r="B466" s="40">
        <v>452</v>
      </c>
      <c r="C466" s="42">
        <v>44631</v>
      </c>
      <c r="D466" s="41">
        <v>18531</v>
      </c>
      <c r="E466" s="41" t="s">
        <v>16</v>
      </c>
      <c r="F466" s="47">
        <v>0</v>
      </c>
      <c r="G466" s="43">
        <v>1744250.04</v>
      </c>
      <c r="H466" s="36">
        <f t="shared" si="7"/>
        <v>1700089240.6499991</v>
      </c>
      <c r="L466" s="25"/>
      <c r="M466" s="29"/>
    </row>
    <row r="467" spans="2:13" s="6" customFormat="1" ht="37.5" customHeight="1" x14ac:dyDescent="0.2">
      <c r="B467" s="40">
        <v>453</v>
      </c>
      <c r="C467" s="42">
        <v>44631</v>
      </c>
      <c r="D467" s="41">
        <v>18532</v>
      </c>
      <c r="E467" s="41" t="s">
        <v>16</v>
      </c>
      <c r="F467" s="47">
        <v>0</v>
      </c>
      <c r="G467" s="43">
        <v>165009.20000000001</v>
      </c>
      <c r="H467" s="36">
        <f t="shared" si="7"/>
        <v>1699924231.4499991</v>
      </c>
      <c r="L467" s="25"/>
      <c r="M467" s="29"/>
    </row>
    <row r="468" spans="2:13" s="6" customFormat="1" ht="37.5" customHeight="1" x14ac:dyDescent="0.2">
      <c r="B468" s="40">
        <v>454</v>
      </c>
      <c r="C468" s="42">
        <v>44631</v>
      </c>
      <c r="D468" s="41">
        <v>18532</v>
      </c>
      <c r="E468" s="41" t="s">
        <v>16</v>
      </c>
      <c r="F468" s="47">
        <v>0</v>
      </c>
      <c r="G468" s="43">
        <v>841976.06</v>
      </c>
      <c r="H468" s="36">
        <f t="shared" si="7"/>
        <v>1699082255.3899992</v>
      </c>
      <c r="L468" s="25"/>
      <c r="M468" s="29"/>
    </row>
    <row r="469" spans="2:13" s="6" customFormat="1" ht="37.5" customHeight="1" x14ac:dyDescent="0.2">
      <c r="B469" s="40">
        <v>455</v>
      </c>
      <c r="C469" s="42">
        <v>44631</v>
      </c>
      <c r="D469" s="41">
        <v>18533</v>
      </c>
      <c r="E469" s="41" t="s">
        <v>16</v>
      </c>
      <c r="F469" s="47">
        <v>0</v>
      </c>
      <c r="G469" s="43">
        <v>711423.18</v>
      </c>
      <c r="H469" s="36">
        <f t="shared" si="7"/>
        <v>1698370832.2099991</v>
      </c>
      <c r="L469" s="25"/>
      <c r="M469" s="29"/>
    </row>
    <row r="470" spans="2:13" s="6" customFormat="1" ht="37.5" customHeight="1" x14ac:dyDescent="0.2">
      <c r="B470" s="40">
        <v>456</v>
      </c>
      <c r="C470" s="42">
        <v>44631</v>
      </c>
      <c r="D470" s="41">
        <v>18534</v>
      </c>
      <c r="E470" s="41" t="s">
        <v>16</v>
      </c>
      <c r="F470" s="47">
        <v>0</v>
      </c>
      <c r="G470" s="43">
        <v>139702.07999999999</v>
      </c>
      <c r="H470" s="36">
        <f t="shared" si="7"/>
        <v>1698231130.1299992</v>
      </c>
      <c r="L470" s="25"/>
      <c r="M470" s="29"/>
    </row>
    <row r="471" spans="2:13" s="6" customFormat="1" ht="37.5" customHeight="1" x14ac:dyDescent="0.2">
      <c r="B471" s="40">
        <v>457</v>
      </c>
      <c r="C471" s="42">
        <v>44631</v>
      </c>
      <c r="D471" s="41">
        <v>18534</v>
      </c>
      <c r="E471" s="41" t="s">
        <v>16</v>
      </c>
      <c r="F471" s="47">
        <v>0</v>
      </c>
      <c r="G471" s="43">
        <v>992384.15</v>
      </c>
      <c r="H471" s="36">
        <f t="shared" si="7"/>
        <v>1697238745.9799991</v>
      </c>
      <c r="L471" s="25"/>
      <c r="M471" s="29"/>
    </row>
    <row r="472" spans="2:13" s="6" customFormat="1" ht="37.5" customHeight="1" x14ac:dyDescent="0.2">
      <c r="B472" s="40">
        <v>458</v>
      </c>
      <c r="C472" s="42">
        <v>44631</v>
      </c>
      <c r="D472" s="41">
        <v>18535</v>
      </c>
      <c r="E472" s="41" t="s">
        <v>16</v>
      </c>
      <c r="F472" s="47">
        <v>0</v>
      </c>
      <c r="G472" s="43">
        <v>169253.92</v>
      </c>
      <c r="H472" s="36">
        <f t="shared" si="7"/>
        <v>1697069492.059999</v>
      </c>
      <c r="L472" s="25"/>
      <c r="M472" s="29"/>
    </row>
    <row r="473" spans="2:13" s="6" customFormat="1" ht="37.5" customHeight="1" x14ac:dyDescent="0.2">
      <c r="B473" s="40">
        <v>459</v>
      </c>
      <c r="C473" s="42">
        <v>44631</v>
      </c>
      <c r="D473" s="41">
        <v>18535</v>
      </c>
      <c r="E473" s="41" t="s">
        <v>16</v>
      </c>
      <c r="F473" s="47">
        <v>0</v>
      </c>
      <c r="G473" s="43">
        <v>1257914.49</v>
      </c>
      <c r="H473" s="36">
        <f t="shared" si="7"/>
        <v>1695811577.569999</v>
      </c>
      <c r="L473" s="25"/>
      <c r="M473" s="29"/>
    </row>
    <row r="474" spans="2:13" s="6" customFormat="1" ht="37.5" customHeight="1" x14ac:dyDescent="0.2">
      <c r="B474" s="40">
        <v>460</v>
      </c>
      <c r="C474" s="42">
        <v>44631</v>
      </c>
      <c r="D474" s="41">
        <v>18536</v>
      </c>
      <c r="E474" s="41" t="s">
        <v>16</v>
      </c>
      <c r="F474" s="47">
        <v>0</v>
      </c>
      <c r="G474" s="43">
        <v>36135.15</v>
      </c>
      <c r="H474" s="36">
        <f t="shared" si="7"/>
        <v>1695775442.4199989</v>
      </c>
      <c r="L474" s="25"/>
      <c r="M474" s="29"/>
    </row>
    <row r="475" spans="2:13" s="6" customFormat="1" ht="37.5" customHeight="1" x14ac:dyDescent="0.2">
      <c r="B475" s="40">
        <v>461</v>
      </c>
      <c r="C475" s="42">
        <v>44631</v>
      </c>
      <c r="D475" s="41">
        <v>18536</v>
      </c>
      <c r="E475" s="41" t="s">
        <v>16</v>
      </c>
      <c r="F475" s="47">
        <v>0</v>
      </c>
      <c r="G475" s="43">
        <v>182937.32</v>
      </c>
      <c r="H475" s="36">
        <f t="shared" si="7"/>
        <v>1695592505.099999</v>
      </c>
      <c r="L475" s="25"/>
      <c r="M475" s="29"/>
    </row>
    <row r="476" spans="2:13" s="6" customFormat="1" ht="37.5" customHeight="1" x14ac:dyDescent="0.2">
      <c r="B476" s="40">
        <v>462</v>
      </c>
      <c r="C476" s="42">
        <v>44631</v>
      </c>
      <c r="D476" s="41">
        <v>18537</v>
      </c>
      <c r="E476" s="41" t="s">
        <v>16</v>
      </c>
      <c r="F476" s="47">
        <v>0</v>
      </c>
      <c r="G476" s="43">
        <v>1274938.08</v>
      </c>
      <c r="H476" s="36">
        <f t="shared" si="7"/>
        <v>1694317567.019999</v>
      </c>
      <c r="L476" s="25"/>
      <c r="M476" s="29"/>
    </row>
    <row r="477" spans="2:13" s="6" customFormat="1" ht="37.5" customHeight="1" x14ac:dyDescent="0.2">
      <c r="B477" s="40">
        <v>463</v>
      </c>
      <c r="C477" s="42">
        <v>44631</v>
      </c>
      <c r="D477" s="41">
        <v>18538</v>
      </c>
      <c r="E477" s="41" t="s">
        <v>16</v>
      </c>
      <c r="F477" s="47">
        <v>0</v>
      </c>
      <c r="G477" s="43">
        <v>1625886.6</v>
      </c>
      <c r="H477" s="36">
        <f t="shared" si="7"/>
        <v>1692691680.4199991</v>
      </c>
      <c r="L477" s="25"/>
      <c r="M477" s="29"/>
    </row>
    <row r="478" spans="2:13" s="6" customFormat="1" ht="37.5" customHeight="1" x14ac:dyDescent="0.2">
      <c r="B478" s="40">
        <v>464</v>
      </c>
      <c r="C478" s="42">
        <v>44631</v>
      </c>
      <c r="D478" s="41">
        <v>18539</v>
      </c>
      <c r="E478" s="41" t="s">
        <v>16</v>
      </c>
      <c r="F478" s="47">
        <v>0</v>
      </c>
      <c r="G478" s="43">
        <v>2688028.2</v>
      </c>
      <c r="H478" s="36">
        <f t="shared" si="7"/>
        <v>1690003652.2199991</v>
      </c>
      <c r="L478" s="25"/>
      <c r="M478" s="29"/>
    </row>
    <row r="479" spans="2:13" s="6" customFormat="1" ht="37.5" customHeight="1" x14ac:dyDescent="0.2">
      <c r="B479" s="40">
        <v>465</v>
      </c>
      <c r="C479" s="42">
        <v>44631</v>
      </c>
      <c r="D479" s="41">
        <v>18540</v>
      </c>
      <c r="E479" s="41" t="s">
        <v>16</v>
      </c>
      <c r="F479" s="47">
        <v>0</v>
      </c>
      <c r="G479" s="43">
        <v>5501.25</v>
      </c>
      <c r="H479" s="36">
        <f t="shared" si="7"/>
        <v>1689998150.9699991</v>
      </c>
      <c r="L479" s="25"/>
      <c r="M479" s="29"/>
    </row>
    <row r="480" spans="2:13" s="6" customFormat="1" ht="37.5" customHeight="1" x14ac:dyDescent="0.2">
      <c r="B480" s="40">
        <v>466</v>
      </c>
      <c r="C480" s="42">
        <v>44631</v>
      </c>
      <c r="D480" s="41">
        <v>18540</v>
      </c>
      <c r="E480" s="41" t="s">
        <v>16</v>
      </c>
      <c r="F480" s="47">
        <v>0</v>
      </c>
      <c r="G480" s="43">
        <v>124328.25</v>
      </c>
      <c r="H480" s="36">
        <f t="shared" si="7"/>
        <v>1689873822.7199991</v>
      </c>
      <c r="L480" s="25"/>
      <c r="M480" s="29"/>
    </row>
    <row r="481" spans="2:13" s="6" customFormat="1" ht="37.5" customHeight="1" x14ac:dyDescent="0.2">
      <c r="B481" s="40">
        <v>467</v>
      </c>
      <c r="C481" s="42">
        <v>44631</v>
      </c>
      <c r="D481" s="41">
        <v>18541</v>
      </c>
      <c r="E481" s="41" t="s">
        <v>16</v>
      </c>
      <c r="F481" s="47">
        <v>0</v>
      </c>
      <c r="G481" s="43">
        <v>18948.05</v>
      </c>
      <c r="H481" s="36">
        <f t="shared" si="7"/>
        <v>1689854874.6699991</v>
      </c>
      <c r="L481" s="25"/>
      <c r="M481" s="29"/>
    </row>
    <row r="482" spans="2:13" s="6" customFormat="1" ht="37.5" customHeight="1" x14ac:dyDescent="0.2">
      <c r="B482" s="40">
        <v>468</v>
      </c>
      <c r="C482" s="42">
        <v>44631</v>
      </c>
      <c r="D482" s="41">
        <v>18541</v>
      </c>
      <c r="E482" s="41" t="s">
        <v>16</v>
      </c>
      <c r="F482" s="47">
        <v>0</v>
      </c>
      <c r="G482" s="43">
        <v>428225.93</v>
      </c>
      <c r="H482" s="36">
        <f t="shared" si="7"/>
        <v>1689426648.7399991</v>
      </c>
      <c r="L482" s="25"/>
      <c r="M482" s="29"/>
    </row>
    <row r="483" spans="2:13" s="6" customFormat="1" ht="37.5" customHeight="1" x14ac:dyDescent="0.2">
      <c r="B483" s="40">
        <v>469</v>
      </c>
      <c r="C483" s="42">
        <v>44631</v>
      </c>
      <c r="D483" s="41">
        <v>18542</v>
      </c>
      <c r="E483" s="41" t="s">
        <v>16</v>
      </c>
      <c r="F483" s="47">
        <v>0</v>
      </c>
      <c r="G483" s="43">
        <v>459095.52</v>
      </c>
      <c r="H483" s="36">
        <f t="shared" si="7"/>
        <v>1688967553.2199991</v>
      </c>
      <c r="L483" s="25"/>
      <c r="M483" s="29"/>
    </row>
    <row r="484" spans="2:13" s="6" customFormat="1" ht="37.5" customHeight="1" x14ac:dyDescent="0.2">
      <c r="B484" s="40">
        <v>470</v>
      </c>
      <c r="C484" s="42">
        <v>44631</v>
      </c>
      <c r="D484" s="41">
        <v>18543</v>
      </c>
      <c r="E484" s="41" t="s">
        <v>16</v>
      </c>
      <c r="F484" s="47">
        <v>0</v>
      </c>
      <c r="G484" s="43">
        <v>38012.54</v>
      </c>
      <c r="H484" s="36">
        <f t="shared" si="7"/>
        <v>1688929540.6799991</v>
      </c>
      <c r="L484" s="25"/>
      <c r="M484" s="29"/>
    </row>
    <row r="485" spans="2:13" s="6" customFormat="1" ht="37.5" customHeight="1" x14ac:dyDescent="0.2">
      <c r="B485" s="40">
        <v>471</v>
      </c>
      <c r="C485" s="42">
        <v>44631</v>
      </c>
      <c r="D485" s="41">
        <v>18543</v>
      </c>
      <c r="E485" s="41" t="s">
        <v>16</v>
      </c>
      <c r="F485" s="47">
        <v>0</v>
      </c>
      <c r="G485" s="43">
        <v>99121.17</v>
      </c>
      <c r="H485" s="36">
        <f t="shared" si="7"/>
        <v>1688830419.509999</v>
      </c>
      <c r="L485" s="25"/>
      <c r="M485" s="29"/>
    </row>
    <row r="486" spans="2:13" s="6" customFormat="1" ht="37.5" customHeight="1" x14ac:dyDescent="0.2">
      <c r="B486" s="40">
        <v>472</v>
      </c>
      <c r="C486" s="42">
        <v>44631</v>
      </c>
      <c r="D486" s="41">
        <v>18544</v>
      </c>
      <c r="E486" s="41" t="s">
        <v>16</v>
      </c>
      <c r="F486" s="47">
        <v>0</v>
      </c>
      <c r="G486" s="43">
        <v>16349.48</v>
      </c>
      <c r="H486" s="36">
        <f t="shared" si="7"/>
        <v>1688814070.029999</v>
      </c>
      <c r="L486" s="25"/>
      <c r="M486" s="29"/>
    </row>
    <row r="487" spans="2:13" s="6" customFormat="1" ht="37.5" customHeight="1" x14ac:dyDescent="0.2">
      <c r="B487" s="40">
        <v>473</v>
      </c>
      <c r="C487" s="42">
        <v>44631</v>
      </c>
      <c r="D487" s="41">
        <v>18544</v>
      </c>
      <c r="E487" s="41" t="s">
        <v>16</v>
      </c>
      <c r="F487" s="47">
        <v>0</v>
      </c>
      <c r="G487" s="43">
        <v>254238.03</v>
      </c>
      <c r="H487" s="36">
        <f t="shared" si="7"/>
        <v>1688559831.999999</v>
      </c>
      <c r="L487" s="25"/>
      <c r="M487" s="29"/>
    </row>
    <row r="488" spans="2:13" s="6" customFormat="1" ht="37.5" customHeight="1" x14ac:dyDescent="0.2">
      <c r="B488" s="40">
        <v>474</v>
      </c>
      <c r="C488" s="42">
        <v>44631</v>
      </c>
      <c r="D488" s="41">
        <v>18545</v>
      </c>
      <c r="E488" s="41" t="s">
        <v>16</v>
      </c>
      <c r="F488" s="47">
        <v>0</v>
      </c>
      <c r="G488" s="43">
        <v>26278.12</v>
      </c>
      <c r="H488" s="36">
        <f t="shared" si="7"/>
        <v>1688533553.8799992</v>
      </c>
      <c r="L488" s="25"/>
      <c r="M488" s="29"/>
    </row>
    <row r="489" spans="2:13" s="6" customFormat="1" ht="37.5" customHeight="1" x14ac:dyDescent="0.2">
      <c r="B489" s="40">
        <v>475</v>
      </c>
      <c r="C489" s="42">
        <v>44631</v>
      </c>
      <c r="D489" s="41">
        <v>18545</v>
      </c>
      <c r="E489" s="41" t="s">
        <v>16</v>
      </c>
      <c r="F489" s="47">
        <v>0</v>
      </c>
      <c r="G489" s="43">
        <v>171382.69</v>
      </c>
      <c r="H489" s="36">
        <f t="shared" si="7"/>
        <v>1688362171.1899991</v>
      </c>
      <c r="L489" s="25"/>
      <c r="M489" s="29"/>
    </row>
    <row r="490" spans="2:13" s="6" customFormat="1" ht="37.5" customHeight="1" x14ac:dyDescent="0.2">
      <c r="B490" s="40">
        <v>476</v>
      </c>
      <c r="C490" s="42">
        <v>44631</v>
      </c>
      <c r="D490" s="41">
        <v>18546</v>
      </c>
      <c r="E490" s="41" t="s">
        <v>16</v>
      </c>
      <c r="F490" s="47">
        <v>0</v>
      </c>
      <c r="G490" s="43">
        <v>66671.25</v>
      </c>
      <c r="H490" s="36">
        <f t="shared" si="7"/>
        <v>1688295499.9399991</v>
      </c>
      <c r="L490" s="25"/>
      <c r="M490" s="29"/>
    </row>
    <row r="491" spans="2:13" s="6" customFormat="1" ht="37.5" customHeight="1" x14ac:dyDescent="0.2">
      <c r="B491" s="40">
        <v>477</v>
      </c>
      <c r="C491" s="42">
        <v>44631</v>
      </c>
      <c r="D491" s="41">
        <v>18546</v>
      </c>
      <c r="E491" s="41" t="s">
        <v>16</v>
      </c>
      <c r="F491" s="47">
        <v>0</v>
      </c>
      <c r="G491" s="43">
        <v>494932.55</v>
      </c>
      <c r="H491" s="36">
        <f t="shared" si="7"/>
        <v>1687800567.3899992</v>
      </c>
      <c r="L491" s="25"/>
      <c r="M491" s="29"/>
    </row>
    <row r="492" spans="2:13" s="6" customFormat="1" ht="37.5" customHeight="1" x14ac:dyDescent="0.2">
      <c r="B492" s="40">
        <v>478</v>
      </c>
      <c r="C492" s="42">
        <v>44631</v>
      </c>
      <c r="D492" s="41">
        <v>18547</v>
      </c>
      <c r="E492" s="41" t="s">
        <v>16</v>
      </c>
      <c r="F492" s="47">
        <v>0</v>
      </c>
      <c r="G492" s="43">
        <v>29905.83</v>
      </c>
      <c r="H492" s="36">
        <f t="shared" si="7"/>
        <v>1687770661.5599992</v>
      </c>
      <c r="L492" s="25"/>
      <c r="M492" s="29"/>
    </row>
    <row r="493" spans="2:13" s="6" customFormat="1" ht="37.5" customHeight="1" x14ac:dyDescent="0.2">
      <c r="B493" s="40">
        <v>479</v>
      </c>
      <c r="C493" s="42">
        <v>44631</v>
      </c>
      <c r="D493" s="41">
        <v>18547</v>
      </c>
      <c r="E493" s="41" t="s">
        <v>16</v>
      </c>
      <c r="F493" s="47">
        <v>0</v>
      </c>
      <c r="G493" s="43">
        <v>480408.11</v>
      </c>
      <c r="H493" s="36">
        <f t="shared" si="7"/>
        <v>1687290253.4499993</v>
      </c>
      <c r="L493" s="25"/>
      <c r="M493" s="29"/>
    </row>
    <row r="494" spans="2:13" s="6" customFormat="1" ht="37.5" customHeight="1" x14ac:dyDescent="0.2">
      <c r="B494" s="40">
        <v>480</v>
      </c>
      <c r="C494" s="42">
        <v>44631</v>
      </c>
      <c r="D494" s="41">
        <v>18548</v>
      </c>
      <c r="E494" s="41" t="s">
        <v>16</v>
      </c>
      <c r="F494" s="47">
        <v>0</v>
      </c>
      <c r="G494" s="43">
        <v>2792.88</v>
      </c>
      <c r="H494" s="36">
        <f t="shared" si="7"/>
        <v>1687287460.5699992</v>
      </c>
      <c r="L494" s="25"/>
      <c r="M494" s="29"/>
    </row>
    <row r="495" spans="2:13" s="6" customFormat="1" ht="37.5" customHeight="1" x14ac:dyDescent="0.2">
      <c r="B495" s="40">
        <v>481</v>
      </c>
      <c r="C495" s="42">
        <v>44631</v>
      </c>
      <c r="D495" s="41">
        <v>18548</v>
      </c>
      <c r="E495" s="41" t="s">
        <v>16</v>
      </c>
      <c r="F495" s="47">
        <v>0</v>
      </c>
      <c r="G495" s="43">
        <v>240239.88</v>
      </c>
      <c r="H495" s="36">
        <f t="shared" si="7"/>
        <v>1687047220.6899991</v>
      </c>
      <c r="L495" s="25"/>
      <c r="M495" s="29"/>
    </row>
    <row r="496" spans="2:13" s="6" customFormat="1" ht="37.5" customHeight="1" x14ac:dyDescent="0.2">
      <c r="B496" s="40">
        <v>482</v>
      </c>
      <c r="C496" s="42">
        <v>44631</v>
      </c>
      <c r="D496" s="41">
        <v>18549</v>
      </c>
      <c r="E496" s="41" t="s">
        <v>16</v>
      </c>
      <c r="F496" s="47">
        <v>0</v>
      </c>
      <c r="G496" s="43">
        <v>21792.38</v>
      </c>
      <c r="H496" s="36">
        <f t="shared" si="7"/>
        <v>1687025428.309999</v>
      </c>
      <c r="L496" s="25"/>
      <c r="M496" s="29"/>
    </row>
    <row r="497" spans="2:13" s="6" customFormat="1" ht="37.5" customHeight="1" x14ac:dyDescent="0.2">
      <c r="B497" s="40">
        <v>483</v>
      </c>
      <c r="C497" s="42">
        <v>44631</v>
      </c>
      <c r="D497" s="41">
        <v>18549</v>
      </c>
      <c r="E497" s="41" t="s">
        <v>16</v>
      </c>
      <c r="F497" s="47">
        <v>0</v>
      </c>
      <c r="G497" s="43">
        <v>236449.12</v>
      </c>
      <c r="H497" s="36">
        <f t="shared" si="7"/>
        <v>1686788979.1899991</v>
      </c>
      <c r="L497" s="25"/>
      <c r="M497" s="29"/>
    </row>
    <row r="498" spans="2:13" s="6" customFormat="1" ht="37.5" customHeight="1" x14ac:dyDescent="0.2">
      <c r="B498" s="40">
        <v>484</v>
      </c>
      <c r="C498" s="42">
        <v>44631</v>
      </c>
      <c r="D498" s="41">
        <v>18550</v>
      </c>
      <c r="E498" s="41" t="s">
        <v>16</v>
      </c>
      <c r="F498" s="47">
        <v>0</v>
      </c>
      <c r="G498" s="43">
        <v>1360397.22</v>
      </c>
      <c r="H498" s="36">
        <f t="shared" si="7"/>
        <v>1685428581.9699991</v>
      </c>
      <c r="L498" s="25"/>
      <c r="M498" s="29"/>
    </row>
    <row r="499" spans="2:13" s="6" customFormat="1" ht="37.5" customHeight="1" x14ac:dyDescent="0.2">
      <c r="B499" s="40">
        <v>485</v>
      </c>
      <c r="C499" s="42">
        <v>44631</v>
      </c>
      <c r="D499" s="41">
        <v>18551</v>
      </c>
      <c r="E499" s="41" t="s">
        <v>16</v>
      </c>
      <c r="F499" s="47">
        <v>0</v>
      </c>
      <c r="G499" s="43">
        <v>1077144.1200000001</v>
      </c>
      <c r="H499" s="36">
        <f t="shared" si="7"/>
        <v>1684351437.8499992</v>
      </c>
      <c r="L499" s="25"/>
      <c r="M499" s="29"/>
    </row>
    <row r="500" spans="2:13" s="6" customFormat="1" ht="37.5" customHeight="1" x14ac:dyDescent="0.2">
      <c r="B500" s="40">
        <v>486</v>
      </c>
      <c r="C500" s="42">
        <v>44631</v>
      </c>
      <c r="D500" s="41">
        <v>18552</v>
      </c>
      <c r="E500" s="41" t="s">
        <v>16</v>
      </c>
      <c r="F500" s="47">
        <v>0</v>
      </c>
      <c r="G500" s="43">
        <v>72245.600000000006</v>
      </c>
      <c r="H500" s="36">
        <f t="shared" si="7"/>
        <v>1684279192.2499993</v>
      </c>
      <c r="L500" s="25"/>
      <c r="M500" s="29"/>
    </row>
    <row r="501" spans="2:13" s="6" customFormat="1" ht="37.5" customHeight="1" x14ac:dyDescent="0.2">
      <c r="B501" s="40">
        <v>487</v>
      </c>
      <c r="C501" s="42">
        <v>44631</v>
      </c>
      <c r="D501" s="41">
        <v>18552</v>
      </c>
      <c r="E501" s="41" t="s">
        <v>16</v>
      </c>
      <c r="F501" s="47">
        <v>0</v>
      </c>
      <c r="G501" s="43">
        <v>376437.6</v>
      </c>
      <c r="H501" s="36">
        <f t="shared" si="7"/>
        <v>1683902754.6499994</v>
      </c>
      <c r="L501" s="25"/>
      <c r="M501" s="29"/>
    </row>
    <row r="502" spans="2:13" s="6" customFormat="1" ht="37.5" customHeight="1" x14ac:dyDescent="0.2">
      <c r="B502" s="40">
        <v>488</v>
      </c>
      <c r="C502" s="42">
        <v>44631</v>
      </c>
      <c r="D502" s="41">
        <v>18553</v>
      </c>
      <c r="E502" s="41" t="s">
        <v>16</v>
      </c>
      <c r="F502" s="47">
        <v>0</v>
      </c>
      <c r="G502" s="43">
        <v>119497.62</v>
      </c>
      <c r="H502" s="36">
        <f t="shared" si="7"/>
        <v>1683783257.0299995</v>
      </c>
      <c r="L502" s="25"/>
      <c r="M502" s="29"/>
    </row>
    <row r="503" spans="2:13" s="6" customFormat="1" ht="37.5" customHeight="1" x14ac:dyDescent="0.2">
      <c r="B503" s="40">
        <v>489</v>
      </c>
      <c r="C503" s="42">
        <v>44631</v>
      </c>
      <c r="D503" s="41">
        <v>18553</v>
      </c>
      <c r="E503" s="41" t="s">
        <v>16</v>
      </c>
      <c r="F503" s="47">
        <v>0</v>
      </c>
      <c r="G503" s="43">
        <v>582065.56000000006</v>
      </c>
      <c r="H503" s="36">
        <f t="shared" si="7"/>
        <v>1683201191.4699996</v>
      </c>
      <c r="L503" s="25"/>
      <c r="M503" s="29"/>
    </row>
    <row r="504" spans="2:13" s="6" customFormat="1" ht="37.5" customHeight="1" x14ac:dyDescent="0.2">
      <c r="B504" s="40">
        <v>490</v>
      </c>
      <c r="C504" s="42">
        <v>44631</v>
      </c>
      <c r="D504" s="41">
        <v>18554</v>
      </c>
      <c r="E504" s="41" t="s">
        <v>16</v>
      </c>
      <c r="F504" s="47">
        <v>0</v>
      </c>
      <c r="G504" s="43">
        <v>68246.16</v>
      </c>
      <c r="H504" s="36">
        <f t="shared" si="7"/>
        <v>1683132945.3099995</v>
      </c>
      <c r="L504" s="25"/>
      <c r="M504" s="29"/>
    </row>
    <row r="505" spans="2:13" s="6" customFormat="1" ht="37.5" customHeight="1" x14ac:dyDescent="0.2">
      <c r="B505" s="40">
        <v>491</v>
      </c>
      <c r="C505" s="42">
        <v>44631</v>
      </c>
      <c r="D505" s="41">
        <v>18554</v>
      </c>
      <c r="E505" s="41" t="s">
        <v>16</v>
      </c>
      <c r="F505" s="47">
        <v>0</v>
      </c>
      <c r="G505" s="43">
        <v>447423.01</v>
      </c>
      <c r="H505" s="36">
        <f t="shared" si="7"/>
        <v>1682685522.2999995</v>
      </c>
      <c r="L505" s="25"/>
      <c r="M505" s="29"/>
    </row>
    <row r="506" spans="2:13" s="6" customFormat="1" ht="37.5" customHeight="1" x14ac:dyDescent="0.2">
      <c r="B506" s="40">
        <v>492</v>
      </c>
      <c r="C506" s="42">
        <v>44631</v>
      </c>
      <c r="D506" s="41">
        <v>18555</v>
      </c>
      <c r="E506" s="41" t="s">
        <v>16</v>
      </c>
      <c r="F506" s="47">
        <v>0</v>
      </c>
      <c r="G506" s="43">
        <v>821226.9</v>
      </c>
      <c r="H506" s="36">
        <f t="shared" si="7"/>
        <v>1681864295.3999994</v>
      </c>
      <c r="L506" s="25"/>
      <c r="M506" s="29"/>
    </row>
    <row r="507" spans="2:13" s="6" customFormat="1" ht="37.5" customHeight="1" x14ac:dyDescent="0.2">
      <c r="B507" s="40">
        <v>493</v>
      </c>
      <c r="C507" s="42">
        <v>44631</v>
      </c>
      <c r="D507" s="41">
        <v>18556</v>
      </c>
      <c r="E507" s="41" t="s">
        <v>16</v>
      </c>
      <c r="F507" s="47">
        <v>0</v>
      </c>
      <c r="G507" s="43">
        <v>1262006.46</v>
      </c>
      <c r="H507" s="36">
        <f t="shared" si="7"/>
        <v>1680602288.9399993</v>
      </c>
      <c r="L507" s="25"/>
      <c r="M507" s="29"/>
    </row>
    <row r="508" spans="2:13" s="6" customFormat="1" ht="37.5" customHeight="1" x14ac:dyDescent="0.2">
      <c r="B508" s="40">
        <v>494</v>
      </c>
      <c r="C508" s="42">
        <v>44631</v>
      </c>
      <c r="D508" s="41">
        <v>18557</v>
      </c>
      <c r="E508" s="41" t="s">
        <v>16</v>
      </c>
      <c r="F508" s="47">
        <v>0</v>
      </c>
      <c r="G508" s="43">
        <v>1755340.86</v>
      </c>
      <c r="H508" s="36">
        <f t="shared" si="7"/>
        <v>1678846948.0799994</v>
      </c>
      <c r="L508" s="25"/>
      <c r="M508" s="29"/>
    </row>
    <row r="509" spans="2:13" s="6" customFormat="1" ht="37.5" customHeight="1" x14ac:dyDescent="0.2">
      <c r="B509" s="40">
        <v>495</v>
      </c>
      <c r="C509" s="42">
        <v>44631</v>
      </c>
      <c r="D509" s="41">
        <v>18558</v>
      </c>
      <c r="E509" s="41" t="s">
        <v>16</v>
      </c>
      <c r="F509" s="47">
        <v>0</v>
      </c>
      <c r="G509" s="43">
        <v>1642085.64</v>
      </c>
      <c r="H509" s="36">
        <f t="shared" si="7"/>
        <v>1677204862.4399993</v>
      </c>
      <c r="L509" s="25"/>
      <c r="M509" s="29"/>
    </row>
    <row r="510" spans="2:13" s="6" customFormat="1" ht="37.5" customHeight="1" x14ac:dyDescent="0.2">
      <c r="B510" s="40">
        <v>496</v>
      </c>
      <c r="C510" s="42">
        <v>44631</v>
      </c>
      <c r="D510" s="41">
        <v>18559</v>
      </c>
      <c r="E510" s="41" t="s">
        <v>16</v>
      </c>
      <c r="F510" s="47">
        <v>0</v>
      </c>
      <c r="G510" s="43">
        <v>2243889.1800000002</v>
      </c>
      <c r="H510" s="36">
        <f t="shared" si="7"/>
        <v>1674960973.2599993</v>
      </c>
      <c r="L510" s="25"/>
      <c r="M510" s="29"/>
    </row>
    <row r="511" spans="2:13" s="6" customFormat="1" ht="37.5" customHeight="1" x14ac:dyDescent="0.2">
      <c r="B511" s="40">
        <v>497</v>
      </c>
      <c r="C511" s="42">
        <v>44631</v>
      </c>
      <c r="D511" s="41">
        <v>18560</v>
      </c>
      <c r="E511" s="41" t="s">
        <v>16</v>
      </c>
      <c r="F511" s="47">
        <v>0</v>
      </c>
      <c r="G511" s="43">
        <v>1064626.68</v>
      </c>
      <c r="H511" s="36">
        <f t="shared" si="7"/>
        <v>1673896346.5799992</v>
      </c>
      <c r="L511" s="25"/>
      <c r="M511" s="29"/>
    </row>
    <row r="512" spans="2:13" s="6" customFormat="1" ht="37.5" customHeight="1" x14ac:dyDescent="0.2">
      <c r="B512" s="40">
        <v>498</v>
      </c>
      <c r="C512" s="42">
        <v>44631</v>
      </c>
      <c r="D512" s="41">
        <v>18561</v>
      </c>
      <c r="E512" s="41" t="s">
        <v>16</v>
      </c>
      <c r="F512" s="47">
        <v>0</v>
      </c>
      <c r="G512" s="43">
        <v>453158.94</v>
      </c>
      <c r="H512" s="36">
        <f t="shared" si="7"/>
        <v>1673443187.6399992</v>
      </c>
      <c r="L512" s="25"/>
      <c r="M512" s="29"/>
    </row>
    <row r="513" spans="2:13" s="6" customFormat="1" ht="37.5" customHeight="1" x14ac:dyDescent="0.2">
      <c r="B513" s="40">
        <v>499</v>
      </c>
      <c r="C513" s="42">
        <v>44631</v>
      </c>
      <c r="D513" s="41">
        <v>18562</v>
      </c>
      <c r="E513" s="41" t="s">
        <v>16</v>
      </c>
      <c r="F513" s="47">
        <v>0</v>
      </c>
      <c r="G513" s="43">
        <v>2174767.14</v>
      </c>
      <c r="H513" s="36">
        <f t="shared" si="7"/>
        <v>1671268420.499999</v>
      </c>
      <c r="L513" s="25"/>
      <c r="M513" s="29"/>
    </row>
    <row r="514" spans="2:13" s="6" customFormat="1" ht="37.5" customHeight="1" x14ac:dyDescent="0.2">
      <c r="B514" s="40">
        <v>500</v>
      </c>
      <c r="C514" s="42">
        <v>44631</v>
      </c>
      <c r="D514" s="41">
        <v>18563</v>
      </c>
      <c r="E514" s="41" t="s">
        <v>16</v>
      </c>
      <c r="F514" s="47">
        <v>0</v>
      </c>
      <c r="G514" s="43">
        <v>2348216.52</v>
      </c>
      <c r="H514" s="36">
        <f t="shared" si="7"/>
        <v>1668920203.9799991</v>
      </c>
      <c r="L514" s="25"/>
      <c r="M514" s="29"/>
    </row>
    <row r="515" spans="2:13" s="6" customFormat="1" ht="37.5" customHeight="1" x14ac:dyDescent="0.2">
      <c r="B515" s="40">
        <v>501</v>
      </c>
      <c r="C515" s="42">
        <v>44631</v>
      </c>
      <c r="D515" s="41">
        <v>18564</v>
      </c>
      <c r="E515" s="41" t="s">
        <v>16</v>
      </c>
      <c r="F515" s="47">
        <v>0</v>
      </c>
      <c r="G515" s="43">
        <v>2004078.96</v>
      </c>
      <c r="H515" s="36">
        <f t="shared" si="7"/>
        <v>1666916125.019999</v>
      </c>
      <c r="L515" s="25"/>
      <c r="M515" s="29"/>
    </row>
    <row r="516" spans="2:13" s="6" customFormat="1" ht="37.5" customHeight="1" x14ac:dyDescent="0.2">
      <c r="B516" s="40">
        <v>502</v>
      </c>
      <c r="C516" s="42">
        <v>44631</v>
      </c>
      <c r="D516" s="41">
        <v>18565</v>
      </c>
      <c r="E516" s="41" t="s">
        <v>16</v>
      </c>
      <c r="F516" s="47">
        <v>0</v>
      </c>
      <c r="G516" s="43">
        <v>945895.08</v>
      </c>
      <c r="H516" s="36">
        <f t="shared" si="7"/>
        <v>1665970229.9399991</v>
      </c>
      <c r="L516" s="25"/>
      <c r="M516" s="29"/>
    </row>
    <row r="517" spans="2:13" s="6" customFormat="1" ht="37.5" customHeight="1" x14ac:dyDescent="0.2">
      <c r="B517" s="40">
        <v>503</v>
      </c>
      <c r="C517" s="42">
        <v>44631</v>
      </c>
      <c r="D517" s="41">
        <v>18566</v>
      </c>
      <c r="E517" s="41" t="s">
        <v>16</v>
      </c>
      <c r="F517" s="47">
        <v>0</v>
      </c>
      <c r="G517" s="43">
        <v>1159704</v>
      </c>
      <c r="H517" s="36">
        <f t="shared" si="7"/>
        <v>1664810525.9399991</v>
      </c>
      <c r="L517" s="25"/>
      <c r="M517" s="29"/>
    </row>
    <row r="518" spans="2:13" s="6" customFormat="1" ht="37.5" customHeight="1" x14ac:dyDescent="0.2">
      <c r="B518" s="40">
        <v>504</v>
      </c>
      <c r="C518" s="42">
        <v>44631</v>
      </c>
      <c r="D518" s="41">
        <v>18567</v>
      </c>
      <c r="E518" s="41" t="s">
        <v>16</v>
      </c>
      <c r="F518" s="47">
        <v>0</v>
      </c>
      <c r="G518" s="43">
        <v>1844113.44</v>
      </c>
      <c r="H518" s="36">
        <f t="shared" si="7"/>
        <v>1662966412.499999</v>
      </c>
      <c r="L518" s="25"/>
      <c r="M518" s="29"/>
    </row>
    <row r="519" spans="2:13" s="6" customFormat="1" ht="37.5" customHeight="1" x14ac:dyDescent="0.2">
      <c r="B519" s="40">
        <v>505</v>
      </c>
      <c r="C519" s="42">
        <v>44631</v>
      </c>
      <c r="D519" s="41">
        <v>18568</v>
      </c>
      <c r="E519" s="41" t="s">
        <v>16</v>
      </c>
      <c r="F519" s="47">
        <v>0</v>
      </c>
      <c r="G519" s="43">
        <v>876.25</v>
      </c>
      <c r="H519" s="36">
        <f t="shared" si="7"/>
        <v>1662965536.249999</v>
      </c>
      <c r="L519" s="25"/>
      <c r="M519" s="29"/>
    </row>
    <row r="520" spans="2:13" s="6" customFormat="1" ht="37.5" customHeight="1" x14ac:dyDescent="0.2">
      <c r="B520" s="40">
        <v>506</v>
      </c>
      <c r="C520" s="42">
        <v>44631</v>
      </c>
      <c r="D520" s="41">
        <v>18568</v>
      </c>
      <c r="E520" s="41" t="s">
        <v>16</v>
      </c>
      <c r="F520" s="47">
        <v>0</v>
      </c>
      <c r="G520" s="43">
        <v>94104.27</v>
      </c>
      <c r="H520" s="36">
        <f t="shared" si="7"/>
        <v>1662871431.9799991</v>
      </c>
      <c r="L520" s="25"/>
      <c r="M520" s="29"/>
    </row>
    <row r="521" spans="2:13" s="6" customFormat="1" ht="37.5" customHeight="1" x14ac:dyDescent="0.2">
      <c r="B521" s="40">
        <v>507</v>
      </c>
      <c r="C521" s="42">
        <v>44631</v>
      </c>
      <c r="D521" s="41">
        <v>18569</v>
      </c>
      <c r="E521" s="41" t="s">
        <v>16</v>
      </c>
      <c r="F521" s="47">
        <v>0</v>
      </c>
      <c r="G521" s="43">
        <v>1743559.74</v>
      </c>
      <c r="H521" s="36">
        <f t="shared" si="7"/>
        <v>1661127872.2399991</v>
      </c>
      <c r="L521" s="25"/>
      <c r="M521" s="29"/>
    </row>
    <row r="522" spans="2:13" s="6" customFormat="1" ht="37.5" customHeight="1" x14ac:dyDescent="0.2">
      <c r="B522" s="40">
        <v>508</v>
      </c>
      <c r="C522" s="42">
        <v>44631</v>
      </c>
      <c r="D522" s="41">
        <v>18570</v>
      </c>
      <c r="E522" s="41" t="s">
        <v>16</v>
      </c>
      <c r="F522" s="47">
        <v>0</v>
      </c>
      <c r="G522" s="43">
        <v>39815.449999999997</v>
      </c>
      <c r="H522" s="36">
        <f t="shared" si="7"/>
        <v>1661088056.789999</v>
      </c>
      <c r="L522" s="25"/>
      <c r="M522" s="29"/>
    </row>
    <row r="523" spans="2:13" s="6" customFormat="1" ht="37.5" customHeight="1" x14ac:dyDescent="0.2">
      <c r="B523" s="40">
        <v>509</v>
      </c>
      <c r="C523" s="42">
        <v>44631</v>
      </c>
      <c r="D523" s="41">
        <v>18570</v>
      </c>
      <c r="E523" s="41" t="s">
        <v>16</v>
      </c>
      <c r="F523" s="47">
        <v>0</v>
      </c>
      <c r="G523" s="43">
        <v>899829.17</v>
      </c>
      <c r="H523" s="36">
        <f t="shared" si="7"/>
        <v>1660188227.6199989</v>
      </c>
      <c r="L523" s="25"/>
      <c r="M523" s="29"/>
    </row>
    <row r="524" spans="2:13" s="6" customFormat="1" ht="37.5" customHeight="1" x14ac:dyDescent="0.2">
      <c r="B524" s="40">
        <v>510</v>
      </c>
      <c r="C524" s="42">
        <v>44631</v>
      </c>
      <c r="D524" s="41">
        <v>18571</v>
      </c>
      <c r="E524" s="41" t="s">
        <v>16</v>
      </c>
      <c r="F524" s="47">
        <v>0</v>
      </c>
      <c r="G524" s="43">
        <v>1101580.74</v>
      </c>
      <c r="H524" s="36">
        <f t="shared" si="7"/>
        <v>1659086646.8799989</v>
      </c>
      <c r="L524" s="25"/>
      <c r="M524" s="29"/>
    </row>
    <row r="525" spans="2:13" s="6" customFormat="1" ht="37.5" customHeight="1" x14ac:dyDescent="0.2">
      <c r="B525" s="40">
        <v>511</v>
      </c>
      <c r="C525" s="42">
        <v>44631</v>
      </c>
      <c r="D525" s="41">
        <v>18572</v>
      </c>
      <c r="E525" s="41" t="s">
        <v>16</v>
      </c>
      <c r="F525" s="47">
        <v>0</v>
      </c>
      <c r="G525" s="43">
        <v>95097.45</v>
      </c>
      <c r="H525" s="36">
        <f t="shared" si="7"/>
        <v>1658991549.4299989</v>
      </c>
      <c r="L525" s="25"/>
      <c r="M525" s="29"/>
    </row>
    <row r="526" spans="2:13" s="6" customFormat="1" ht="37.5" customHeight="1" x14ac:dyDescent="0.2">
      <c r="B526" s="40">
        <v>512</v>
      </c>
      <c r="C526" s="42">
        <v>44631</v>
      </c>
      <c r="D526" s="41">
        <v>18572</v>
      </c>
      <c r="E526" s="41" t="s">
        <v>16</v>
      </c>
      <c r="F526" s="47">
        <v>0</v>
      </c>
      <c r="G526" s="43">
        <v>2149202.37</v>
      </c>
      <c r="H526" s="36">
        <f t="shared" si="7"/>
        <v>1656842347.059999</v>
      </c>
      <c r="L526" s="25"/>
      <c r="M526" s="29"/>
    </row>
    <row r="527" spans="2:13" s="6" customFormat="1" ht="37.5" customHeight="1" x14ac:dyDescent="0.2">
      <c r="B527" s="40">
        <v>513</v>
      </c>
      <c r="C527" s="42">
        <v>44631</v>
      </c>
      <c r="D527" s="41">
        <v>18573</v>
      </c>
      <c r="E527" s="41" t="s">
        <v>16</v>
      </c>
      <c r="F527" s="47">
        <v>0</v>
      </c>
      <c r="G527" s="43">
        <v>68564.2</v>
      </c>
      <c r="H527" s="36">
        <f t="shared" si="7"/>
        <v>1656773782.8599989</v>
      </c>
      <c r="L527" s="25"/>
      <c r="M527" s="29"/>
    </row>
    <row r="528" spans="2:13" s="6" customFormat="1" ht="37.5" customHeight="1" x14ac:dyDescent="0.2">
      <c r="B528" s="40">
        <v>514</v>
      </c>
      <c r="C528" s="42">
        <v>44631</v>
      </c>
      <c r="D528" s="41">
        <v>18573</v>
      </c>
      <c r="E528" s="41" t="s">
        <v>16</v>
      </c>
      <c r="F528" s="47">
        <v>0</v>
      </c>
      <c r="G528" s="43">
        <v>1549550.92</v>
      </c>
      <c r="H528" s="36">
        <f t="shared" ref="H528:H591" si="8">+H527+F528-G528</f>
        <v>1655224231.9399989</v>
      </c>
      <c r="L528" s="25"/>
      <c r="M528" s="29"/>
    </row>
    <row r="529" spans="2:13" s="6" customFormat="1" ht="37.5" customHeight="1" x14ac:dyDescent="0.2">
      <c r="B529" s="40">
        <v>515</v>
      </c>
      <c r="C529" s="42">
        <v>44631</v>
      </c>
      <c r="D529" s="41">
        <v>18574</v>
      </c>
      <c r="E529" s="41" t="s">
        <v>16</v>
      </c>
      <c r="F529" s="47">
        <v>0</v>
      </c>
      <c r="G529" s="43">
        <v>1708952.7</v>
      </c>
      <c r="H529" s="36">
        <f t="shared" si="8"/>
        <v>1653515279.2399988</v>
      </c>
      <c r="L529" s="25"/>
      <c r="M529" s="29"/>
    </row>
    <row r="530" spans="2:13" s="6" customFormat="1" ht="37.5" customHeight="1" x14ac:dyDescent="0.2">
      <c r="B530" s="40">
        <v>516</v>
      </c>
      <c r="C530" s="42">
        <v>44631</v>
      </c>
      <c r="D530" s="41">
        <v>18575</v>
      </c>
      <c r="E530" s="41" t="s">
        <v>16</v>
      </c>
      <c r="F530" s="47">
        <v>0</v>
      </c>
      <c r="G530" s="43">
        <v>1981713.24</v>
      </c>
      <c r="H530" s="36">
        <f t="shared" si="8"/>
        <v>1651533565.9999988</v>
      </c>
      <c r="L530" s="25"/>
      <c r="M530" s="29"/>
    </row>
    <row r="531" spans="2:13" s="6" customFormat="1" ht="37.5" customHeight="1" x14ac:dyDescent="0.2">
      <c r="B531" s="40">
        <v>517</v>
      </c>
      <c r="C531" s="42">
        <v>44631</v>
      </c>
      <c r="D531" s="41">
        <v>18576</v>
      </c>
      <c r="E531" s="41" t="s">
        <v>16</v>
      </c>
      <c r="F531" s="47">
        <v>0</v>
      </c>
      <c r="G531" s="43">
        <v>20710.55</v>
      </c>
      <c r="H531" s="36">
        <f t="shared" si="8"/>
        <v>1651512855.4499989</v>
      </c>
      <c r="L531" s="25"/>
      <c r="M531" s="29"/>
    </row>
    <row r="532" spans="2:13" s="6" customFormat="1" ht="37.5" customHeight="1" x14ac:dyDescent="0.2">
      <c r="B532" s="40">
        <v>518</v>
      </c>
      <c r="C532" s="42">
        <v>44631</v>
      </c>
      <c r="D532" s="41">
        <v>18576</v>
      </c>
      <c r="E532" s="41" t="s">
        <v>16</v>
      </c>
      <c r="F532" s="47">
        <v>0</v>
      </c>
      <c r="G532" s="43">
        <v>468058.43</v>
      </c>
      <c r="H532" s="36">
        <f t="shared" si="8"/>
        <v>1651044797.0199988</v>
      </c>
      <c r="L532" s="25"/>
      <c r="M532" s="29"/>
    </row>
    <row r="533" spans="2:13" s="6" customFormat="1" ht="37.5" customHeight="1" x14ac:dyDescent="0.2">
      <c r="B533" s="40">
        <v>519</v>
      </c>
      <c r="C533" s="42">
        <v>44631</v>
      </c>
      <c r="D533" s="41">
        <v>18577</v>
      </c>
      <c r="E533" s="41" t="s">
        <v>16</v>
      </c>
      <c r="F533" s="47">
        <v>0</v>
      </c>
      <c r="G533" s="43">
        <v>38246.25</v>
      </c>
      <c r="H533" s="36">
        <f t="shared" si="8"/>
        <v>1651006550.7699988</v>
      </c>
      <c r="L533" s="25"/>
      <c r="M533" s="29"/>
    </row>
    <row r="534" spans="2:13" s="6" customFormat="1" ht="37.5" customHeight="1" x14ac:dyDescent="0.2">
      <c r="B534" s="40">
        <v>520</v>
      </c>
      <c r="C534" s="42">
        <v>44631</v>
      </c>
      <c r="D534" s="41">
        <v>18577</v>
      </c>
      <c r="E534" s="41" t="s">
        <v>16</v>
      </c>
      <c r="F534" s="47">
        <v>0</v>
      </c>
      <c r="G534" s="43">
        <v>864365.25</v>
      </c>
      <c r="H534" s="36">
        <f t="shared" si="8"/>
        <v>1650142185.5199988</v>
      </c>
      <c r="L534" s="25"/>
      <c r="M534" s="29"/>
    </row>
    <row r="535" spans="2:13" s="6" customFormat="1" ht="37.5" customHeight="1" x14ac:dyDescent="0.2">
      <c r="B535" s="40">
        <v>521</v>
      </c>
      <c r="C535" s="42">
        <v>44631</v>
      </c>
      <c r="D535" s="41">
        <v>18578</v>
      </c>
      <c r="E535" s="41" t="s">
        <v>16</v>
      </c>
      <c r="F535" s="47">
        <v>0</v>
      </c>
      <c r="G535" s="43">
        <v>2914630.68</v>
      </c>
      <c r="H535" s="36">
        <f t="shared" si="8"/>
        <v>1647227554.8399987</v>
      </c>
      <c r="L535" s="25"/>
      <c r="M535" s="29"/>
    </row>
    <row r="536" spans="2:13" s="6" customFormat="1" ht="37.5" customHeight="1" x14ac:dyDescent="0.2">
      <c r="B536" s="40">
        <v>522</v>
      </c>
      <c r="C536" s="42">
        <v>44631</v>
      </c>
      <c r="D536" s="41">
        <v>18579</v>
      </c>
      <c r="E536" s="41" t="s">
        <v>16</v>
      </c>
      <c r="F536" s="47">
        <v>0</v>
      </c>
      <c r="G536" s="43">
        <v>2236387.92</v>
      </c>
      <c r="H536" s="36">
        <f t="shared" si="8"/>
        <v>1644991166.9199986</v>
      </c>
      <c r="L536" s="25"/>
      <c r="M536" s="29"/>
    </row>
    <row r="537" spans="2:13" s="6" customFormat="1" ht="37.5" customHeight="1" x14ac:dyDescent="0.2">
      <c r="B537" s="40">
        <v>523</v>
      </c>
      <c r="C537" s="42">
        <v>44631</v>
      </c>
      <c r="D537" s="41">
        <v>18580</v>
      </c>
      <c r="E537" s="41" t="s">
        <v>16</v>
      </c>
      <c r="F537" s="47">
        <v>0</v>
      </c>
      <c r="G537" s="43">
        <v>1713094.5</v>
      </c>
      <c r="H537" s="36">
        <f t="shared" si="8"/>
        <v>1643278072.4199986</v>
      </c>
      <c r="L537" s="25"/>
      <c r="M537" s="29"/>
    </row>
    <row r="538" spans="2:13" s="6" customFormat="1" ht="37.5" customHeight="1" x14ac:dyDescent="0.2">
      <c r="B538" s="40">
        <v>524</v>
      </c>
      <c r="C538" s="42">
        <v>44631</v>
      </c>
      <c r="D538" s="41">
        <v>18581</v>
      </c>
      <c r="E538" s="41" t="s">
        <v>16</v>
      </c>
      <c r="F538" s="47">
        <v>0</v>
      </c>
      <c r="G538" s="43">
        <v>1561320.54</v>
      </c>
      <c r="H538" s="36">
        <f t="shared" si="8"/>
        <v>1641716751.8799987</v>
      </c>
      <c r="L538" s="25"/>
      <c r="M538" s="29"/>
    </row>
    <row r="539" spans="2:13" s="6" customFormat="1" ht="37.5" customHeight="1" x14ac:dyDescent="0.2">
      <c r="B539" s="40">
        <v>525</v>
      </c>
      <c r="C539" s="42">
        <v>44631</v>
      </c>
      <c r="D539" s="41">
        <v>18582</v>
      </c>
      <c r="E539" s="41" t="s">
        <v>16</v>
      </c>
      <c r="F539" s="47">
        <v>0</v>
      </c>
      <c r="G539" s="43">
        <v>3340959.96</v>
      </c>
      <c r="H539" s="36">
        <f t="shared" si="8"/>
        <v>1638375791.9199986</v>
      </c>
      <c r="L539" s="25"/>
      <c r="M539" s="29"/>
    </row>
    <row r="540" spans="2:13" s="6" customFormat="1" ht="37.5" customHeight="1" x14ac:dyDescent="0.2">
      <c r="B540" s="40">
        <v>526</v>
      </c>
      <c r="C540" s="42">
        <v>44631</v>
      </c>
      <c r="D540" s="41">
        <v>18583</v>
      </c>
      <c r="E540" s="41" t="s">
        <v>16</v>
      </c>
      <c r="F540" s="47">
        <v>0</v>
      </c>
      <c r="G540" s="43">
        <v>1835139.54</v>
      </c>
      <c r="H540" s="36">
        <f t="shared" si="8"/>
        <v>1636540652.3799987</v>
      </c>
      <c r="L540" s="25"/>
      <c r="M540" s="29"/>
    </row>
    <row r="541" spans="2:13" s="6" customFormat="1" ht="37.5" customHeight="1" x14ac:dyDescent="0.2">
      <c r="B541" s="40">
        <v>527</v>
      </c>
      <c r="C541" s="42">
        <v>44631</v>
      </c>
      <c r="D541" s="41">
        <v>18584</v>
      </c>
      <c r="E541" s="41" t="s">
        <v>16</v>
      </c>
      <c r="F541" s="47">
        <v>0</v>
      </c>
      <c r="G541" s="43">
        <v>244320.18</v>
      </c>
      <c r="H541" s="36">
        <f t="shared" si="8"/>
        <v>1636296332.1999986</v>
      </c>
      <c r="L541" s="25"/>
      <c r="M541" s="29"/>
    </row>
    <row r="542" spans="2:13" s="6" customFormat="1" ht="37.5" customHeight="1" x14ac:dyDescent="0.2">
      <c r="B542" s="40">
        <v>528</v>
      </c>
      <c r="C542" s="42">
        <v>44634</v>
      </c>
      <c r="D542" s="41">
        <v>35794</v>
      </c>
      <c r="E542" s="41" t="s">
        <v>17</v>
      </c>
      <c r="F542" s="47">
        <v>559921.29</v>
      </c>
      <c r="G542" s="43">
        <v>0</v>
      </c>
      <c r="H542" s="36">
        <f t="shared" si="8"/>
        <v>1636856253.4899986</v>
      </c>
      <c r="L542" s="25"/>
      <c r="M542" s="29"/>
    </row>
    <row r="543" spans="2:13" s="6" customFormat="1" ht="37.5" customHeight="1" x14ac:dyDescent="0.2">
      <c r="B543" s="40">
        <v>529</v>
      </c>
      <c r="C543" s="42">
        <v>44635</v>
      </c>
      <c r="D543" s="41">
        <v>35818</v>
      </c>
      <c r="E543" s="41" t="s">
        <v>17</v>
      </c>
      <c r="F543" s="47">
        <v>151135.01</v>
      </c>
      <c r="G543" s="43">
        <v>0</v>
      </c>
      <c r="H543" s="36">
        <f t="shared" si="8"/>
        <v>1637007388.4999986</v>
      </c>
      <c r="L543" s="25"/>
      <c r="M543" s="29"/>
    </row>
    <row r="544" spans="2:13" s="6" customFormat="1" ht="37.5" customHeight="1" x14ac:dyDescent="0.2">
      <c r="B544" s="40">
        <v>530</v>
      </c>
      <c r="C544" s="42">
        <v>44636</v>
      </c>
      <c r="D544" s="41">
        <v>20201</v>
      </c>
      <c r="E544" s="41" t="s">
        <v>16</v>
      </c>
      <c r="F544" s="47">
        <v>0</v>
      </c>
      <c r="G544" s="43">
        <v>2083255.75</v>
      </c>
      <c r="H544" s="36">
        <f t="shared" si="8"/>
        <v>1634924132.7499986</v>
      </c>
      <c r="L544" s="25"/>
      <c r="M544" s="29"/>
    </row>
    <row r="545" spans="2:13" s="6" customFormat="1" ht="37.5" customHeight="1" x14ac:dyDescent="0.2">
      <c r="B545" s="40">
        <v>531</v>
      </c>
      <c r="C545" s="42">
        <v>44636</v>
      </c>
      <c r="D545" s="41">
        <v>20201</v>
      </c>
      <c r="E545" s="41" t="s">
        <v>16</v>
      </c>
      <c r="F545" s="47">
        <v>0</v>
      </c>
      <c r="G545" s="43">
        <v>47081579.950000003</v>
      </c>
      <c r="H545" s="36">
        <f t="shared" si="8"/>
        <v>1587842552.7999985</v>
      </c>
      <c r="L545" s="25"/>
      <c r="M545" s="29"/>
    </row>
    <row r="546" spans="2:13" s="6" customFormat="1" ht="37.5" customHeight="1" x14ac:dyDescent="0.2">
      <c r="B546" s="40">
        <v>532</v>
      </c>
      <c r="C546" s="42">
        <v>44636</v>
      </c>
      <c r="D546" s="41">
        <v>20202</v>
      </c>
      <c r="E546" s="41" t="s">
        <v>16</v>
      </c>
      <c r="F546" s="47">
        <v>0</v>
      </c>
      <c r="G546" s="43">
        <v>48094.2</v>
      </c>
      <c r="H546" s="36">
        <f t="shared" si="8"/>
        <v>1587794458.5999985</v>
      </c>
      <c r="L546" s="25"/>
      <c r="M546" s="29"/>
    </row>
    <row r="547" spans="2:13" s="6" customFormat="1" ht="37.5" customHeight="1" x14ac:dyDescent="0.2">
      <c r="B547" s="40">
        <v>533</v>
      </c>
      <c r="C547" s="42">
        <v>44636</v>
      </c>
      <c r="D547" s="41">
        <v>20202</v>
      </c>
      <c r="E547" s="41" t="s">
        <v>16</v>
      </c>
      <c r="F547" s="47">
        <v>0</v>
      </c>
      <c r="G547" s="43">
        <v>1086928.92</v>
      </c>
      <c r="H547" s="36">
        <f t="shared" si="8"/>
        <v>1586707529.6799984</v>
      </c>
      <c r="L547" s="25"/>
      <c r="M547" s="29"/>
    </row>
    <row r="548" spans="2:13" s="6" customFormat="1" ht="37.5" customHeight="1" x14ac:dyDescent="0.2">
      <c r="B548" s="40">
        <v>534</v>
      </c>
      <c r="C548" s="42">
        <v>44636</v>
      </c>
      <c r="D548" s="41">
        <v>20203</v>
      </c>
      <c r="E548" s="41" t="s">
        <v>16</v>
      </c>
      <c r="F548" s="47">
        <v>0</v>
      </c>
      <c r="G548" s="43">
        <v>1299508.03</v>
      </c>
      <c r="H548" s="36">
        <f t="shared" si="8"/>
        <v>1585408021.6499984</v>
      </c>
      <c r="L548" s="25"/>
      <c r="M548" s="29"/>
    </row>
    <row r="549" spans="2:13" s="6" customFormat="1" ht="37.5" customHeight="1" x14ac:dyDescent="0.2">
      <c r="B549" s="40">
        <v>535</v>
      </c>
      <c r="C549" s="42">
        <v>44636</v>
      </c>
      <c r="D549" s="41">
        <v>20204</v>
      </c>
      <c r="E549" s="41" t="s">
        <v>16</v>
      </c>
      <c r="F549" s="47">
        <v>0</v>
      </c>
      <c r="G549" s="43">
        <v>1433062.8</v>
      </c>
      <c r="H549" s="36">
        <f t="shared" si="8"/>
        <v>1583974958.8499985</v>
      </c>
      <c r="L549" s="25"/>
      <c r="M549" s="29"/>
    </row>
    <row r="550" spans="2:13" s="6" customFormat="1" ht="37.5" customHeight="1" x14ac:dyDescent="0.2">
      <c r="B550" s="40">
        <v>536</v>
      </c>
      <c r="C550" s="42">
        <v>44636</v>
      </c>
      <c r="D550" s="41">
        <v>20207</v>
      </c>
      <c r="E550" s="41" t="s">
        <v>16</v>
      </c>
      <c r="F550" s="47">
        <v>0</v>
      </c>
      <c r="G550" s="43">
        <v>1132782.3</v>
      </c>
      <c r="H550" s="36">
        <f t="shared" si="8"/>
        <v>1582842176.5499985</v>
      </c>
      <c r="L550" s="25"/>
      <c r="M550" s="29"/>
    </row>
    <row r="551" spans="2:13" s="6" customFormat="1" ht="37.5" customHeight="1" x14ac:dyDescent="0.2">
      <c r="B551" s="40">
        <v>537</v>
      </c>
      <c r="C551" s="42">
        <v>44636</v>
      </c>
      <c r="D551" s="41">
        <v>20206</v>
      </c>
      <c r="E551" s="41" t="s">
        <v>16</v>
      </c>
      <c r="F551" s="47">
        <v>0</v>
      </c>
      <c r="G551" s="43">
        <v>1247280.06</v>
      </c>
      <c r="H551" s="36">
        <f t="shared" si="8"/>
        <v>1581594896.4899986</v>
      </c>
      <c r="L551" s="25"/>
      <c r="M551" s="29"/>
    </row>
    <row r="552" spans="2:13" s="6" customFormat="1" ht="37.5" customHeight="1" x14ac:dyDescent="0.2">
      <c r="B552" s="40">
        <v>538</v>
      </c>
      <c r="C552" s="42">
        <v>44636</v>
      </c>
      <c r="D552" s="41">
        <v>20205</v>
      </c>
      <c r="E552" s="41" t="s">
        <v>16</v>
      </c>
      <c r="F552" s="47">
        <v>0</v>
      </c>
      <c r="G552" s="43">
        <v>2489405.88</v>
      </c>
      <c r="H552" s="36">
        <f t="shared" si="8"/>
        <v>1579105490.6099985</v>
      </c>
      <c r="L552" s="25"/>
      <c r="M552" s="29"/>
    </row>
    <row r="553" spans="2:13" s="6" customFormat="1" ht="37.5" customHeight="1" x14ac:dyDescent="0.2">
      <c r="B553" s="40">
        <v>539</v>
      </c>
      <c r="C553" s="42">
        <v>44636</v>
      </c>
      <c r="D553" s="41">
        <v>20208</v>
      </c>
      <c r="E553" s="41" t="s">
        <v>16</v>
      </c>
      <c r="F553" s="47">
        <v>0</v>
      </c>
      <c r="G553" s="43">
        <v>2232062.04</v>
      </c>
      <c r="H553" s="36">
        <f t="shared" si="8"/>
        <v>1576873428.5699985</v>
      </c>
      <c r="L553" s="25"/>
      <c r="M553" s="29"/>
    </row>
    <row r="554" spans="2:13" s="6" customFormat="1" ht="37.5" customHeight="1" x14ac:dyDescent="0.2">
      <c r="B554" s="40">
        <v>540</v>
      </c>
      <c r="C554" s="42">
        <v>44636</v>
      </c>
      <c r="D554" s="41">
        <v>20212</v>
      </c>
      <c r="E554" s="41" t="s">
        <v>16</v>
      </c>
      <c r="F554" s="47">
        <v>0</v>
      </c>
      <c r="G554" s="43">
        <v>524581.64</v>
      </c>
      <c r="H554" s="36">
        <f t="shared" si="8"/>
        <v>1576348846.9299984</v>
      </c>
      <c r="L554" s="25"/>
      <c r="M554" s="29"/>
    </row>
    <row r="555" spans="2:13" s="6" customFormat="1" ht="37.5" customHeight="1" x14ac:dyDescent="0.2">
      <c r="B555" s="40">
        <v>541</v>
      </c>
      <c r="C555" s="42">
        <v>44636</v>
      </c>
      <c r="D555" s="41">
        <v>20212</v>
      </c>
      <c r="E555" s="41" t="s">
        <v>16</v>
      </c>
      <c r="F555" s="47">
        <v>0</v>
      </c>
      <c r="G555" s="43">
        <v>11855544.949999999</v>
      </c>
      <c r="H555" s="36">
        <f t="shared" si="8"/>
        <v>1564493301.9799984</v>
      </c>
      <c r="L555" s="25"/>
      <c r="M555" s="29"/>
    </row>
    <row r="556" spans="2:13" s="6" customFormat="1" ht="37.5" customHeight="1" x14ac:dyDescent="0.2">
      <c r="B556" s="40">
        <v>542</v>
      </c>
      <c r="C556" s="42">
        <v>44636</v>
      </c>
      <c r="D556" s="41">
        <v>20209</v>
      </c>
      <c r="E556" s="41" t="s">
        <v>16</v>
      </c>
      <c r="F556" s="47">
        <v>0</v>
      </c>
      <c r="G556" s="43">
        <v>513802.27</v>
      </c>
      <c r="H556" s="36">
        <f t="shared" si="8"/>
        <v>1563979499.7099984</v>
      </c>
      <c r="L556" s="25"/>
      <c r="M556" s="29"/>
    </row>
    <row r="557" spans="2:13" s="6" customFormat="1" ht="37.5" customHeight="1" x14ac:dyDescent="0.2">
      <c r="B557" s="40">
        <v>543</v>
      </c>
      <c r="C557" s="42">
        <v>44636</v>
      </c>
      <c r="D557" s="41">
        <v>20209</v>
      </c>
      <c r="E557" s="41" t="s">
        <v>16</v>
      </c>
      <c r="F557" s="47">
        <v>0</v>
      </c>
      <c r="G557" s="43">
        <v>11611931.300000001</v>
      </c>
      <c r="H557" s="36">
        <f t="shared" si="8"/>
        <v>1552367568.4099984</v>
      </c>
      <c r="L557" s="25"/>
      <c r="M557" s="29"/>
    </row>
    <row r="558" spans="2:13" s="6" customFormat="1" ht="37.5" customHeight="1" x14ac:dyDescent="0.2">
      <c r="B558" s="40">
        <v>544</v>
      </c>
      <c r="C558" s="42">
        <v>44636</v>
      </c>
      <c r="D558" s="41">
        <v>20217</v>
      </c>
      <c r="E558" s="41" t="s">
        <v>16</v>
      </c>
      <c r="F558" s="47">
        <v>0</v>
      </c>
      <c r="G558" s="43">
        <v>672306.18</v>
      </c>
      <c r="H558" s="36">
        <f t="shared" si="8"/>
        <v>1551695262.2299984</v>
      </c>
      <c r="L558" s="25"/>
      <c r="M558" s="29"/>
    </row>
    <row r="559" spans="2:13" s="6" customFormat="1" ht="37.5" customHeight="1" x14ac:dyDescent="0.2">
      <c r="B559" s="40">
        <v>545</v>
      </c>
      <c r="C559" s="42">
        <v>44636</v>
      </c>
      <c r="D559" s="41">
        <v>20214</v>
      </c>
      <c r="E559" s="41" t="s">
        <v>16</v>
      </c>
      <c r="F559" s="47">
        <v>0</v>
      </c>
      <c r="G559" s="43">
        <v>742394.64</v>
      </c>
      <c r="H559" s="36">
        <f t="shared" si="8"/>
        <v>1550952867.5899982</v>
      </c>
      <c r="L559" s="25"/>
      <c r="M559" s="29"/>
    </row>
    <row r="560" spans="2:13" s="6" customFormat="1" ht="37.5" customHeight="1" x14ac:dyDescent="0.2">
      <c r="B560" s="40">
        <v>546</v>
      </c>
      <c r="C560" s="42">
        <v>44636</v>
      </c>
      <c r="D560" s="41">
        <v>20213</v>
      </c>
      <c r="E560" s="41" t="s">
        <v>16</v>
      </c>
      <c r="F560" s="47">
        <v>0</v>
      </c>
      <c r="G560" s="43">
        <v>1814200.44</v>
      </c>
      <c r="H560" s="36">
        <f t="shared" si="8"/>
        <v>1549138667.1499982</v>
      </c>
      <c r="L560" s="25"/>
      <c r="M560" s="29"/>
    </row>
    <row r="561" spans="2:13" s="6" customFormat="1" ht="37.5" customHeight="1" x14ac:dyDescent="0.2">
      <c r="B561" s="40">
        <v>547</v>
      </c>
      <c r="C561" s="42">
        <v>44636</v>
      </c>
      <c r="D561" s="41">
        <v>20211</v>
      </c>
      <c r="E561" s="41" t="s">
        <v>16</v>
      </c>
      <c r="F561" s="47">
        <v>0</v>
      </c>
      <c r="G561" s="43">
        <v>496615.89</v>
      </c>
      <c r="H561" s="36">
        <f t="shared" si="8"/>
        <v>1548642051.2599981</v>
      </c>
      <c r="L561" s="25"/>
      <c r="M561" s="29"/>
    </row>
    <row r="562" spans="2:13" s="6" customFormat="1" ht="37.5" customHeight="1" x14ac:dyDescent="0.2">
      <c r="B562" s="40">
        <v>548</v>
      </c>
      <c r="C562" s="42">
        <v>44636</v>
      </c>
      <c r="D562" s="41">
        <v>20211</v>
      </c>
      <c r="E562" s="41" t="s">
        <v>16</v>
      </c>
      <c r="F562" s="47">
        <v>0</v>
      </c>
      <c r="G562" s="43">
        <v>11223519.109999999</v>
      </c>
      <c r="H562" s="36">
        <f t="shared" si="8"/>
        <v>1537418532.1499982</v>
      </c>
      <c r="L562" s="25"/>
      <c r="M562" s="29"/>
    </row>
    <row r="563" spans="2:13" s="6" customFormat="1" ht="37.5" customHeight="1" x14ac:dyDescent="0.2">
      <c r="B563" s="40">
        <v>549</v>
      </c>
      <c r="C563" s="42">
        <v>44636</v>
      </c>
      <c r="D563" s="41">
        <v>20210</v>
      </c>
      <c r="E563" s="41" t="s">
        <v>16</v>
      </c>
      <c r="F563" s="47">
        <v>0</v>
      </c>
      <c r="G563" s="43">
        <v>393497.59</v>
      </c>
      <c r="H563" s="36">
        <f t="shared" si="8"/>
        <v>1537025034.5599983</v>
      </c>
      <c r="L563" s="25"/>
      <c r="M563" s="29"/>
    </row>
    <row r="564" spans="2:13" s="6" customFormat="1" ht="37.5" customHeight="1" x14ac:dyDescent="0.2">
      <c r="B564" s="40">
        <v>550</v>
      </c>
      <c r="C564" s="42">
        <v>44636</v>
      </c>
      <c r="D564" s="41">
        <v>20210</v>
      </c>
      <c r="E564" s="41" t="s">
        <v>16</v>
      </c>
      <c r="F564" s="47">
        <v>0</v>
      </c>
      <c r="G564" s="43">
        <v>8893045.5299999993</v>
      </c>
      <c r="H564" s="36">
        <f t="shared" si="8"/>
        <v>1528131989.0299983</v>
      </c>
      <c r="L564" s="25"/>
      <c r="M564" s="29"/>
    </row>
    <row r="565" spans="2:13" s="6" customFormat="1" ht="37.5" customHeight="1" x14ac:dyDescent="0.2">
      <c r="B565" s="40">
        <v>551</v>
      </c>
      <c r="C565" s="42">
        <v>44636</v>
      </c>
      <c r="D565" s="41">
        <v>20215</v>
      </c>
      <c r="E565" s="41" t="s">
        <v>16</v>
      </c>
      <c r="F565" s="47">
        <v>0</v>
      </c>
      <c r="G565" s="43">
        <v>1654741.14</v>
      </c>
      <c r="H565" s="36">
        <f t="shared" si="8"/>
        <v>1526477247.8899982</v>
      </c>
      <c r="L565" s="25"/>
      <c r="M565" s="29"/>
    </row>
    <row r="566" spans="2:13" s="6" customFormat="1" ht="37.5" customHeight="1" x14ac:dyDescent="0.2">
      <c r="B566" s="40">
        <v>552</v>
      </c>
      <c r="C566" s="42">
        <v>44636</v>
      </c>
      <c r="D566" s="41">
        <v>20221</v>
      </c>
      <c r="E566" s="41" t="s">
        <v>16</v>
      </c>
      <c r="F566" s="47">
        <v>0</v>
      </c>
      <c r="G566" s="43">
        <v>927717.18</v>
      </c>
      <c r="H566" s="36">
        <f t="shared" si="8"/>
        <v>1525549530.7099981</v>
      </c>
      <c r="L566" s="25"/>
      <c r="M566" s="29"/>
    </row>
    <row r="567" spans="2:13" s="6" customFormat="1" ht="37.5" customHeight="1" x14ac:dyDescent="0.2">
      <c r="B567" s="40">
        <v>553</v>
      </c>
      <c r="C567" s="42">
        <v>44636</v>
      </c>
      <c r="D567" s="41">
        <v>20220</v>
      </c>
      <c r="E567" s="41" t="s">
        <v>16</v>
      </c>
      <c r="F567" s="47">
        <v>0</v>
      </c>
      <c r="G567" s="43">
        <v>1796574.78</v>
      </c>
      <c r="H567" s="36">
        <f t="shared" si="8"/>
        <v>1523752955.9299982</v>
      </c>
      <c r="L567" s="25"/>
      <c r="M567" s="29"/>
    </row>
    <row r="568" spans="2:13" s="6" customFormat="1" ht="37.5" customHeight="1" x14ac:dyDescent="0.2">
      <c r="B568" s="40">
        <v>554</v>
      </c>
      <c r="C568" s="42">
        <v>44636</v>
      </c>
      <c r="D568" s="41">
        <v>20219</v>
      </c>
      <c r="E568" s="41" t="s">
        <v>16</v>
      </c>
      <c r="F568" s="47">
        <v>0</v>
      </c>
      <c r="G568" s="43">
        <v>637837.19999999995</v>
      </c>
      <c r="H568" s="36">
        <f t="shared" si="8"/>
        <v>1523115118.7299981</v>
      </c>
      <c r="L568" s="25"/>
      <c r="M568" s="29"/>
    </row>
    <row r="569" spans="2:13" s="6" customFormat="1" ht="37.5" customHeight="1" x14ac:dyDescent="0.2">
      <c r="B569" s="40">
        <v>555</v>
      </c>
      <c r="C569" s="42">
        <v>44636</v>
      </c>
      <c r="D569" s="41">
        <v>20218</v>
      </c>
      <c r="E569" s="41" t="s">
        <v>16</v>
      </c>
      <c r="F569" s="47">
        <v>0</v>
      </c>
      <c r="G569" s="43">
        <v>2012914.8</v>
      </c>
      <c r="H569" s="36">
        <f t="shared" si="8"/>
        <v>1521102203.9299982</v>
      </c>
      <c r="L569" s="25"/>
      <c r="M569" s="29"/>
    </row>
    <row r="570" spans="2:13" s="6" customFormat="1" ht="37.5" customHeight="1" x14ac:dyDescent="0.2">
      <c r="B570" s="40">
        <v>556</v>
      </c>
      <c r="C570" s="42">
        <v>44636</v>
      </c>
      <c r="D570" s="41">
        <v>20216</v>
      </c>
      <c r="E570" s="41" t="s">
        <v>16</v>
      </c>
      <c r="F570" s="47">
        <v>0</v>
      </c>
      <c r="G570" s="43">
        <v>1081285.92</v>
      </c>
      <c r="H570" s="36">
        <f t="shared" si="8"/>
        <v>1520020918.0099981</v>
      </c>
      <c r="L570" s="25"/>
      <c r="M570" s="29"/>
    </row>
    <row r="571" spans="2:13" s="6" customFormat="1" ht="37.5" customHeight="1" x14ac:dyDescent="0.2">
      <c r="B571" s="40">
        <v>557</v>
      </c>
      <c r="C571" s="42">
        <v>44636</v>
      </c>
      <c r="D571" s="41">
        <v>20224</v>
      </c>
      <c r="E571" s="41" t="s">
        <v>16</v>
      </c>
      <c r="F571" s="47">
        <v>0</v>
      </c>
      <c r="G571" s="43">
        <v>588411.72</v>
      </c>
      <c r="H571" s="36">
        <f t="shared" si="8"/>
        <v>1519432506.2899981</v>
      </c>
      <c r="L571" s="25"/>
      <c r="M571" s="29"/>
    </row>
    <row r="572" spans="2:13" s="6" customFormat="1" ht="37.5" customHeight="1" x14ac:dyDescent="0.2">
      <c r="B572" s="40">
        <v>558</v>
      </c>
      <c r="C572" s="42">
        <v>44636</v>
      </c>
      <c r="D572" s="41">
        <v>20223</v>
      </c>
      <c r="E572" s="41" t="s">
        <v>16</v>
      </c>
      <c r="F572" s="47">
        <v>0</v>
      </c>
      <c r="G572" s="43">
        <v>1633111.74</v>
      </c>
      <c r="H572" s="36">
        <f t="shared" si="8"/>
        <v>1517799394.549998</v>
      </c>
      <c r="L572" s="25"/>
      <c r="M572" s="29"/>
    </row>
    <row r="573" spans="2:13" s="6" customFormat="1" ht="37.5" customHeight="1" x14ac:dyDescent="0.2">
      <c r="B573" s="40">
        <v>559</v>
      </c>
      <c r="C573" s="42">
        <v>44636</v>
      </c>
      <c r="D573" s="41">
        <v>20222</v>
      </c>
      <c r="E573" s="41" t="s">
        <v>16</v>
      </c>
      <c r="F573" s="47">
        <v>0</v>
      </c>
      <c r="G573" s="43">
        <v>954684.9</v>
      </c>
      <c r="H573" s="36">
        <f t="shared" si="8"/>
        <v>1516844709.6499979</v>
      </c>
      <c r="L573" s="25"/>
      <c r="M573" s="29"/>
    </row>
    <row r="574" spans="2:13" s="6" customFormat="1" ht="37.5" customHeight="1" x14ac:dyDescent="0.2">
      <c r="B574" s="40">
        <v>560</v>
      </c>
      <c r="C574" s="42">
        <v>44636</v>
      </c>
      <c r="D574" s="41">
        <v>20225</v>
      </c>
      <c r="E574" s="41" t="s">
        <v>16</v>
      </c>
      <c r="F574" s="47">
        <v>0</v>
      </c>
      <c r="G574" s="43">
        <v>1795332.24</v>
      </c>
      <c r="H574" s="36">
        <f t="shared" si="8"/>
        <v>1515049377.4099979</v>
      </c>
      <c r="L574" s="25"/>
      <c r="M574" s="29"/>
    </row>
    <row r="575" spans="2:13" s="6" customFormat="1" ht="37.5" customHeight="1" x14ac:dyDescent="0.2">
      <c r="B575" s="40">
        <v>561</v>
      </c>
      <c r="C575" s="42">
        <v>44636</v>
      </c>
      <c r="D575" s="41">
        <v>20228</v>
      </c>
      <c r="E575" s="41" t="s">
        <v>16</v>
      </c>
      <c r="F575" s="47">
        <v>0</v>
      </c>
      <c r="G575" s="43">
        <v>1373697</v>
      </c>
      <c r="H575" s="36">
        <f t="shared" si="8"/>
        <v>1513675680.4099979</v>
      </c>
      <c r="L575" s="25"/>
      <c r="M575" s="29"/>
    </row>
    <row r="576" spans="2:13" s="6" customFormat="1" ht="37.5" customHeight="1" x14ac:dyDescent="0.2">
      <c r="B576" s="40">
        <v>562</v>
      </c>
      <c r="C576" s="42">
        <v>44636</v>
      </c>
      <c r="D576" s="41">
        <v>20227</v>
      </c>
      <c r="E576" s="41" t="s">
        <v>16</v>
      </c>
      <c r="F576" s="47">
        <v>0</v>
      </c>
      <c r="G576" s="43">
        <v>664114.62</v>
      </c>
      <c r="H576" s="36">
        <f t="shared" si="8"/>
        <v>1513011565.7899981</v>
      </c>
      <c r="L576" s="25"/>
      <c r="M576" s="29"/>
    </row>
    <row r="577" spans="2:13" s="6" customFormat="1" ht="37.5" customHeight="1" x14ac:dyDescent="0.2">
      <c r="B577" s="40">
        <v>563</v>
      </c>
      <c r="C577" s="42">
        <v>44636</v>
      </c>
      <c r="D577" s="41">
        <v>20226</v>
      </c>
      <c r="E577" s="41" t="s">
        <v>16</v>
      </c>
      <c r="F577" s="47">
        <v>0</v>
      </c>
      <c r="G577" s="43">
        <v>1106044.68</v>
      </c>
      <c r="H577" s="36">
        <f t="shared" si="8"/>
        <v>1511905521.109998</v>
      </c>
      <c r="L577" s="25"/>
      <c r="M577" s="29"/>
    </row>
    <row r="578" spans="2:13" s="6" customFormat="1" ht="37.5" customHeight="1" x14ac:dyDescent="0.2">
      <c r="B578" s="40">
        <v>564</v>
      </c>
      <c r="C578" s="42">
        <v>44636</v>
      </c>
      <c r="D578" s="41">
        <v>20229</v>
      </c>
      <c r="E578" s="41" t="s">
        <v>16</v>
      </c>
      <c r="F578" s="47">
        <v>0</v>
      </c>
      <c r="G578" s="43">
        <v>832731.9</v>
      </c>
      <c r="H578" s="36">
        <f t="shared" si="8"/>
        <v>1511072789.2099979</v>
      </c>
      <c r="L578" s="25"/>
      <c r="M578" s="29"/>
    </row>
    <row r="579" spans="2:13" s="6" customFormat="1" ht="37.5" customHeight="1" x14ac:dyDescent="0.2">
      <c r="B579" s="40">
        <v>565</v>
      </c>
      <c r="C579" s="42">
        <v>44636</v>
      </c>
      <c r="D579" s="41">
        <v>20235</v>
      </c>
      <c r="E579" s="41" t="s">
        <v>16</v>
      </c>
      <c r="F579" s="47">
        <v>0</v>
      </c>
      <c r="G579" s="43">
        <v>801438.3</v>
      </c>
      <c r="H579" s="36">
        <f t="shared" si="8"/>
        <v>1510271350.9099979</v>
      </c>
      <c r="L579" s="25"/>
      <c r="M579" s="29"/>
    </row>
    <row r="580" spans="2:13" s="6" customFormat="1" ht="37.5" customHeight="1" x14ac:dyDescent="0.2">
      <c r="B580" s="40">
        <v>566</v>
      </c>
      <c r="C580" s="42">
        <v>44636</v>
      </c>
      <c r="D580" s="41">
        <v>20234</v>
      </c>
      <c r="E580" s="41" t="s">
        <v>16</v>
      </c>
      <c r="F580" s="47">
        <v>0</v>
      </c>
      <c r="G580" s="43">
        <v>1973429.64</v>
      </c>
      <c r="H580" s="36">
        <f t="shared" si="8"/>
        <v>1508297921.2699978</v>
      </c>
      <c r="L580" s="25"/>
      <c r="M580" s="29"/>
    </row>
    <row r="581" spans="2:13" s="6" customFormat="1" ht="37.5" customHeight="1" x14ac:dyDescent="0.2">
      <c r="B581" s="40">
        <v>567</v>
      </c>
      <c r="C581" s="42">
        <v>44636</v>
      </c>
      <c r="D581" s="41">
        <v>20233</v>
      </c>
      <c r="E581" s="41" t="s">
        <v>16</v>
      </c>
      <c r="F581" s="47">
        <v>0</v>
      </c>
      <c r="G581" s="43">
        <v>703093.56</v>
      </c>
      <c r="H581" s="36">
        <f t="shared" si="8"/>
        <v>1507594827.7099979</v>
      </c>
      <c r="L581" s="25"/>
      <c r="M581" s="29"/>
    </row>
    <row r="582" spans="2:13" s="6" customFormat="1" ht="37.5" customHeight="1" x14ac:dyDescent="0.2">
      <c r="B582" s="40">
        <v>568</v>
      </c>
      <c r="C582" s="42">
        <v>44636</v>
      </c>
      <c r="D582" s="41">
        <v>20232</v>
      </c>
      <c r="E582" s="41" t="s">
        <v>16</v>
      </c>
      <c r="F582" s="47">
        <v>0</v>
      </c>
      <c r="G582" s="43">
        <v>2886558.48</v>
      </c>
      <c r="H582" s="36">
        <f t="shared" si="8"/>
        <v>1504708269.2299979</v>
      </c>
      <c r="L582" s="25"/>
      <c r="M582" s="29"/>
    </row>
    <row r="583" spans="2:13" s="6" customFormat="1" ht="37.5" customHeight="1" x14ac:dyDescent="0.2">
      <c r="B583" s="40">
        <v>569</v>
      </c>
      <c r="C583" s="42">
        <v>44636</v>
      </c>
      <c r="D583" s="41">
        <v>20231</v>
      </c>
      <c r="E583" s="41" t="s">
        <v>16</v>
      </c>
      <c r="F583" s="47">
        <v>0</v>
      </c>
      <c r="G583" s="43">
        <v>2903954.04</v>
      </c>
      <c r="H583" s="36">
        <f t="shared" si="8"/>
        <v>1501804315.1899979</v>
      </c>
      <c r="L583" s="25"/>
      <c r="M583" s="29"/>
    </row>
    <row r="584" spans="2:13" s="6" customFormat="1" ht="37.5" customHeight="1" x14ac:dyDescent="0.2">
      <c r="B584" s="40">
        <v>570</v>
      </c>
      <c r="C584" s="42">
        <v>44636</v>
      </c>
      <c r="D584" s="41">
        <v>20230</v>
      </c>
      <c r="E584" s="41" t="s">
        <v>16</v>
      </c>
      <c r="F584" s="47">
        <v>0</v>
      </c>
      <c r="G584" s="43">
        <v>308472.06</v>
      </c>
      <c r="H584" s="36">
        <f t="shared" si="8"/>
        <v>1501495843.129998</v>
      </c>
      <c r="L584" s="25"/>
      <c r="M584" s="29"/>
    </row>
    <row r="585" spans="2:13" s="6" customFormat="1" ht="37.5" customHeight="1" x14ac:dyDescent="0.2">
      <c r="B585" s="40">
        <v>571</v>
      </c>
      <c r="C585" s="42">
        <v>44636</v>
      </c>
      <c r="D585" s="41">
        <v>20236</v>
      </c>
      <c r="E585" s="41" t="s">
        <v>16</v>
      </c>
      <c r="F585" s="47">
        <v>0</v>
      </c>
      <c r="G585" s="43">
        <v>1639462.5</v>
      </c>
      <c r="H585" s="36">
        <f t="shared" si="8"/>
        <v>1499856380.629998</v>
      </c>
      <c r="L585" s="25"/>
      <c r="M585" s="29"/>
    </row>
    <row r="586" spans="2:13" s="6" customFormat="1" ht="37.5" customHeight="1" x14ac:dyDescent="0.2">
      <c r="B586" s="40">
        <v>572</v>
      </c>
      <c r="C586" s="42">
        <v>44636</v>
      </c>
      <c r="D586" s="41">
        <v>20237</v>
      </c>
      <c r="E586" s="41" t="s">
        <v>16</v>
      </c>
      <c r="F586" s="47">
        <v>0</v>
      </c>
      <c r="G586" s="43">
        <v>1376228.1</v>
      </c>
      <c r="H586" s="36">
        <f t="shared" si="8"/>
        <v>1498480152.5299981</v>
      </c>
      <c r="L586" s="25"/>
      <c r="M586" s="29"/>
    </row>
    <row r="587" spans="2:13" s="6" customFormat="1" ht="37.5" customHeight="1" x14ac:dyDescent="0.2">
      <c r="B587" s="40">
        <v>573</v>
      </c>
      <c r="C587" s="42">
        <v>44636</v>
      </c>
      <c r="D587" s="41">
        <v>20238</v>
      </c>
      <c r="E587" s="41" t="s">
        <v>16</v>
      </c>
      <c r="F587" s="47">
        <v>0</v>
      </c>
      <c r="G587" s="43">
        <v>128625.9</v>
      </c>
      <c r="H587" s="36">
        <f t="shared" si="8"/>
        <v>1498351526.629998</v>
      </c>
      <c r="L587" s="25"/>
      <c r="M587" s="29"/>
    </row>
    <row r="588" spans="2:13" s="6" customFormat="1" ht="37.5" customHeight="1" x14ac:dyDescent="0.2">
      <c r="B588" s="40">
        <v>574</v>
      </c>
      <c r="C588" s="42">
        <v>44636</v>
      </c>
      <c r="D588" s="41">
        <v>20240</v>
      </c>
      <c r="E588" s="41" t="s">
        <v>16</v>
      </c>
      <c r="F588" s="47">
        <v>0</v>
      </c>
      <c r="G588" s="43">
        <v>93095.44</v>
      </c>
      <c r="H588" s="36">
        <f t="shared" si="8"/>
        <v>1498258431.1899979</v>
      </c>
      <c r="L588" s="25"/>
      <c r="M588" s="29"/>
    </row>
    <row r="589" spans="2:13" s="6" customFormat="1" ht="37.5" customHeight="1" x14ac:dyDescent="0.2">
      <c r="B589" s="40">
        <v>575</v>
      </c>
      <c r="C589" s="42">
        <v>44636</v>
      </c>
      <c r="D589" s="41">
        <v>20240</v>
      </c>
      <c r="E589" s="41" t="s">
        <v>16</v>
      </c>
      <c r="F589" s="47">
        <v>0</v>
      </c>
      <c r="G589" s="43">
        <v>2103956.94</v>
      </c>
      <c r="H589" s="36">
        <f t="shared" si="8"/>
        <v>1496154474.2499979</v>
      </c>
      <c r="L589" s="25"/>
      <c r="M589" s="29"/>
    </row>
    <row r="590" spans="2:13" s="6" customFormat="1" ht="37.5" customHeight="1" x14ac:dyDescent="0.2">
      <c r="B590" s="40">
        <v>576</v>
      </c>
      <c r="C590" s="42">
        <v>44636</v>
      </c>
      <c r="D590" s="41">
        <v>20239</v>
      </c>
      <c r="E590" s="41" t="s">
        <v>16</v>
      </c>
      <c r="F590" s="47">
        <v>0</v>
      </c>
      <c r="G590" s="43">
        <v>1030991.64</v>
      </c>
      <c r="H590" s="36">
        <f t="shared" si="8"/>
        <v>1495123482.6099977</v>
      </c>
      <c r="L590" s="25"/>
      <c r="M590" s="29"/>
    </row>
    <row r="591" spans="2:13" s="6" customFormat="1" ht="37.5" customHeight="1" x14ac:dyDescent="0.2">
      <c r="B591" s="40">
        <v>577</v>
      </c>
      <c r="C591" s="42">
        <v>44636</v>
      </c>
      <c r="D591" s="41">
        <v>20239</v>
      </c>
      <c r="E591" s="41" t="s">
        <v>16</v>
      </c>
      <c r="F591" s="47">
        <v>0</v>
      </c>
      <c r="G591" s="43">
        <v>23300411.059999999</v>
      </c>
      <c r="H591" s="36">
        <f t="shared" si="8"/>
        <v>1471823071.5499978</v>
      </c>
      <c r="L591" s="25"/>
      <c r="M591" s="29"/>
    </row>
    <row r="592" spans="2:13" s="6" customFormat="1" ht="37.5" customHeight="1" x14ac:dyDescent="0.2">
      <c r="B592" s="40">
        <v>578</v>
      </c>
      <c r="C592" s="42">
        <v>44636</v>
      </c>
      <c r="D592" s="41">
        <v>20241</v>
      </c>
      <c r="E592" s="41" t="s">
        <v>16</v>
      </c>
      <c r="F592" s="47">
        <v>0</v>
      </c>
      <c r="G592" s="43">
        <v>3241.85</v>
      </c>
      <c r="H592" s="36">
        <f t="shared" ref="H592:H823" si="9">+H591+F592-G592</f>
        <v>1471819829.6999979</v>
      </c>
      <c r="L592" s="25"/>
      <c r="M592" s="29"/>
    </row>
    <row r="593" spans="2:13" s="6" customFormat="1" ht="37.5" customHeight="1" x14ac:dyDescent="0.2">
      <c r="B593" s="40">
        <v>579</v>
      </c>
      <c r="C593" s="42">
        <v>44636</v>
      </c>
      <c r="D593" s="41">
        <v>20241</v>
      </c>
      <c r="E593" s="41" t="s">
        <v>16</v>
      </c>
      <c r="F593" s="47">
        <v>0</v>
      </c>
      <c r="G593" s="43">
        <v>67866.350000000006</v>
      </c>
      <c r="H593" s="36">
        <f t="shared" si="9"/>
        <v>1471751963.349998</v>
      </c>
      <c r="L593" s="25"/>
      <c r="M593" s="29"/>
    </row>
    <row r="594" spans="2:13" s="6" customFormat="1" ht="37.5" customHeight="1" x14ac:dyDescent="0.2">
      <c r="B594" s="40">
        <v>580</v>
      </c>
      <c r="C594" s="42">
        <v>44636</v>
      </c>
      <c r="D594" s="41">
        <v>20243</v>
      </c>
      <c r="E594" s="41" t="s">
        <v>16</v>
      </c>
      <c r="F594" s="47">
        <v>0</v>
      </c>
      <c r="G594" s="43">
        <v>3799.92</v>
      </c>
      <c r="H594" s="36">
        <f t="shared" si="9"/>
        <v>1471748163.4299979</v>
      </c>
      <c r="L594" s="25"/>
      <c r="M594" s="29"/>
    </row>
    <row r="595" spans="2:13" s="6" customFormat="1" ht="37.5" customHeight="1" x14ac:dyDescent="0.2">
      <c r="B595" s="40">
        <v>581</v>
      </c>
      <c r="C595" s="42">
        <v>44636</v>
      </c>
      <c r="D595" s="41">
        <v>20243</v>
      </c>
      <c r="E595" s="41" t="s">
        <v>16</v>
      </c>
      <c r="F595" s="47">
        <v>0</v>
      </c>
      <c r="G595" s="43">
        <v>322117.25</v>
      </c>
      <c r="H595" s="36">
        <f t="shared" si="9"/>
        <v>1471426046.1799979</v>
      </c>
      <c r="L595" s="25"/>
      <c r="M595" s="29"/>
    </row>
    <row r="596" spans="2:13" s="6" customFormat="1" ht="37.5" customHeight="1" x14ac:dyDescent="0.2">
      <c r="B596" s="40">
        <v>582</v>
      </c>
      <c r="C596" s="42">
        <v>44636</v>
      </c>
      <c r="D596" s="41">
        <v>20242</v>
      </c>
      <c r="E596" s="41" t="s">
        <v>16</v>
      </c>
      <c r="F596" s="47">
        <v>0</v>
      </c>
      <c r="G596" s="43">
        <v>1946.16</v>
      </c>
      <c r="H596" s="36">
        <f t="shared" si="9"/>
        <v>1471424100.0199978</v>
      </c>
      <c r="L596" s="25"/>
      <c r="M596" s="29"/>
    </row>
    <row r="597" spans="2:13" s="6" customFormat="1" ht="37.5" customHeight="1" x14ac:dyDescent="0.2">
      <c r="B597" s="40">
        <v>583</v>
      </c>
      <c r="C597" s="42">
        <v>44636</v>
      </c>
      <c r="D597" s="41">
        <v>20242</v>
      </c>
      <c r="E597" s="41" t="s">
        <v>16</v>
      </c>
      <c r="F597" s="47">
        <v>0</v>
      </c>
      <c r="G597" s="43">
        <v>93968.89</v>
      </c>
      <c r="H597" s="36">
        <f t="shared" si="9"/>
        <v>1471330131.1299977</v>
      </c>
      <c r="L597" s="25"/>
      <c r="M597" s="29"/>
    </row>
    <row r="598" spans="2:13" s="6" customFormat="1" ht="37.5" customHeight="1" x14ac:dyDescent="0.2">
      <c r="B598" s="40">
        <v>584</v>
      </c>
      <c r="C598" s="42">
        <v>44636</v>
      </c>
      <c r="D598" s="41">
        <v>20244</v>
      </c>
      <c r="E598" s="41" t="s">
        <v>16</v>
      </c>
      <c r="F598" s="47">
        <v>0</v>
      </c>
      <c r="G598" s="43">
        <v>3168661.08</v>
      </c>
      <c r="H598" s="36">
        <f t="shared" si="9"/>
        <v>1468161470.0499978</v>
      </c>
      <c r="L598" s="25"/>
      <c r="M598" s="29"/>
    </row>
    <row r="599" spans="2:13" s="6" customFormat="1" ht="37.5" customHeight="1" x14ac:dyDescent="0.2">
      <c r="B599" s="40">
        <v>585</v>
      </c>
      <c r="C599" s="42">
        <v>44636</v>
      </c>
      <c r="D599" s="41">
        <v>20248</v>
      </c>
      <c r="E599" s="41" t="s">
        <v>16</v>
      </c>
      <c r="F599" s="47">
        <v>0</v>
      </c>
      <c r="G599" s="43">
        <v>1042859.22</v>
      </c>
      <c r="H599" s="36">
        <f t="shared" si="9"/>
        <v>1467118610.8299978</v>
      </c>
      <c r="L599" s="25"/>
      <c r="M599" s="29"/>
    </row>
    <row r="600" spans="2:13" s="6" customFormat="1" ht="37.5" customHeight="1" x14ac:dyDescent="0.2">
      <c r="B600" s="40">
        <v>586</v>
      </c>
      <c r="C600" s="42">
        <v>44636</v>
      </c>
      <c r="D600" s="41">
        <v>20247</v>
      </c>
      <c r="E600" s="41" t="s">
        <v>16</v>
      </c>
      <c r="F600" s="47">
        <v>0</v>
      </c>
      <c r="G600" s="43">
        <v>23297.72</v>
      </c>
      <c r="H600" s="36">
        <f t="shared" si="9"/>
        <v>1467095313.1099977</v>
      </c>
      <c r="L600" s="25"/>
      <c r="M600" s="29"/>
    </row>
    <row r="601" spans="2:13" s="6" customFormat="1" ht="37.5" customHeight="1" x14ac:dyDescent="0.2">
      <c r="B601" s="40">
        <v>587</v>
      </c>
      <c r="C601" s="42">
        <v>44636</v>
      </c>
      <c r="D601" s="41">
        <v>20247</v>
      </c>
      <c r="E601" s="41" t="s">
        <v>16</v>
      </c>
      <c r="F601" s="47">
        <v>0</v>
      </c>
      <c r="G601" s="43">
        <v>162667.79999999999</v>
      </c>
      <c r="H601" s="36">
        <f t="shared" si="9"/>
        <v>1466932645.3099978</v>
      </c>
      <c r="L601" s="25"/>
      <c r="M601" s="29"/>
    </row>
    <row r="602" spans="2:13" s="6" customFormat="1" ht="37.5" customHeight="1" x14ac:dyDescent="0.2">
      <c r="B602" s="40">
        <v>588</v>
      </c>
      <c r="C602" s="42">
        <v>44636</v>
      </c>
      <c r="D602" s="41">
        <v>20246</v>
      </c>
      <c r="E602" s="41" t="s">
        <v>16</v>
      </c>
      <c r="F602" s="47">
        <v>0</v>
      </c>
      <c r="G602" s="43">
        <v>50136.78</v>
      </c>
      <c r="H602" s="36">
        <f t="shared" si="9"/>
        <v>1466882508.5299978</v>
      </c>
      <c r="L602" s="25"/>
      <c r="M602" s="29"/>
    </row>
    <row r="603" spans="2:13" s="6" customFormat="1" ht="37.5" customHeight="1" x14ac:dyDescent="0.2">
      <c r="B603" s="40">
        <v>589</v>
      </c>
      <c r="C603" s="42">
        <v>44636</v>
      </c>
      <c r="D603" s="41">
        <v>20246</v>
      </c>
      <c r="E603" s="41" t="s">
        <v>16</v>
      </c>
      <c r="F603" s="47">
        <v>0</v>
      </c>
      <c r="G603" s="43">
        <v>385010.02</v>
      </c>
      <c r="H603" s="36">
        <f t="shared" si="9"/>
        <v>1466497498.5099978</v>
      </c>
      <c r="L603" s="25"/>
      <c r="M603" s="29"/>
    </row>
    <row r="604" spans="2:13" s="6" customFormat="1" ht="37.5" customHeight="1" x14ac:dyDescent="0.2">
      <c r="B604" s="40">
        <v>590</v>
      </c>
      <c r="C604" s="42">
        <v>44636</v>
      </c>
      <c r="D604" s="41">
        <v>20245</v>
      </c>
      <c r="E604" s="41" t="s">
        <v>16</v>
      </c>
      <c r="F604" s="47">
        <v>0</v>
      </c>
      <c r="G604" s="43">
        <v>91226.08</v>
      </c>
      <c r="H604" s="36">
        <f t="shared" si="9"/>
        <v>1466406272.4299979</v>
      </c>
      <c r="L604" s="25"/>
      <c r="M604" s="29"/>
    </row>
    <row r="605" spans="2:13" s="6" customFormat="1" ht="37.5" customHeight="1" x14ac:dyDescent="0.2">
      <c r="B605" s="40">
        <v>591</v>
      </c>
      <c r="C605" s="42">
        <v>44636</v>
      </c>
      <c r="D605" s="41">
        <v>20245</v>
      </c>
      <c r="E605" s="41" t="s">
        <v>16</v>
      </c>
      <c r="F605" s="47">
        <v>0</v>
      </c>
      <c r="G605" s="43">
        <v>689474.76</v>
      </c>
      <c r="H605" s="36">
        <f t="shared" si="9"/>
        <v>1465716797.6699979</v>
      </c>
      <c r="L605" s="25"/>
      <c r="M605" s="29"/>
    </row>
    <row r="606" spans="2:13" s="6" customFormat="1" ht="37.5" customHeight="1" x14ac:dyDescent="0.2">
      <c r="B606" s="40">
        <v>592</v>
      </c>
      <c r="C606" s="42">
        <v>44636</v>
      </c>
      <c r="D606" s="41">
        <v>20252</v>
      </c>
      <c r="E606" s="41" t="s">
        <v>16</v>
      </c>
      <c r="F606" s="47">
        <v>0</v>
      </c>
      <c r="G606" s="43">
        <v>329981.42</v>
      </c>
      <c r="H606" s="36">
        <f t="shared" si="9"/>
        <v>1465386816.2499979</v>
      </c>
      <c r="L606" s="25"/>
      <c r="M606" s="29"/>
    </row>
    <row r="607" spans="2:13" s="6" customFormat="1" ht="37.5" customHeight="1" x14ac:dyDescent="0.2">
      <c r="B607" s="40">
        <v>593</v>
      </c>
      <c r="C607" s="42">
        <v>44636</v>
      </c>
      <c r="D607" s="41">
        <v>20252</v>
      </c>
      <c r="E607" s="41" t="s">
        <v>16</v>
      </c>
      <c r="F607" s="47">
        <v>0</v>
      </c>
      <c r="G607" s="43">
        <v>4288.2</v>
      </c>
      <c r="H607" s="36">
        <f t="shared" si="9"/>
        <v>1465382528.0499978</v>
      </c>
      <c r="L607" s="25"/>
      <c r="M607" s="29"/>
    </row>
    <row r="608" spans="2:13" s="6" customFormat="1" ht="37.5" customHeight="1" x14ac:dyDescent="0.2">
      <c r="B608" s="40">
        <v>594</v>
      </c>
      <c r="C608" s="42">
        <v>44636</v>
      </c>
      <c r="D608" s="41">
        <v>20254</v>
      </c>
      <c r="E608" s="41" t="s">
        <v>16</v>
      </c>
      <c r="F608" s="47">
        <v>0</v>
      </c>
      <c r="G608" s="43">
        <v>39054.14</v>
      </c>
      <c r="H608" s="36">
        <f t="shared" si="9"/>
        <v>1465343473.9099977</v>
      </c>
      <c r="L608" s="25"/>
      <c r="M608" s="29"/>
    </row>
    <row r="609" spans="2:13" s="6" customFormat="1" ht="37.5" customHeight="1" x14ac:dyDescent="0.2">
      <c r="B609" s="40">
        <v>595</v>
      </c>
      <c r="C609" s="42">
        <v>44636</v>
      </c>
      <c r="D609" s="41">
        <v>20254</v>
      </c>
      <c r="E609" s="41" t="s">
        <v>16</v>
      </c>
      <c r="F609" s="47">
        <v>0</v>
      </c>
      <c r="G609" s="43">
        <v>305644.40999999997</v>
      </c>
      <c r="H609" s="36">
        <f t="shared" si="9"/>
        <v>1465037829.4999976</v>
      </c>
      <c r="L609" s="25"/>
      <c r="M609" s="29"/>
    </row>
    <row r="610" spans="2:13" s="6" customFormat="1" ht="37.5" customHeight="1" x14ac:dyDescent="0.2">
      <c r="B610" s="40">
        <v>596</v>
      </c>
      <c r="C610" s="42">
        <v>44636</v>
      </c>
      <c r="D610" s="41">
        <v>20253</v>
      </c>
      <c r="E610" s="41" t="s">
        <v>16</v>
      </c>
      <c r="F610" s="47">
        <v>0</v>
      </c>
      <c r="G610" s="43">
        <v>836781.66</v>
      </c>
      <c r="H610" s="36">
        <f t="shared" si="9"/>
        <v>1464201047.8399975</v>
      </c>
      <c r="L610" s="25"/>
      <c r="M610" s="29"/>
    </row>
    <row r="611" spans="2:13" s="6" customFormat="1" ht="37.5" customHeight="1" x14ac:dyDescent="0.2">
      <c r="B611" s="40">
        <v>597</v>
      </c>
      <c r="C611" s="42">
        <v>44636</v>
      </c>
      <c r="D611" s="41">
        <v>20251</v>
      </c>
      <c r="E611" s="41" t="s">
        <v>16</v>
      </c>
      <c r="F611" s="47">
        <v>0</v>
      </c>
      <c r="G611" s="43">
        <v>1344014.1</v>
      </c>
      <c r="H611" s="36">
        <f t="shared" si="9"/>
        <v>1462857033.7399976</v>
      </c>
      <c r="L611" s="25"/>
      <c r="M611" s="29"/>
    </row>
    <row r="612" spans="2:13" s="6" customFormat="1" ht="37.5" customHeight="1" x14ac:dyDescent="0.2">
      <c r="B612" s="40">
        <v>598</v>
      </c>
      <c r="C612" s="42">
        <v>44636</v>
      </c>
      <c r="D612" s="41">
        <v>20250</v>
      </c>
      <c r="E612" s="41" t="s">
        <v>16</v>
      </c>
      <c r="F612" s="47">
        <v>0</v>
      </c>
      <c r="G612" s="43">
        <v>265555.09000000003</v>
      </c>
      <c r="H612" s="36">
        <f t="shared" si="9"/>
        <v>1462591478.6499977</v>
      </c>
      <c r="L612" s="25"/>
      <c r="M612" s="29"/>
    </row>
    <row r="613" spans="2:13" s="6" customFormat="1" ht="37.5" customHeight="1" x14ac:dyDescent="0.2">
      <c r="B613" s="40">
        <v>599</v>
      </c>
      <c r="C613" s="42">
        <v>44636</v>
      </c>
      <c r="D613" s="41">
        <v>20250</v>
      </c>
      <c r="E613" s="41" t="s">
        <v>16</v>
      </c>
      <c r="F613" s="47">
        <v>0</v>
      </c>
      <c r="G613" s="43">
        <v>6001545.0300000003</v>
      </c>
      <c r="H613" s="36">
        <f>+H612+F613-G613</f>
        <v>1456589933.6199977</v>
      </c>
      <c r="L613" s="25"/>
      <c r="M613" s="29"/>
    </row>
    <row r="614" spans="2:13" s="6" customFormat="1" ht="37.5" customHeight="1" x14ac:dyDescent="0.2">
      <c r="B614" s="40">
        <v>600</v>
      </c>
      <c r="C614" s="42">
        <v>44636</v>
      </c>
      <c r="D614" s="41">
        <v>20249</v>
      </c>
      <c r="E614" s="41" t="s">
        <v>16</v>
      </c>
      <c r="F614" s="47">
        <v>0</v>
      </c>
      <c r="G614" s="43">
        <v>40660.199999999997</v>
      </c>
      <c r="H614" s="36">
        <f t="shared" si="9"/>
        <v>1456549273.4199977</v>
      </c>
      <c r="L614" s="25"/>
      <c r="M614" s="29"/>
    </row>
    <row r="615" spans="2:13" s="6" customFormat="1" ht="37.5" customHeight="1" x14ac:dyDescent="0.2">
      <c r="B615" s="40">
        <v>601</v>
      </c>
      <c r="C615" s="42">
        <v>44636</v>
      </c>
      <c r="D615" s="41">
        <v>20249</v>
      </c>
      <c r="E615" s="41" t="s">
        <v>16</v>
      </c>
      <c r="F615" s="47">
        <v>0</v>
      </c>
      <c r="G615" s="43">
        <v>266515.34999999998</v>
      </c>
      <c r="H615" s="36">
        <f t="shared" si="9"/>
        <v>1456282758.0699978</v>
      </c>
      <c r="L615" s="25"/>
      <c r="M615" s="29"/>
    </row>
    <row r="616" spans="2:13" s="6" customFormat="1" ht="37.5" customHeight="1" x14ac:dyDescent="0.2">
      <c r="B616" s="40">
        <v>602</v>
      </c>
      <c r="C616" s="42">
        <v>44636</v>
      </c>
      <c r="D616" s="41">
        <v>20255</v>
      </c>
      <c r="E616" s="41" t="s">
        <v>16</v>
      </c>
      <c r="F616" s="47">
        <v>0</v>
      </c>
      <c r="G616" s="43">
        <v>1072358.04</v>
      </c>
      <c r="H616" s="36">
        <f t="shared" si="9"/>
        <v>1455210400.0299978</v>
      </c>
      <c r="L616" s="25"/>
      <c r="M616" s="29"/>
    </row>
    <row r="617" spans="2:13" s="6" customFormat="1" ht="37.5" customHeight="1" x14ac:dyDescent="0.2">
      <c r="B617" s="40">
        <v>603</v>
      </c>
      <c r="C617" s="42">
        <v>44636</v>
      </c>
      <c r="D617" s="41">
        <v>20256</v>
      </c>
      <c r="E617" s="41" t="s">
        <v>16</v>
      </c>
      <c r="F617" s="47">
        <v>0</v>
      </c>
      <c r="G617" s="43">
        <v>4614.84</v>
      </c>
      <c r="H617" s="36">
        <f t="shared" si="9"/>
        <v>1455205785.1899979</v>
      </c>
      <c r="L617" s="25"/>
      <c r="M617" s="29"/>
    </row>
    <row r="618" spans="2:13" s="6" customFormat="1" ht="37.5" customHeight="1" x14ac:dyDescent="0.2">
      <c r="B618" s="40">
        <v>604</v>
      </c>
      <c r="C618" s="42">
        <v>44636</v>
      </c>
      <c r="D618" s="41">
        <v>20256</v>
      </c>
      <c r="E618" s="41" t="s">
        <v>16</v>
      </c>
      <c r="F618" s="47">
        <v>0</v>
      </c>
      <c r="G618" s="43">
        <v>402128.61</v>
      </c>
      <c r="H618" s="36">
        <f t="shared" si="9"/>
        <v>1454803656.579998</v>
      </c>
      <c r="L618" s="25"/>
      <c r="M618" s="29"/>
    </row>
    <row r="619" spans="2:13" s="6" customFormat="1" ht="37.5" customHeight="1" x14ac:dyDescent="0.2">
      <c r="B619" s="40">
        <v>605</v>
      </c>
      <c r="C619" s="42">
        <v>44636</v>
      </c>
      <c r="D619" s="41">
        <v>20258</v>
      </c>
      <c r="E619" s="41" t="s">
        <v>16</v>
      </c>
      <c r="F619" s="47">
        <v>0</v>
      </c>
      <c r="G619" s="43">
        <v>1551978.48</v>
      </c>
      <c r="H619" s="36">
        <f t="shared" si="9"/>
        <v>1453251678.099998</v>
      </c>
      <c r="L619" s="25"/>
      <c r="M619" s="29"/>
    </row>
    <row r="620" spans="2:13" s="6" customFormat="1" ht="37.5" customHeight="1" x14ac:dyDescent="0.2">
      <c r="B620" s="40">
        <v>606</v>
      </c>
      <c r="C620" s="42">
        <v>44636</v>
      </c>
      <c r="D620" s="41">
        <v>20257</v>
      </c>
      <c r="E620" s="41" t="s">
        <v>16</v>
      </c>
      <c r="F620" s="47">
        <v>0</v>
      </c>
      <c r="G620" s="43">
        <v>154604.82</v>
      </c>
      <c r="H620" s="36">
        <f t="shared" si="9"/>
        <v>1453097073.2799981</v>
      </c>
      <c r="L620" s="25"/>
      <c r="M620" s="29"/>
    </row>
    <row r="621" spans="2:13" s="6" customFormat="1" ht="37.5" customHeight="1" x14ac:dyDescent="0.2">
      <c r="B621" s="40">
        <v>607</v>
      </c>
      <c r="C621" s="42">
        <v>44636</v>
      </c>
      <c r="D621" s="41">
        <v>20257</v>
      </c>
      <c r="E621" s="41" t="s">
        <v>16</v>
      </c>
      <c r="F621" s="47">
        <v>0</v>
      </c>
      <c r="G621" s="43">
        <v>1140357.51</v>
      </c>
      <c r="H621" s="36">
        <f t="shared" si="9"/>
        <v>1451956715.7699981</v>
      </c>
      <c r="L621" s="25"/>
      <c r="M621" s="29"/>
    </row>
    <row r="622" spans="2:13" s="6" customFormat="1" ht="37.5" customHeight="1" x14ac:dyDescent="0.2">
      <c r="B622" s="40">
        <v>608</v>
      </c>
      <c r="C622" s="42">
        <v>44636</v>
      </c>
      <c r="D622" s="41">
        <v>20259</v>
      </c>
      <c r="E622" s="41" t="s">
        <v>16</v>
      </c>
      <c r="F622" s="47">
        <v>0</v>
      </c>
      <c r="G622" s="43">
        <v>2515131.06</v>
      </c>
      <c r="H622" s="36">
        <f t="shared" si="9"/>
        <v>1449441584.7099981</v>
      </c>
      <c r="L622" s="25"/>
      <c r="M622" s="29"/>
    </row>
    <row r="623" spans="2:13" s="6" customFormat="1" ht="37.5" customHeight="1" x14ac:dyDescent="0.2">
      <c r="B623" s="40">
        <v>609</v>
      </c>
      <c r="C623" s="42">
        <v>44636</v>
      </c>
      <c r="D623" s="41">
        <v>20263</v>
      </c>
      <c r="E623" s="41" t="s">
        <v>16</v>
      </c>
      <c r="F623" s="47">
        <v>0</v>
      </c>
      <c r="G623" s="43">
        <v>1720365.66</v>
      </c>
      <c r="H623" s="36">
        <f t="shared" si="9"/>
        <v>1447721219.049998</v>
      </c>
      <c r="L623" s="25"/>
      <c r="M623" s="29"/>
    </row>
    <row r="624" spans="2:13" s="6" customFormat="1" ht="37.5" customHeight="1" x14ac:dyDescent="0.2">
      <c r="B624" s="40">
        <v>610</v>
      </c>
      <c r="C624" s="42">
        <v>44636</v>
      </c>
      <c r="D624" s="41">
        <v>20261</v>
      </c>
      <c r="E624" s="41" t="s">
        <v>16</v>
      </c>
      <c r="F624" s="47">
        <v>0</v>
      </c>
      <c r="G624" s="43">
        <v>2000</v>
      </c>
      <c r="H624" s="36">
        <f t="shared" si="9"/>
        <v>1447719219.049998</v>
      </c>
      <c r="L624" s="25"/>
      <c r="M624" s="29"/>
    </row>
    <row r="625" spans="2:13" s="6" customFormat="1" ht="37.5" customHeight="1" x14ac:dyDescent="0.2">
      <c r="B625" s="40">
        <v>611</v>
      </c>
      <c r="C625" s="42">
        <v>44636</v>
      </c>
      <c r="D625" s="41">
        <v>20261</v>
      </c>
      <c r="E625" s="41" t="s">
        <v>16</v>
      </c>
      <c r="F625" s="47">
        <v>0</v>
      </c>
      <c r="G625" s="43">
        <v>45200</v>
      </c>
      <c r="H625" s="36">
        <f t="shared" si="9"/>
        <v>1447674019.049998</v>
      </c>
      <c r="L625" s="25"/>
      <c r="M625" s="29"/>
    </row>
    <row r="626" spans="2:13" s="6" customFormat="1" ht="37.5" customHeight="1" x14ac:dyDescent="0.2">
      <c r="B626" s="40">
        <v>612</v>
      </c>
      <c r="C626" s="42">
        <v>44636</v>
      </c>
      <c r="D626" s="41">
        <v>20260</v>
      </c>
      <c r="E626" s="41" t="s">
        <v>16</v>
      </c>
      <c r="F626" s="47">
        <v>0</v>
      </c>
      <c r="G626" s="43">
        <v>3998907.9</v>
      </c>
      <c r="H626" s="36">
        <f t="shared" si="9"/>
        <v>1443675111.1499979</v>
      </c>
      <c r="L626" s="25"/>
      <c r="M626" s="29"/>
    </row>
    <row r="627" spans="2:13" s="6" customFormat="1" ht="37.5" customHeight="1" x14ac:dyDescent="0.2">
      <c r="B627" s="40">
        <v>613</v>
      </c>
      <c r="C627" s="42">
        <v>44636</v>
      </c>
      <c r="D627" s="41">
        <v>20262</v>
      </c>
      <c r="E627" s="41" t="s">
        <v>16</v>
      </c>
      <c r="F627" s="47">
        <v>0</v>
      </c>
      <c r="G627" s="43">
        <v>40375</v>
      </c>
      <c r="H627" s="36">
        <f t="shared" si="9"/>
        <v>1443634736.1499979</v>
      </c>
      <c r="L627" s="25"/>
      <c r="M627" s="29"/>
    </row>
    <row r="628" spans="2:13" s="6" customFormat="1" ht="37.5" customHeight="1" x14ac:dyDescent="0.2">
      <c r="B628" s="40">
        <v>614</v>
      </c>
      <c r="C628" s="42">
        <v>44636</v>
      </c>
      <c r="D628" s="41">
        <v>20262</v>
      </c>
      <c r="E628" s="41" t="s">
        <v>16</v>
      </c>
      <c r="F628" s="47">
        <v>0</v>
      </c>
      <c r="G628" s="43">
        <v>912475</v>
      </c>
      <c r="H628" s="36">
        <f t="shared" si="9"/>
        <v>1442722261.1499979</v>
      </c>
      <c r="L628" s="25"/>
      <c r="M628" s="29"/>
    </row>
    <row r="629" spans="2:13" s="6" customFormat="1" ht="37.5" customHeight="1" x14ac:dyDescent="0.2">
      <c r="B629" s="40">
        <v>615</v>
      </c>
      <c r="C629" s="42">
        <v>44636</v>
      </c>
      <c r="D629" s="41">
        <v>20268</v>
      </c>
      <c r="E629" s="41" t="s">
        <v>16</v>
      </c>
      <c r="F629" s="47">
        <v>0</v>
      </c>
      <c r="G629" s="43">
        <v>2253783.48</v>
      </c>
      <c r="H629" s="36">
        <f t="shared" si="9"/>
        <v>1440468477.6699979</v>
      </c>
      <c r="L629" s="25"/>
      <c r="M629" s="29"/>
    </row>
    <row r="630" spans="2:13" s="6" customFormat="1" ht="37.5" customHeight="1" x14ac:dyDescent="0.2">
      <c r="B630" s="40">
        <v>616</v>
      </c>
      <c r="C630" s="42">
        <v>44636</v>
      </c>
      <c r="D630" s="41">
        <v>20267</v>
      </c>
      <c r="E630" s="41" t="s">
        <v>16</v>
      </c>
      <c r="F630" s="47">
        <v>0</v>
      </c>
      <c r="G630" s="43">
        <v>87561.47</v>
      </c>
      <c r="H630" s="36">
        <f t="shared" si="9"/>
        <v>1440380916.1999979</v>
      </c>
      <c r="L630" s="25"/>
      <c r="M630" s="29"/>
    </row>
    <row r="631" spans="2:13" s="6" customFormat="1" ht="37.5" customHeight="1" x14ac:dyDescent="0.2">
      <c r="B631" s="40">
        <v>617</v>
      </c>
      <c r="C631" s="42">
        <v>44636</v>
      </c>
      <c r="D631" s="41">
        <v>20267</v>
      </c>
      <c r="E631" s="41" t="s">
        <v>16</v>
      </c>
      <c r="F631" s="47">
        <v>0</v>
      </c>
      <c r="G631" s="43">
        <v>620903.13</v>
      </c>
      <c r="H631" s="36">
        <f t="shared" si="9"/>
        <v>1439760013.0699978</v>
      </c>
      <c r="L631" s="25"/>
      <c r="M631" s="29"/>
    </row>
    <row r="632" spans="2:13" s="6" customFormat="1" ht="37.5" customHeight="1" x14ac:dyDescent="0.2">
      <c r="B632" s="40">
        <v>618</v>
      </c>
      <c r="C632" s="42">
        <v>44636</v>
      </c>
      <c r="D632" s="41">
        <v>20266</v>
      </c>
      <c r="E632" s="41" t="s">
        <v>16</v>
      </c>
      <c r="F632" s="47">
        <v>0</v>
      </c>
      <c r="G632" s="43">
        <v>4100.18</v>
      </c>
      <c r="H632" s="36">
        <f t="shared" si="9"/>
        <v>1439755912.8899977</v>
      </c>
      <c r="L632" s="25"/>
      <c r="M632" s="29"/>
    </row>
    <row r="633" spans="2:13" s="6" customFormat="1" ht="37.5" customHeight="1" x14ac:dyDescent="0.2">
      <c r="B633" s="40">
        <v>619</v>
      </c>
      <c r="C633" s="42">
        <v>44636</v>
      </c>
      <c r="D633" s="41">
        <v>20266</v>
      </c>
      <c r="E633" s="41" t="s">
        <v>16</v>
      </c>
      <c r="F633" s="47">
        <v>0</v>
      </c>
      <c r="G633" s="43">
        <v>448805.34</v>
      </c>
      <c r="H633" s="36">
        <f t="shared" si="9"/>
        <v>1439307107.5499978</v>
      </c>
      <c r="L633" s="25"/>
      <c r="M633" s="29"/>
    </row>
    <row r="634" spans="2:13" s="6" customFormat="1" ht="37.5" customHeight="1" x14ac:dyDescent="0.2">
      <c r="B634" s="40">
        <v>620</v>
      </c>
      <c r="C634" s="42">
        <v>44636</v>
      </c>
      <c r="D634" s="41">
        <v>20265</v>
      </c>
      <c r="E634" s="41" t="s">
        <v>16</v>
      </c>
      <c r="F634" s="47">
        <v>0</v>
      </c>
      <c r="G634" s="43">
        <v>26600</v>
      </c>
      <c r="H634" s="36">
        <f t="shared" si="9"/>
        <v>1439280507.5499978</v>
      </c>
      <c r="L634" s="25"/>
      <c r="M634" s="29"/>
    </row>
    <row r="635" spans="2:13" s="6" customFormat="1" ht="37.5" customHeight="1" x14ac:dyDescent="0.2">
      <c r="B635" s="40">
        <v>621</v>
      </c>
      <c r="C635" s="42">
        <v>44636</v>
      </c>
      <c r="D635" s="41">
        <v>20265</v>
      </c>
      <c r="E635" s="41" t="s">
        <v>16</v>
      </c>
      <c r="F635" s="47">
        <v>0</v>
      </c>
      <c r="G635" s="43">
        <v>85500</v>
      </c>
      <c r="H635" s="36">
        <f t="shared" si="9"/>
        <v>1439195007.5499978</v>
      </c>
      <c r="L635" s="25"/>
      <c r="M635" s="29"/>
    </row>
    <row r="636" spans="2:13" s="6" customFormat="1" ht="37.5" customHeight="1" x14ac:dyDescent="0.2">
      <c r="B636" s="40">
        <v>622</v>
      </c>
      <c r="C636" s="42">
        <v>44636</v>
      </c>
      <c r="D636" s="41">
        <v>20264</v>
      </c>
      <c r="E636" s="41" t="s">
        <v>16</v>
      </c>
      <c r="F636" s="47">
        <v>0</v>
      </c>
      <c r="G636" s="43">
        <v>64596.83</v>
      </c>
      <c r="H636" s="36">
        <f t="shared" si="9"/>
        <v>1439130410.7199979</v>
      </c>
      <c r="L636" s="25"/>
      <c r="M636" s="29"/>
    </row>
    <row r="637" spans="2:13" s="6" customFormat="1" ht="37.5" customHeight="1" x14ac:dyDescent="0.2">
      <c r="B637" s="40">
        <v>623</v>
      </c>
      <c r="C637" s="42">
        <v>44636</v>
      </c>
      <c r="D637" s="41">
        <v>20264</v>
      </c>
      <c r="E637" s="41" t="s">
        <v>16</v>
      </c>
      <c r="F637" s="47">
        <v>0</v>
      </c>
      <c r="G637" s="43">
        <v>387098.93</v>
      </c>
      <c r="H637" s="36">
        <f t="shared" si="9"/>
        <v>1438743311.7899978</v>
      </c>
      <c r="L637" s="25"/>
      <c r="M637" s="29"/>
    </row>
    <row r="638" spans="2:13" s="6" customFormat="1" ht="37.5" customHeight="1" x14ac:dyDescent="0.2">
      <c r="B638" s="40">
        <v>624</v>
      </c>
      <c r="C638" s="42">
        <v>44636</v>
      </c>
      <c r="D638" s="41">
        <v>20269</v>
      </c>
      <c r="E638" s="41" t="s">
        <v>16</v>
      </c>
      <c r="F638" s="47">
        <v>0</v>
      </c>
      <c r="G638" s="43">
        <v>975451.54</v>
      </c>
      <c r="H638" s="36">
        <f t="shared" si="9"/>
        <v>1437767860.2499979</v>
      </c>
      <c r="L638" s="25"/>
      <c r="M638" s="29"/>
    </row>
    <row r="639" spans="2:13" s="6" customFormat="1" ht="37.5" customHeight="1" x14ac:dyDescent="0.2">
      <c r="B639" s="40">
        <v>625</v>
      </c>
      <c r="C639" s="42">
        <v>44636</v>
      </c>
      <c r="D639" s="41">
        <v>20269</v>
      </c>
      <c r="E639" s="41" t="s">
        <v>16</v>
      </c>
      <c r="F639" s="47">
        <v>0</v>
      </c>
      <c r="G639" s="43">
        <v>22045204.800000001</v>
      </c>
      <c r="H639" s="36">
        <f t="shared" si="9"/>
        <v>1415722655.4499979</v>
      </c>
      <c r="L639" s="25"/>
      <c r="M639" s="29"/>
    </row>
    <row r="640" spans="2:13" s="6" customFormat="1" ht="37.5" customHeight="1" x14ac:dyDescent="0.2">
      <c r="B640" s="40">
        <v>626</v>
      </c>
      <c r="C640" s="42">
        <v>44636</v>
      </c>
      <c r="D640" s="41">
        <v>20270</v>
      </c>
      <c r="E640" s="41" t="s">
        <v>16</v>
      </c>
      <c r="F640" s="47">
        <v>0</v>
      </c>
      <c r="G640" s="43">
        <v>24717</v>
      </c>
      <c r="H640" s="36">
        <f t="shared" si="9"/>
        <v>1415697938.4499979</v>
      </c>
      <c r="L640" s="25"/>
      <c r="M640" s="29"/>
    </row>
    <row r="641" spans="2:13" s="6" customFormat="1" ht="37.5" customHeight="1" x14ac:dyDescent="0.2">
      <c r="B641" s="40">
        <v>627</v>
      </c>
      <c r="C641" s="42">
        <v>44636</v>
      </c>
      <c r="D641" s="41">
        <v>20270</v>
      </c>
      <c r="E641" s="41" t="s">
        <v>16</v>
      </c>
      <c r="F641" s="47">
        <v>0</v>
      </c>
      <c r="G641" s="43">
        <v>397445.59</v>
      </c>
      <c r="H641" s="36">
        <f t="shared" si="9"/>
        <v>1415300492.859998</v>
      </c>
      <c r="L641" s="25"/>
      <c r="M641" s="29"/>
    </row>
    <row r="642" spans="2:13" s="6" customFormat="1" ht="37.5" customHeight="1" x14ac:dyDescent="0.2">
      <c r="B642" s="40">
        <v>628</v>
      </c>
      <c r="C642" s="42">
        <v>44636</v>
      </c>
      <c r="D642" s="41">
        <v>20276</v>
      </c>
      <c r="E642" s="41" t="s">
        <v>16</v>
      </c>
      <c r="F642" s="47">
        <v>0</v>
      </c>
      <c r="G642" s="43">
        <v>84512.06</v>
      </c>
      <c r="H642" s="36">
        <f t="shared" si="9"/>
        <v>1415215980.799998</v>
      </c>
      <c r="L642" s="25"/>
      <c r="M642" s="29"/>
    </row>
    <row r="643" spans="2:13" s="6" customFormat="1" ht="37.5" customHeight="1" x14ac:dyDescent="0.2">
      <c r="B643" s="40">
        <v>629</v>
      </c>
      <c r="C643" s="42">
        <v>44636</v>
      </c>
      <c r="D643" s="41">
        <v>20276</v>
      </c>
      <c r="E643" s="41" t="s">
        <v>16</v>
      </c>
      <c r="F643" s="47">
        <v>0</v>
      </c>
      <c r="G643" s="43">
        <v>646427.84</v>
      </c>
      <c r="H643" s="36">
        <f t="shared" si="9"/>
        <v>1414569552.9599981</v>
      </c>
      <c r="L643" s="25"/>
      <c r="M643" s="29"/>
    </row>
    <row r="644" spans="2:13" s="6" customFormat="1" ht="37.5" customHeight="1" x14ac:dyDescent="0.2">
      <c r="B644" s="40">
        <v>630</v>
      </c>
      <c r="C644" s="42">
        <v>44636</v>
      </c>
      <c r="D644" s="41">
        <v>20275</v>
      </c>
      <c r="E644" s="41" t="s">
        <v>16</v>
      </c>
      <c r="F644" s="47">
        <v>0</v>
      </c>
      <c r="G644" s="43">
        <v>1054.95</v>
      </c>
      <c r="H644" s="36">
        <f t="shared" si="9"/>
        <v>1414568498.0099981</v>
      </c>
      <c r="L644" s="25"/>
      <c r="M644" s="29"/>
    </row>
    <row r="645" spans="2:13" s="6" customFormat="1" ht="37.5" customHeight="1" x14ac:dyDescent="0.2">
      <c r="B645" s="40">
        <v>631</v>
      </c>
      <c r="C645" s="42">
        <v>44636</v>
      </c>
      <c r="D645" s="41">
        <v>20275</v>
      </c>
      <c r="E645" s="41" t="s">
        <v>16</v>
      </c>
      <c r="F645" s="47">
        <v>0</v>
      </c>
      <c r="G645" s="43">
        <v>50255.95</v>
      </c>
      <c r="H645" s="36">
        <f t="shared" si="9"/>
        <v>1414518242.059998</v>
      </c>
      <c r="L645" s="25"/>
      <c r="M645" s="29"/>
    </row>
    <row r="646" spans="2:13" s="6" customFormat="1" ht="37.5" customHeight="1" x14ac:dyDescent="0.2">
      <c r="B646" s="40">
        <v>632</v>
      </c>
      <c r="C646" s="42">
        <v>44636</v>
      </c>
      <c r="D646" s="41">
        <v>20274</v>
      </c>
      <c r="E646" s="41" t="s">
        <v>16</v>
      </c>
      <c r="F646" s="47">
        <v>0</v>
      </c>
      <c r="G646" s="43">
        <v>101414.11</v>
      </c>
      <c r="H646" s="36">
        <f t="shared" si="9"/>
        <v>1414416827.9499981</v>
      </c>
      <c r="L646" s="25"/>
      <c r="M646" s="29"/>
    </row>
    <row r="647" spans="2:13" s="6" customFormat="1" ht="37.5" customHeight="1" x14ac:dyDescent="0.2">
      <c r="B647" s="40">
        <v>633</v>
      </c>
      <c r="C647" s="42">
        <v>44636</v>
      </c>
      <c r="D647" s="41">
        <v>20274</v>
      </c>
      <c r="E647" s="41" t="s">
        <v>16</v>
      </c>
      <c r="F647" s="47">
        <v>0</v>
      </c>
      <c r="G647" s="43">
        <v>1562661.65</v>
      </c>
      <c r="H647" s="36">
        <f t="shared" si="9"/>
        <v>1412854166.299998</v>
      </c>
      <c r="L647" s="25"/>
      <c r="M647" s="29"/>
    </row>
    <row r="648" spans="2:13" s="6" customFormat="1" ht="37.5" customHeight="1" x14ac:dyDescent="0.2">
      <c r="B648" s="40">
        <v>634</v>
      </c>
      <c r="C648" s="42">
        <v>44636</v>
      </c>
      <c r="D648" s="41">
        <v>20273</v>
      </c>
      <c r="E648" s="41" t="s">
        <v>16</v>
      </c>
      <c r="F648" s="47">
        <v>0</v>
      </c>
      <c r="G648" s="43">
        <v>178838.94</v>
      </c>
      <c r="H648" s="36">
        <f t="shared" si="9"/>
        <v>1412675327.359998</v>
      </c>
      <c r="L648" s="25"/>
      <c r="M648" s="29"/>
    </row>
    <row r="649" spans="2:13" s="6" customFormat="1" ht="37.5" customHeight="1" x14ac:dyDescent="0.2">
      <c r="B649" s="40">
        <v>635</v>
      </c>
      <c r="C649" s="42">
        <v>44636</v>
      </c>
      <c r="D649" s="41">
        <v>20273</v>
      </c>
      <c r="E649" s="41" t="s">
        <v>16</v>
      </c>
      <c r="F649" s="47">
        <v>0</v>
      </c>
      <c r="G649" s="43">
        <v>3197640.24</v>
      </c>
      <c r="H649" s="36">
        <f t="shared" si="9"/>
        <v>1409477687.119998</v>
      </c>
      <c r="L649" s="25"/>
      <c r="M649" s="29"/>
    </row>
    <row r="650" spans="2:13" s="6" customFormat="1" ht="37.5" customHeight="1" x14ac:dyDescent="0.2">
      <c r="B650" s="40">
        <v>636</v>
      </c>
      <c r="C650" s="42">
        <v>44636</v>
      </c>
      <c r="D650" s="41">
        <v>20272</v>
      </c>
      <c r="E650" s="41" t="s">
        <v>16</v>
      </c>
      <c r="F650" s="47">
        <v>0</v>
      </c>
      <c r="G650" s="43">
        <v>26802.35</v>
      </c>
      <c r="H650" s="36">
        <f t="shared" si="9"/>
        <v>1409450884.7699981</v>
      </c>
      <c r="L650" s="25"/>
      <c r="M650" s="29"/>
    </row>
    <row r="651" spans="2:13" s="6" customFormat="1" ht="37.5" customHeight="1" x14ac:dyDescent="0.2">
      <c r="B651" s="40">
        <v>637</v>
      </c>
      <c r="C651" s="42">
        <v>44636</v>
      </c>
      <c r="D651" s="41">
        <v>20272</v>
      </c>
      <c r="E651" s="41" t="s">
        <v>16</v>
      </c>
      <c r="F651" s="47">
        <v>0</v>
      </c>
      <c r="G651" s="43">
        <v>170130.09</v>
      </c>
      <c r="H651" s="36">
        <f t="shared" si="9"/>
        <v>1409280754.6799982</v>
      </c>
      <c r="L651" s="25"/>
      <c r="M651" s="29"/>
    </row>
    <row r="652" spans="2:13" s="6" customFormat="1" ht="37.5" customHeight="1" x14ac:dyDescent="0.2">
      <c r="B652" s="40">
        <v>638</v>
      </c>
      <c r="C652" s="42">
        <v>44636</v>
      </c>
      <c r="D652" s="41">
        <v>20271</v>
      </c>
      <c r="E652" s="41" t="s">
        <v>16</v>
      </c>
      <c r="F652" s="47">
        <v>0</v>
      </c>
      <c r="G652" s="43">
        <v>67671.539999999994</v>
      </c>
      <c r="H652" s="36">
        <f t="shared" si="9"/>
        <v>1409213083.1399982</v>
      </c>
      <c r="L652" s="25"/>
      <c r="M652" s="29"/>
    </row>
    <row r="653" spans="2:13" s="6" customFormat="1" ht="37.5" customHeight="1" x14ac:dyDescent="0.2">
      <c r="B653" s="40">
        <v>639</v>
      </c>
      <c r="C653" s="42">
        <v>44636</v>
      </c>
      <c r="D653" s="41">
        <v>20271</v>
      </c>
      <c r="E653" s="41" t="s">
        <v>16</v>
      </c>
      <c r="F653" s="47">
        <v>0</v>
      </c>
      <c r="G653" s="43">
        <v>307757.88</v>
      </c>
      <c r="H653" s="36">
        <f t="shared" si="9"/>
        <v>1408905325.2599981</v>
      </c>
      <c r="L653" s="25"/>
      <c r="M653" s="29"/>
    </row>
    <row r="654" spans="2:13" s="6" customFormat="1" ht="37.5" customHeight="1" x14ac:dyDescent="0.2">
      <c r="B654" s="40">
        <v>640</v>
      </c>
      <c r="C654" s="42">
        <v>44636</v>
      </c>
      <c r="D654" s="41">
        <v>20280</v>
      </c>
      <c r="E654" s="41" t="s">
        <v>16</v>
      </c>
      <c r="F654" s="47">
        <v>0</v>
      </c>
      <c r="G654" s="43">
        <v>47094.8</v>
      </c>
      <c r="H654" s="36">
        <f t="shared" si="9"/>
        <v>1408858230.4599981</v>
      </c>
      <c r="L654" s="25"/>
      <c r="M654" s="29"/>
    </row>
    <row r="655" spans="2:13" s="6" customFormat="1" ht="37.5" customHeight="1" x14ac:dyDescent="0.2">
      <c r="B655" s="40">
        <v>641</v>
      </c>
      <c r="C655" s="42">
        <v>44636</v>
      </c>
      <c r="D655" s="41">
        <v>20280</v>
      </c>
      <c r="E655" s="41" t="s">
        <v>16</v>
      </c>
      <c r="F655" s="47">
        <v>0</v>
      </c>
      <c r="G655" s="43">
        <v>237552.12</v>
      </c>
      <c r="H655" s="36">
        <f t="shared" si="9"/>
        <v>1408620678.3399982</v>
      </c>
      <c r="L655" s="25"/>
      <c r="M655" s="29"/>
    </row>
    <row r="656" spans="2:13" s="6" customFormat="1" ht="37.5" customHeight="1" x14ac:dyDescent="0.2">
      <c r="B656" s="40">
        <v>642</v>
      </c>
      <c r="C656" s="42">
        <v>44636</v>
      </c>
      <c r="D656" s="41">
        <v>20284</v>
      </c>
      <c r="E656" s="41" t="s">
        <v>16</v>
      </c>
      <c r="F656" s="47">
        <v>0</v>
      </c>
      <c r="G656" s="43">
        <v>102102.87</v>
      </c>
      <c r="H656" s="36">
        <f t="shared" si="9"/>
        <v>1408518575.4699984</v>
      </c>
      <c r="L656" s="25"/>
      <c r="M656" s="29"/>
    </row>
    <row r="657" spans="2:13" s="6" customFormat="1" ht="37.5" customHeight="1" x14ac:dyDescent="0.2">
      <c r="B657" s="40">
        <v>643</v>
      </c>
      <c r="C657" s="42">
        <v>44636</v>
      </c>
      <c r="D657" s="41">
        <v>20284</v>
      </c>
      <c r="E657" s="41" t="s">
        <v>16</v>
      </c>
      <c r="F657" s="47">
        <v>0</v>
      </c>
      <c r="G657" s="43">
        <v>776718.8</v>
      </c>
      <c r="H657" s="36">
        <f t="shared" si="9"/>
        <v>1407741856.6699984</v>
      </c>
      <c r="L657" s="25"/>
      <c r="M657" s="29"/>
    </row>
    <row r="658" spans="2:13" s="6" customFormat="1" ht="37.5" customHeight="1" x14ac:dyDescent="0.2">
      <c r="B658" s="40">
        <v>644</v>
      </c>
      <c r="C658" s="42">
        <v>44636</v>
      </c>
      <c r="D658" s="41">
        <v>20283</v>
      </c>
      <c r="E658" s="41" t="s">
        <v>16</v>
      </c>
      <c r="F658" s="47">
        <v>0</v>
      </c>
      <c r="G658" s="43">
        <v>159231.35999999999</v>
      </c>
      <c r="H658" s="36">
        <f t="shared" si="9"/>
        <v>1407582625.3099985</v>
      </c>
      <c r="L658" s="25"/>
      <c r="M658" s="29"/>
    </row>
    <row r="659" spans="2:13" s="6" customFormat="1" ht="37.5" customHeight="1" x14ac:dyDescent="0.2">
      <c r="B659" s="40">
        <v>645</v>
      </c>
      <c r="C659" s="42">
        <v>44636</v>
      </c>
      <c r="D659" s="41">
        <v>20283</v>
      </c>
      <c r="E659" s="41" t="s">
        <v>16</v>
      </c>
      <c r="F659" s="47">
        <v>0</v>
      </c>
      <c r="G659" s="43">
        <v>1138791.6000000001</v>
      </c>
      <c r="H659" s="36">
        <f t="shared" si="9"/>
        <v>1406443833.7099986</v>
      </c>
      <c r="L659" s="25"/>
      <c r="M659" s="29"/>
    </row>
    <row r="660" spans="2:13" s="6" customFormat="1" ht="37.5" customHeight="1" x14ac:dyDescent="0.2">
      <c r="B660" s="40">
        <v>646</v>
      </c>
      <c r="C660" s="42">
        <v>44636</v>
      </c>
      <c r="D660" s="41">
        <v>20282</v>
      </c>
      <c r="E660" s="41" t="s">
        <v>16</v>
      </c>
      <c r="F660" s="47">
        <v>0</v>
      </c>
      <c r="G660" s="43">
        <v>32999.879999999997</v>
      </c>
      <c r="H660" s="36">
        <f t="shared" si="9"/>
        <v>1406410833.8299985</v>
      </c>
      <c r="L660" s="25"/>
      <c r="M660" s="29"/>
    </row>
    <row r="661" spans="2:13" s="6" customFormat="1" ht="37.5" customHeight="1" x14ac:dyDescent="0.2">
      <c r="B661" s="40">
        <v>647</v>
      </c>
      <c r="C661" s="42">
        <v>44636</v>
      </c>
      <c r="D661" s="41">
        <v>20282</v>
      </c>
      <c r="E661" s="41" t="s">
        <v>16</v>
      </c>
      <c r="F661" s="47">
        <v>0</v>
      </c>
      <c r="G661" s="43">
        <v>247480.68</v>
      </c>
      <c r="H661" s="36">
        <f t="shared" si="9"/>
        <v>1406163353.1499984</v>
      </c>
      <c r="L661" s="25"/>
      <c r="M661" s="29"/>
    </row>
    <row r="662" spans="2:13" s="6" customFormat="1" ht="37.5" customHeight="1" x14ac:dyDescent="0.2">
      <c r="B662" s="40">
        <v>648</v>
      </c>
      <c r="C662" s="42">
        <v>44636</v>
      </c>
      <c r="D662" s="41">
        <v>20281</v>
      </c>
      <c r="E662" s="41" t="s">
        <v>16</v>
      </c>
      <c r="F662" s="47">
        <v>0</v>
      </c>
      <c r="G662" s="43">
        <v>181518.4</v>
      </c>
      <c r="H662" s="36">
        <f t="shared" si="9"/>
        <v>1405981834.7499983</v>
      </c>
      <c r="L662" s="25"/>
      <c r="M662" s="29"/>
    </row>
    <row r="663" spans="2:13" s="6" customFormat="1" ht="37.5" customHeight="1" x14ac:dyDescent="0.2">
      <c r="B663" s="40">
        <v>649</v>
      </c>
      <c r="C663" s="42">
        <v>44636</v>
      </c>
      <c r="D663" s="41">
        <v>20281</v>
      </c>
      <c r="E663" s="41" t="s">
        <v>16</v>
      </c>
      <c r="F663" s="47">
        <v>0</v>
      </c>
      <c r="G663" s="43">
        <v>945806.4</v>
      </c>
      <c r="H663" s="36">
        <f t="shared" si="9"/>
        <v>1405036028.3499982</v>
      </c>
      <c r="L663" s="25"/>
      <c r="M663" s="29"/>
    </row>
    <row r="664" spans="2:13" s="6" customFormat="1" ht="37.5" customHeight="1" x14ac:dyDescent="0.2">
      <c r="B664" s="40">
        <v>650</v>
      </c>
      <c r="C664" s="42">
        <v>44636</v>
      </c>
      <c r="D664" s="41">
        <v>20279</v>
      </c>
      <c r="E664" s="41" t="s">
        <v>16</v>
      </c>
      <c r="F664" s="47">
        <v>0</v>
      </c>
      <c r="G664" s="43">
        <v>4159.5200000000004</v>
      </c>
      <c r="H664" s="36">
        <f t="shared" si="9"/>
        <v>1405031868.8299983</v>
      </c>
      <c r="L664" s="25"/>
      <c r="M664" s="29"/>
    </row>
    <row r="665" spans="2:13" s="6" customFormat="1" ht="37.5" customHeight="1" x14ac:dyDescent="0.2">
      <c r="B665" s="40">
        <v>651</v>
      </c>
      <c r="C665" s="42">
        <v>44636</v>
      </c>
      <c r="D665" s="41">
        <v>20279</v>
      </c>
      <c r="E665" s="41" t="s">
        <v>16</v>
      </c>
      <c r="F665" s="47">
        <v>0</v>
      </c>
      <c r="G665" s="43">
        <v>350245.66</v>
      </c>
      <c r="H665" s="36">
        <f t="shared" si="9"/>
        <v>1404681623.1699982</v>
      </c>
      <c r="L665" s="25"/>
      <c r="M665" s="29"/>
    </row>
    <row r="666" spans="2:13" s="6" customFormat="1" ht="37.5" customHeight="1" x14ac:dyDescent="0.2">
      <c r="B666" s="40">
        <v>652</v>
      </c>
      <c r="C666" s="42">
        <v>44636</v>
      </c>
      <c r="D666" s="41">
        <v>20278</v>
      </c>
      <c r="E666" s="41" t="s">
        <v>16</v>
      </c>
      <c r="F666" s="47">
        <v>0</v>
      </c>
      <c r="G666" s="43">
        <v>54745.16</v>
      </c>
      <c r="H666" s="36">
        <f t="shared" si="9"/>
        <v>1404626878.0099981</v>
      </c>
      <c r="L666" s="25"/>
      <c r="M666" s="29"/>
    </row>
    <row r="667" spans="2:13" s="6" customFormat="1" ht="37.5" customHeight="1" x14ac:dyDescent="0.2">
      <c r="B667" s="40">
        <v>653</v>
      </c>
      <c r="C667" s="42">
        <v>44636</v>
      </c>
      <c r="D667" s="41">
        <v>20278</v>
      </c>
      <c r="E667" s="41" t="s">
        <v>16</v>
      </c>
      <c r="F667" s="47">
        <v>0</v>
      </c>
      <c r="G667" s="43">
        <v>399364.47</v>
      </c>
      <c r="H667" s="36">
        <f t="shared" si="9"/>
        <v>1404227513.5399981</v>
      </c>
      <c r="L667" s="25"/>
      <c r="M667" s="29"/>
    </row>
    <row r="668" spans="2:13" s="6" customFormat="1" ht="37.5" customHeight="1" x14ac:dyDescent="0.2">
      <c r="B668" s="40">
        <v>654</v>
      </c>
      <c r="C668" s="42">
        <v>44636</v>
      </c>
      <c r="D668" s="41">
        <v>20277</v>
      </c>
      <c r="E668" s="41" t="s">
        <v>16</v>
      </c>
      <c r="F668" s="47">
        <v>0</v>
      </c>
      <c r="G668" s="43">
        <v>9248.84</v>
      </c>
      <c r="H668" s="36">
        <f t="shared" si="9"/>
        <v>1404218264.6999981</v>
      </c>
      <c r="L668" s="25"/>
      <c r="M668" s="29"/>
    </row>
    <row r="669" spans="2:13" s="6" customFormat="1" ht="37.5" customHeight="1" x14ac:dyDescent="0.2">
      <c r="B669" s="40">
        <v>655</v>
      </c>
      <c r="C669" s="42">
        <v>44636</v>
      </c>
      <c r="D669" s="41">
        <v>20277</v>
      </c>
      <c r="E669" s="41" t="s">
        <v>16</v>
      </c>
      <c r="F669" s="47">
        <v>0</v>
      </c>
      <c r="G669" s="43">
        <v>778292.13</v>
      </c>
      <c r="H669" s="36">
        <f t="shared" si="9"/>
        <v>1403439972.569998</v>
      </c>
      <c r="L669" s="25"/>
      <c r="M669" s="29"/>
    </row>
    <row r="670" spans="2:13" s="6" customFormat="1" ht="37.5" customHeight="1" x14ac:dyDescent="0.2">
      <c r="B670" s="40">
        <v>656</v>
      </c>
      <c r="C670" s="42">
        <v>44636</v>
      </c>
      <c r="D670" s="41">
        <v>20285</v>
      </c>
      <c r="E670" s="41" t="s">
        <v>16</v>
      </c>
      <c r="F670" s="47">
        <v>0</v>
      </c>
      <c r="G670" s="43">
        <v>862736.94</v>
      </c>
      <c r="H670" s="36">
        <f t="shared" si="9"/>
        <v>1402577235.629998</v>
      </c>
      <c r="L670" s="25"/>
      <c r="M670" s="29"/>
    </row>
    <row r="671" spans="2:13" s="6" customFormat="1" ht="37.5" customHeight="1" x14ac:dyDescent="0.2">
      <c r="B671" s="40">
        <v>657</v>
      </c>
      <c r="C671" s="42">
        <v>44636</v>
      </c>
      <c r="D671" s="41">
        <v>20286</v>
      </c>
      <c r="E671" s="41" t="s">
        <v>16</v>
      </c>
      <c r="F671" s="47">
        <v>0</v>
      </c>
      <c r="G671" s="43">
        <v>613446.6</v>
      </c>
      <c r="H671" s="36">
        <f t="shared" si="9"/>
        <v>1401963789.0299981</v>
      </c>
      <c r="L671" s="25"/>
      <c r="M671" s="29"/>
    </row>
    <row r="672" spans="2:13" s="6" customFormat="1" ht="37.5" customHeight="1" x14ac:dyDescent="0.2">
      <c r="B672" s="40">
        <v>658</v>
      </c>
      <c r="C672" s="42">
        <v>44636</v>
      </c>
      <c r="D672" s="41">
        <v>20289</v>
      </c>
      <c r="E672" s="41" t="s">
        <v>16</v>
      </c>
      <c r="F672" s="47">
        <v>0</v>
      </c>
      <c r="G672" s="43">
        <v>2072004.48</v>
      </c>
      <c r="H672" s="36">
        <f t="shared" si="9"/>
        <v>1399891784.549998</v>
      </c>
      <c r="L672" s="25"/>
      <c r="M672" s="29"/>
    </row>
    <row r="673" spans="2:13" s="6" customFormat="1" ht="37.5" customHeight="1" x14ac:dyDescent="0.2">
      <c r="B673" s="40">
        <v>659</v>
      </c>
      <c r="C673" s="42">
        <v>44636</v>
      </c>
      <c r="D673" s="41">
        <v>20287</v>
      </c>
      <c r="E673" s="41" t="s">
        <v>16</v>
      </c>
      <c r="F673" s="47">
        <v>0</v>
      </c>
      <c r="G673" s="43">
        <v>24348.27</v>
      </c>
      <c r="H673" s="36">
        <f t="shared" si="9"/>
        <v>1399867436.2799981</v>
      </c>
      <c r="L673" s="25"/>
      <c r="M673" s="29"/>
    </row>
    <row r="674" spans="2:13" s="6" customFormat="1" ht="37.5" customHeight="1" x14ac:dyDescent="0.2">
      <c r="B674" s="40">
        <v>660</v>
      </c>
      <c r="C674" s="42">
        <v>44636</v>
      </c>
      <c r="D674" s="41">
        <v>20287</v>
      </c>
      <c r="E674" s="41" t="s">
        <v>16</v>
      </c>
      <c r="F674" s="47">
        <v>0</v>
      </c>
      <c r="G674" s="43">
        <v>117770.06</v>
      </c>
      <c r="H674" s="36">
        <f t="shared" si="9"/>
        <v>1399749666.2199981</v>
      </c>
      <c r="L674" s="25"/>
      <c r="M674" s="29"/>
    </row>
    <row r="675" spans="2:13" s="6" customFormat="1" ht="37.5" customHeight="1" x14ac:dyDescent="0.2">
      <c r="B675" s="40">
        <v>661</v>
      </c>
      <c r="C675" s="42">
        <v>44636</v>
      </c>
      <c r="D675" s="41">
        <v>20288</v>
      </c>
      <c r="E675" s="41" t="s">
        <v>16</v>
      </c>
      <c r="F675" s="47">
        <v>0</v>
      </c>
      <c r="G675" s="43">
        <v>1193896.8600000001</v>
      </c>
      <c r="H675" s="36">
        <f t="shared" si="9"/>
        <v>1398555769.3599982</v>
      </c>
      <c r="L675" s="25"/>
      <c r="M675" s="29"/>
    </row>
    <row r="676" spans="2:13" s="6" customFormat="1" ht="37.5" customHeight="1" x14ac:dyDescent="0.2">
      <c r="B676" s="40">
        <v>662</v>
      </c>
      <c r="C676" s="42">
        <v>44636</v>
      </c>
      <c r="D676" s="41">
        <v>20294</v>
      </c>
      <c r="E676" s="41" t="s">
        <v>16</v>
      </c>
      <c r="F676" s="47">
        <v>0</v>
      </c>
      <c r="G676" s="43">
        <v>926919.78</v>
      </c>
      <c r="H676" s="36">
        <f t="shared" si="9"/>
        <v>1397628849.5799983</v>
      </c>
      <c r="L676" s="25"/>
      <c r="M676" s="29"/>
    </row>
    <row r="677" spans="2:13" s="6" customFormat="1" ht="37.5" customHeight="1" x14ac:dyDescent="0.2">
      <c r="B677" s="40">
        <v>663</v>
      </c>
      <c r="C677" s="42">
        <v>44636</v>
      </c>
      <c r="D677" s="41">
        <v>20294</v>
      </c>
      <c r="E677" s="41" t="s">
        <v>16</v>
      </c>
      <c r="F677" s="47">
        <v>0</v>
      </c>
      <c r="G677" s="43">
        <v>20948387.030000001</v>
      </c>
      <c r="H677" s="36">
        <f t="shared" si="9"/>
        <v>1376680462.5499983</v>
      </c>
      <c r="L677" s="25"/>
      <c r="M677" s="29"/>
    </row>
    <row r="678" spans="2:13" s="6" customFormat="1" ht="37.5" customHeight="1" x14ac:dyDescent="0.2">
      <c r="B678" s="40">
        <v>664</v>
      </c>
      <c r="C678" s="42">
        <v>44636</v>
      </c>
      <c r="D678" s="41">
        <v>20296</v>
      </c>
      <c r="E678" s="41" t="s">
        <v>16</v>
      </c>
      <c r="F678" s="47">
        <v>0</v>
      </c>
      <c r="G678" s="43">
        <v>21407.14</v>
      </c>
      <c r="H678" s="36">
        <f t="shared" si="9"/>
        <v>1376659055.4099982</v>
      </c>
      <c r="L678" s="25"/>
      <c r="M678" s="29"/>
    </row>
    <row r="679" spans="2:13" s="6" customFormat="1" ht="37.5" customHeight="1" x14ac:dyDescent="0.2">
      <c r="B679" s="40">
        <v>665</v>
      </c>
      <c r="C679" s="42">
        <v>44636</v>
      </c>
      <c r="D679" s="41">
        <v>20296</v>
      </c>
      <c r="E679" s="41" t="s">
        <v>16</v>
      </c>
      <c r="F679" s="47">
        <v>0</v>
      </c>
      <c r="G679" s="43">
        <v>119913.98</v>
      </c>
      <c r="H679" s="36">
        <f t="shared" si="9"/>
        <v>1376539141.4299982</v>
      </c>
      <c r="L679" s="25"/>
      <c r="M679" s="29"/>
    </row>
    <row r="680" spans="2:13" s="6" customFormat="1" ht="37.5" customHeight="1" x14ac:dyDescent="0.2">
      <c r="B680" s="40">
        <v>666</v>
      </c>
      <c r="C680" s="42">
        <v>44636</v>
      </c>
      <c r="D680" s="41">
        <v>20295</v>
      </c>
      <c r="E680" s="41" t="s">
        <v>16</v>
      </c>
      <c r="F680" s="47">
        <v>0</v>
      </c>
      <c r="G680" s="43">
        <v>138401.47</v>
      </c>
      <c r="H680" s="36">
        <f t="shared" si="9"/>
        <v>1376400739.9599981</v>
      </c>
      <c r="L680" s="25"/>
      <c r="M680" s="29"/>
    </row>
    <row r="681" spans="2:13" s="6" customFormat="1" ht="37.5" customHeight="1" x14ac:dyDescent="0.2">
      <c r="B681" s="40">
        <v>667</v>
      </c>
      <c r="C681" s="42">
        <v>44636</v>
      </c>
      <c r="D681" s="41">
        <v>20295</v>
      </c>
      <c r="E681" s="41" t="s">
        <v>16</v>
      </c>
      <c r="F681" s="47">
        <v>0</v>
      </c>
      <c r="G681" s="43">
        <v>656366.52</v>
      </c>
      <c r="H681" s="36">
        <f t="shared" si="9"/>
        <v>1375744373.4399981</v>
      </c>
      <c r="L681" s="25"/>
      <c r="M681" s="29"/>
    </row>
    <row r="682" spans="2:13" s="6" customFormat="1" ht="37.5" customHeight="1" x14ac:dyDescent="0.2">
      <c r="B682" s="40">
        <v>668</v>
      </c>
      <c r="C682" s="42">
        <v>44636</v>
      </c>
      <c r="D682" s="41">
        <v>20293</v>
      </c>
      <c r="E682" s="41" t="s">
        <v>16</v>
      </c>
      <c r="F682" s="47">
        <v>0</v>
      </c>
      <c r="G682" s="43">
        <v>15170.05</v>
      </c>
      <c r="H682" s="36">
        <f t="shared" si="9"/>
        <v>1375729203.3899982</v>
      </c>
      <c r="L682" s="25"/>
      <c r="M682" s="29"/>
    </row>
    <row r="683" spans="2:13" s="6" customFormat="1" ht="37.5" customHeight="1" x14ac:dyDescent="0.2">
      <c r="B683" s="40">
        <v>669</v>
      </c>
      <c r="C683" s="42">
        <v>44636</v>
      </c>
      <c r="D683" s="41">
        <v>20293</v>
      </c>
      <c r="E683" s="41" t="s">
        <v>16</v>
      </c>
      <c r="F683" s="47">
        <v>0</v>
      </c>
      <c r="G683" s="43">
        <v>221046.84</v>
      </c>
      <c r="H683" s="36">
        <f t="shared" si="9"/>
        <v>1375508156.5499983</v>
      </c>
      <c r="L683" s="25"/>
      <c r="M683" s="29"/>
    </row>
    <row r="684" spans="2:13" s="6" customFormat="1" ht="37.5" customHeight="1" x14ac:dyDescent="0.2">
      <c r="B684" s="40">
        <v>670</v>
      </c>
      <c r="C684" s="42">
        <v>44636</v>
      </c>
      <c r="D684" s="41">
        <v>20292</v>
      </c>
      <c r="E684" s="41" t="s">
        <v>16</v>
      </c>
      <c r="F684" s="47">
        <v>0</v>
      </c>
      <c r="G684" s="43">
        <v>2401691.7599999998</v>
      </c>
      <c r="H684" s="36">
        <f t="shared" si="9"/>
        <v>1373106464.7899983</v>
      </c>
      <c r="L684" s="25"/>
      <c r="M684" s="29"/>
    </row>
    <row r="685" spans="2:13" s="6" customFormat="1" ht="37.5" customHeight="1" x14ac:dyDescent="0.2">
      <c r="B685" s="40">
        <v>671</v>
      </c>
      <c r="C685" s="42">
        <v>44636</v>
      </c>
      <c r="D685" s="41">
        <v>20291</v>
      </c>
      <c r="E685" s="41" t="s">
        <v>16</v>
      </c>
      <c r="F685" s="47">
        <v>0</v>
      </c>
      <c r="G685" s="43">
        <v>894076.56</v>
      </c>
      <c r="H685" s="36">
        <f t="shared" si="9"/>
        <v>1372212388.2299984</v>
      </c>
      <c r="L685" s="25"/>
      <c r="M685" s="29"/>
    </row>
    <row r="686" spans="2:13" s="6" customFormat="1" ht="37.5" customHeight="1" x14ac:dyDescent="0.2">
      <c r="B686" s="40">
        <v>672</v>
      </c>
      <c r="C686" s="42">
        <v>44636</v>
      </c>
      <c r="D686" s="41">
        <v>20290</v>
      </c>
      <c r="E686" s="41" t="s">
        <v>16</v>
      </c>
      <c r="F686" s="47">
        <v>0</v>
      </c>
      <c r="G686" s="43">
        <v>26997.4</v>
      </c>
      <c r="H686" s="36">
        <f t="shared" si="9"/>
        <v>1372185390.8299983</v>
      </c>
      <c r="L686" s="25"/>
      <c r="M686" s="29"/>
    </row>
    <row r="687" spans="2:13" s="6" customFormat="1" ht="37.5" customHeight="1" x14ac:dyDescent="0.2">
      <c r="B687" s="40">
        <v>673</v>
      </c>
      <c r="C687" s="42">
        <v>44636</v>
      </c>
      <c r="D687" s="41">
        <v>20290</v>
      </c>
      <c r="E687" s="41" t="s">
        <v>16</v>
      </c>
      <c r="F687" s="47">
        <v>0</v>
      </c>
      <c r="G687" s="43">
        <v>124951.64</v>
      </c>
      <c r="H687" s="36">
        <f t="shared" si="9"/>
        <v>1372060439.1899981</v>
      </c>
      <c r="L687" s="25"/>
      <c r="M687" s="29"/>
    </row>
    <row r="688" spans="2:13" s="6" customFormat="1" ht="37.5" customHeight="1" x14ac:dyDescent="0.2">
      <c r="B688" s="40">
        <v>674</v>
      </c>
      <c r="C688" s="42">
        <v>44636</v>
      </c>
      <c r="D688" s="41">
        <v>20297</v>
      </c>
      <c r="E688" s="41" t="s">
        <v>16</v>
      </c>
      <c r="F688" s="47">
        <v>0</v>
      </c>
      <c r="G688" s="43">
        <v>360820.32</v>
      </c>
      <c r="H688" s="36">
        <f t="shared" si="9"/>
        <v>1371699618.8699982</v>
      </c>
      <c r="L688" s="25"/>
      <c r="M688" s="29"/>
    </row>
    <row r="689" spans="2:13" s="6" customFormat="1" ht="37.5" customHeight="1" x14ac:dyDescent="0.2">
      <c r="B689" s="40">
        <v>675</v>
      </c>
      <c r="C689" s="42">
        <v>44636</v>
      </c>
      <c r="D689" s="41">
        <v>20297</v>
      </c>
      <c r="E689" s="41" t="s">
        <v>16</v>
      </c>
      <c r="F689" s="47">
        <v>0</v>
      </c>
      <c r="G689" s="43">
        <v>1490344.8</v>
      </c>
      <c r="H689" s="36">
        <f t="shared" si="9"/>
        <v>1370209274.0699983</v>
      </c>
      <c r="L689" s="25"/>
      <c r="M689" s="29"/>
    </row>
    <row r="690" spans="2:13" s="6" customFormat="1" ht="37.5" customHeight="1" x14ac:dyDescent="0.2">
      <c r="B690" s="40">
        <v>676</v>
      </c>
      <c r="C690" s="42">
        <v>44636</v>
      </c>
      <c r="D690" s="41">
        <v>20298</v>
      </c>
      <c r="E690" s="41" t="s">
        <v>16</v>
      </c>
      <c r="F690" s="47">
        <v>0</v>
      </c>
      <c r="G690" s="43">
        <v>78221.62</v>
      </c>
      <c r="H690" s="36">
        <f t="shared" si="9"/>
        <v>1370131052.4499984</v>
      </c>
      <c r="L690" s="25"/>
      <c r="M690" s="29"/>
    </row>
    <row r="691" spans="2:13" s="6" customFormat="1" ht="37.5" customHeight="1" x14ac:dyDescent="0.2">
      <c r="B691" s="40">
        <v>677</v>
      </c>
      <c r="C691" s="42">
        <v>44636</v>
      </c>
      <c r="D691" s="41">
        <v>20298</v>
      </c>
      <c r="E691" s="41" t="s">
        <v>16</v>
      </c>
      <c r="F691" s="47">
        <v>0</v>
      </c>
      <c r="G691" s="43">
        <v>552080.18999999994</v>
      </c>
      <c r="H691" s="36">
        <f t="shared" si="9"/>
        <v>1369578972.2599983</v>
      </c>
      <c r="L691" s="25"/>
      <c r="M691" s="29"/>
    </row>
    <row r="692" spans="2:13" s="6" customFormat="1" ht="37.5" customHeight="1" x14ac:dyDescent="0.2">
      <c r="B692" s="40">
        <v>678</v>
      </c>
      <c r="C692" s="42">
        <v>44636</v>
      </c>
      <c r="D692" s="41">
        <v>20299</v>
      </c>
      <c r="E692" s="41" t="s">
        <v>16</v>
      </c>
      <c r="F692" s="47">
        <v>0</v>
      </c>
      <c r="G692" s="43">
        <v>784419.68</v>
      </c>
      <c r="H692" s="36">
        <f t="shared" si="9"/>
        <v>1368794552.5799983</v>
      </c>
      <c r="L692" s="25"/>
      <c r="M692" s="29"/>
    </row>
    <row r="693" spans="2:13" s="6" customFormat="1" ht="37.5" customHeight="1" x14ac:dyDescent="0.2">
      <c r="B693" s="40">
        <v>679</v>
      </c>
      <c r="C693" s="42">
        <v>44636</v>
      </c>
      <c r="D693" s="41">
        <v>20299</v>
      </c>
      <c r="E693" s="41" t="s">
        <v>16</v>
      </c>
      <c r="F693" s="47">
        <v>0</v>
      </c>
      <c r="G693" s="43">
        <v>17727884.760000002</v>
      </c>
      <c r="H693" s="36">
        <f t="shared" si="9"/>
        <v>1351066667.8199983</v>
      </c>
      <c r="L693" s="25"/>
      <c r="M693" s="29"/>
    </row>
    <row r="694" spans="2:13" s="6" customFormat="1" ht="37.5" customHeight="1" x14ac:dyDescent="0.2">
      <c r="B694" s="40">
        <v>680</v>
      </c>
      <c r="C694" s="42">
        <v>44636</v>
      </c>
      <c r="D694" s="41">
        <v>20317</v>
      </c>
      <c r="E694" s="41" t="s">
        <v>16</v>
      </c>
      <c r="F694" s="47">
        <v>0</v>
      </c>
      <c r="G694" s="43">
        <v>121936.8</v>
      </c>
      <c r="H694" s="36">
        <f t="shared" si="9"/>
        <v>1350944731.0199983</v>
      </c>
      <c r="L694" s="25"/>
      <c r="M694" s="29"/>
    </row>
    <row r="695" spans="2:13" s="6" customFormat="1" ht="37.5" customHeight="1" x14ac:dyDescent="0.2">
      <c r="B695" s="40">
        <v>681</v>
      </c>
      <c r="C695" s="42">
        <v>44636</v>
      </c>
      <c r="D695" s="41">
        <v>20317</v>
      </c>
      <c r="E695" s="41" t="s">
        <v>16</v>
      </c>
      <c r="F695" s="47">
        <v>0</v>
      </c>
      <c r="G695" s="43">
        <v>503652</v>
      </c>
      <c r="H695" s="36">
        <f t="shared" si="9"/>
        <v>1350441079.0199983</v>
      </c>
      <c r="L695" s="25"/>
      <c r="M695" s="29"/>
    </row>
    <row r="696" spans="2:13" s="6" customFormat="1" ht="37.5" customHeight="1" x14ac:dyDescent="0.2">
      <c r="B696" s="40">
        <v>682</v>
      </c>
      <c r="C696" s="42">
        <v>44636</v>
      </c>
      <c r="D696" s="41">
        <v>20316</v>
      </c>
      <c r="E696" s="41" t="s">
        <v>16</v>
      </c>
      <c r="F696" s="47">
        <v>0</v>
      </c>
      <c r="G696" s="43">
        <v>6765.12</v>
      </c>
      <c r="H696" s="36">
        <f t="shared" si="9"/>
        <v>1350434313.8999984</v>
      </c>
      <c r="L696" s="25"/>
      <c r="M696" s="29"/>
    </row>
    <row r="697" spans="2:13" s="6" customFormat="1" ht="37.5" customHeight="1" x14ac:dyDescent="0.2">
      <c r="B697" s="40">
        <v>683</v>
      </c>
      <c r="C697" s="42">
        <v>44636</v>
      </c>
      <c r="D697" s="41">
        <v>20316</v>
      </c>
      <c r="E697" s="41" t="s">
        <v>16</v>
      </c>
      <c r="F697" s="47">
        <v>0</v>
      </c>
      <c r="G697" s="43">
        <v>562736.43000000005</v>
      </c>
      <c r="H697" s="36">
        <f t="shared" si="9"/>
        <v>1349871577.4699984</v>
      </c>
      <c r="L697" s="25"/>
      <c r="M697" s="29"/>
    </row>
    <row r="698" spans="2:13" s="6" customFormat="1" ht="37.5" customHeight="1" x14ac:dyDescent="0.2">
      <c r="B698" s="40">
        <v>684</v>
      </c>
      <c r="C698" s="42">
        <v>44636</v>
      </c>
      <c r="D698" s="41">
        <v>20315</v>
      </c>
      <c r="E698" s="41" t="s">
        <v>16</v>
      </c>
      <c r="F698" s="47">
        <v>0</v>
      </c>
      <c r="G698" s="43">
        <v>185218.54</v>
      </c>
      <c r="H698" s="36">
        <f t="shared" si="9"/>
        <v>1349686358.9299984</v>
      </c>
      <c r="L698" s="25"/>
      <c r="M698" s="29"/>
    </row>
    <row r="699" spans="2:13" s="6" customFormat="1" ht="37.5" customHeight="1" x14ac:dyDescent="0.2">
      <c r="B699" s="40">
        <v>685</v>
      </c>
      <c r="C699" s="42">
        <v>44636</v>
      </c>
      <c r="D699" s="41">
        <v>20315</v>
      </c>
      <c r="E699" s="41" t="s">
        <v>16</v>
      </c>
      <c r="F699" s="47">
        <v>0</v>
      </c>
      <c r="G699" s="43">
        <v>541339.07999999996</v>
      </c>
      <c r="H699" s="36">
        <f t="shared" si="9"/>
        <v>1349145019.8499985</v>
      </c>
      <c r="L699" s="25"/>
      <c r="M699" s="29"/>
    </row>
    <row r="700" spans="2:13" s="6" customFormat="1" ht="37.5" customHeight="1" x14ac:dyDescent="0.2">
      <c r="B700" s="40">
        <v>686</v>
      </c>
      <c r="C700" s="42">
        <v>44636</v>
      </c>
      <c r="D700" s="41">
        <v>20314</v>
      </c>
      <c r="E700" s="41" t="s">
        <v>16</v>
      </c>
      <c r="F700" s="47">
        <v>0</v>
      </c>
      <c r="G700" s="43">
        <v>155060.4</v>
      </c>
      <c r="H700" s="36">
        <f t="shared" si="9"/>
        <v>1348989959.4499984</v>
      </c>
      <c r="L700" s="25"/>
      <c r="M700" s="29"/>
    </row>
    <row r="701" spans="2:13" s="6" customFormat="1" ht="37.5" customHeight="1" x14ac:dyDescent="0.2">
      <c r="B701" s="40">
        <v>687</v>
      </c>
      <c r="C701" s="42">
        <v>44636</v>
      </c>
      <c r="D701" s="41">
        <v>20314</v>
      </c>
      <c r="E701" s="41" t="s">
        <v>16</v>
      </c>
      <c r="F701" s="47">
        <v>0</v>
      </c>
      <c r="G701" s="43">
        <v>3504365.04</v>
      </c>
      <c r="H701" s="36">
        <f t="shared" si="9"/>
        <v>1345485594.4099984</v>
      </c>
      <c r="L701" s="25"/>
      <c r="M701" s="29"/>
    </row>
    <row r="702" spans="2:13" s="6" customFormat="1" ht="37.5" customHeight="1" x14ac:dyDescent="0.2">
      <c r="B702" s="40">
        <v>688</v>
      </c>
      <c r="C702" s="42">
        <v>44636</v>
      </c>
      <c r="D702" s="41">
        <v>20313</v>
      </c>
      <c r="E702" s="41" t="s">
        <v>16</v>
      </c>
      <c r="F702" s="47">
        <v>0</v>
      </c>
      <c r="G702" s="43">
        <v>54992.35</v>
      </c>
      <c r="H702" s="36">
        <f t="shared" si="9"/>
        <v>1345430602.0599985</v>
      </c>
      <c r="L702" s="25"/>
      <c r="M702" s="29"/>
    </row>
    <row r="703" spans="2:13" s="6" customFormat="1" ht="37.5" customHeight="1" x14ac:dyDescent="0.2">
      <c r="B703" s="40">
        <v>689</v>
      </c>
      <c r="C703" s="42">
        <v>44636</v>
      </c>
      <c r="D703" s="41">
        <v>20313</v>
      </c>
      <c r="E703" s="41" t="s">
        <v>16</v>
      </c>
      <c r="F703" s="47">
        <v>0</v>
      </c>
      <c r="G703" s="43">
        <v>1242827.1100000001</v>
      </c>
      <c r="H703" s="36">
        <f t="shared" si="9"/>
        <v>1344187774.9499986</v>
      </c>
      <c r="L703" s="25"/>
      <c r="M703" s="29"/>
    </row>
    <row r="704" spans="2:13" s="6" customFormat="1" ht="37.5" customHeight="1" x14ac:dyDescent="0.2">
      <c r="B704" s="40">
        <v>690</v>
      </c>
      <c r="C704" s="42">
        <v>44636</v>
      </c>
      <c r="D704" s="41">
        <v>20312</v>
      </c>
      <c r="E704" s="41" t="s">
        <v>16</v>
      </c>
      <c r="F704" s="47">
        <v>0</v>
      </c>
      <c r="G704" s="43">
        <v>76552.7</v>
      </c>
      <c r="H704" s="36">
        <f t="shared" si="9"/>
        <v>1344111222.2499986</v>
      </c>
      <c r="L704" s="25"/>
      <c r="M704" s="29"/>
    </row>
    <row r="705" spans="2:13" s="6" customFormat="1" ht="37.5" customHeight="1" x14ac:dyDescent="0.2">
      <c r="B705" s="40">
        <v>691</v>
      </c>
      <c r="C705" s="42">
        <v>44636</v>
      </c>
      <c r="D705" s="41">
        <v>20312</v>
      </c>
      <c r="E705" s="41" t="s">
        <v>16</v>
      </c>
      <c r="F705" s="47">
        <v>0</v>
      </c>
      <c r="G705" s="43">
        <v>1730091.02</v>
      </c>
      <c r="H705" s="36">
        <f t="shared" si="9"/>
        <v>1342381131.2299986</v>
      </c>
      <c r="L705" s="25"/>
      <c r="M705" s="29"/>
    </row>
    <row r="706" spans="2:13" s="6" customFormat="1" ht="37.5" customHeight="1" x14ac:dyDescent="0.2">
      <c r="B706" s="40">
        <v>692</v>
      </c>
      <c r="C706" s="42">
        <v>44636</v>
      </c>
      <c r="D706" s="41">
        <v>20311</v>
      </c>
      <c r="E706" s="41" t="s">
        <v>16</v>
      </c>
      <c r="F706" s="47">
        <v>0</v>
      </c>
      <c r="G706" s="43">
        <v>67111.199999999997</v>
      </c>
      <c r="H706" s="36">
        <f t="shared" si="9"/>
        <v>1342314020.0299985</v>
      </c>
      <c r="L706" s="25"/>
      <c r="M706" s="29"/>
    </row>
    <row r="707" spans="2:13" s="6" customFormat="1" ht="37.5" customHeight="1" x14ac:dyDescent="0.2">
      <c r="B707" s="40">
        <v>693</v>
      </c>
      <c r="C707" s="42">
        <v>44636</v>
      </c>
      <c r="D707" s="41">
        <v>20311</v>
      </c>
      <c r="E707" s="41" t="s">
        <v>16</v>
      </c>
      <c r="F707" s="47">
        <v>0</v>
      </c>
      <c r="G707" s="43">
        <v>479966.2</v>
      </c>
      <c r="H707" s="36">
        <f t="shared" si="9"/>
        <v>1341834053.8299985</v>
      </c>
      <c r="L707" s="25"/>
      <c r="M707" s="29"/>
    </row>
    <row r="708" spans="2:13" s="6" customFormat="1" ht="37.5" customHeight="1" x14ac:dyDescent="0.2">
      <c r="B708" s="40">
        <v>694</v>
      </c>
      <c r="C708" s="42">
        <v>44636</v>
      </c>
      <c r="D708" s="41">
        <v>20310</v>
      </c>
      <c r="E708" s="41" t="s">
        <v>16</v>
      </c>
      <c r="F708" s="47">
        <v>0</v>
      </c>
      <c r="G708" s="43">
        <v>6480.3</v>
      </c>
      <c r="H708" s="36">
        <f t="shared" si="9"/>
        <v>1341827573.5299985</v>
      </c>
      <c r="L708" s="25"/>
      <c r="M708" s="29"/>
    </row>
    <row r="709" spans="2:13" s="6" customFormat="1" ht="37.5" customHeight="1" x14ac:dyDescent="0.2">
      <c r="B709" s="40">
        <v>695</v>
      </c>
      <c r="C709" s="42">
        <v>44636</v>
      </c>
      <c r="D709" s="41">
        <v>20310</v>
      </c>
      <c r="E709" s="41" t="s">
        <v>16</v>
      </c>
      <c r="F709" s="47">
        <v>0</v>
      </c>
      <c r="G709" s="43">
        <v>532583.99</v>
      </c>
      <c r="H709" s="36">
        <f t="shared" si="9"/>
        <v>1341294989.5399985</v>
      </c>
      <c r="L709" s="25"/>
      <c r="M709" s="29"/>
    </row>
    <row r="710" spans="2:13" s="6" customFormat="1" ht="37.5" customHeight="1" x14ac:dyDescent="0.2">
      <c r="B710" s="40">
        <v>696</v>
      </c>
      <c r="C710" s="42">
        <v>44636</v>
      </c>
      <c r="D710" s="41">
        <v>20309</v>
      </c>
      <c r="E710" s="41" t="s">
        <v>16</v>
      </c>
      <c r="F710" s="47">
        <v>0</v>
      </c>
      <c r="G710" s="43">
        <v>849022.98</v>
      </c>
      <c r="H710" s="36">
        <f t="shared" si="9"/>
        <v>1340445966.5599985</v>
      </c>
      <c r="L710" s="25"/>
      <c r="M710" s="29"/>
    </row>
    <row r="711" spans="2:13" s="6" customFormat="1" ht="37.5" customHeight="1" x14ac:dyDescent="0.2">
      <c r="B711" s="40">
        <v>697</v>
      </c>
      <c r="C711" s="42">
        <v>44636</v>
      </c>
      <c r="D711" s="41">
        <v>20308</v>
      </c>
      <c r="E711" s="41" t="s">
        <v>16</v>
      </c>
      <c r="F711" s="47">
        <v>0</v>
      </c>
      <c r="G711" s="43">
        <v>1536607.8</v>
      </c>
      <c r="H711" s="36">
        <f t="shared" si="9"/>
        <v>1338909358.7599986</v>
      </c>
      <c r="L711" s="25"/>
      <c r="M711" s="29"/>
    </row>
    <row r="712" spans="2:13" s="6" customFormat="1" ht="37.5" customHeight="1" x14ac:dyDescent="0.2">
      <c r="B712" s="40">
        <v>698</v>
      </c>
      <c r="C712" s="42">
        <v>44636</v>
      </c>
      <c r="D712" s="41">
        <v>20307</v>
      </c>
      <c r="E712" s="41" t="s">
        <v>16</v>
      </c>
      <c r="F712" s="47">
        <v>0</v>
      </c>
      <c r="G712" s="43">
        <v>32103.35</v>
      </c>
      <c r="H712" s="36">
        <f t="shared" si="9"/>
        <v>1338877255.4099987</v>
      </c>
      <c r="L712" s="25"/>
      <c r="M712" s="29"/>
    </row>
    <row r="713" spans="2:13" s="6" customFormat="1" ht="37.5" customHeight="1" x14ac:dyDescent="0.2">
      <c r="B713" s="40">
        <v>699</v>
      </c>
      <c r="C713" s="42">
        <v>44636</v>
      </c>
      <c r="D713" s="41">
        <v>20307</v>
      </c>
      <c r="E713" s="41" t="s">
        <v>16</v>
      </c>
      <c r="F713" s="47">
        <v>0</v>
      </c>
      <c r="G713" s="43">
        <v>725535.71</v>
      </c>
      <c r="H713" s="36">
        <f t="shared" si="9"/>
        <v>1338151719.6999986</v>
      </c>
      <c r="L713" s="25"/>
      <c r="M713" s="29"/>
    </row>
    <row r="714" spans="2:13" s="6" customFormat="1" ht="37.5" customHeight="1" x14ac:dyDescent="0.2">
      <c r="B714" s="40">
        <v>700</v>
      </c>
      <c r="C714" s="42">
        <v>44636</v>
      </c>
      <c r="D714" s="41">
        <v>20306</v>
      </c>
      <c r="E714" s="41" t="s">
        <v>16</v>
      </c>
      <c r="F714" s="47">
        <v>0</v>
      </c>
      <c r="G714" s="43">
        <v>9969.1299999999992</v>
      </c>
      <c r="H714" s="36">
        <f t="shared" si="9"/>
        <v>1338141750.5699985</v>
      </c>
      <c r="L714" s="25"/>
      <c r="M714" s="29"/>
    </row>
    <row r="715" spans="2:13" s="6" customFormat="1" ht="37.5" customHeight="1" x14ac:dyDescent="0.2">
      <c r="B715" s="40">
        <v>701</v>
      </c>
      <c r="C715" s="42">
        <v>44636</v>
      </c>
      <c r="D715" s="41">
        <v>20306</v>
      </c>
      <c r="E715" s="41" t="s">
        <v>16</v>
      </c>
      <c r="F715" s="47">
        <v>0</v>
      </c>
      <c r="G715" s="43">
        <v>164462.57</v>
      </c>
      <c r="H715" s="36">
        <f t="shared" si="9"/>
        <v>1337977287.9999986</v>
      </c>
      <c r="L715" s="25"/>
      <c r="M715" s="29"/>
    </row>
    <row r="716" spans="2:13" s="6" customFormat="1" ht="37.5" customHeight="1" x14ac:dyDescent="0.2">
      <c r="B716" s="40">
        <v>702</v>
      </c>
      <c r="C716" s="42">
        <v>44636</v>
      </c>
      <c r="D716" s="41">
        <v>20305</v>
      </c>
      <c r="E716" s="41" t="s">
        <v>16</v>
      </c>
      <c r="F716" s="47">
        <v>0</v>
      </c>
      <c r="G716" s="43">
        <v>67615.199999999997</v>
      </c>
      <c r="H716" s="36">
        <f t="shared" si="9"/>
        <v>1337909672.7999985</v>
      </c>
      <c r="L716" s="25"/>
      <c r="M716" s="29"/>
    </row>
    <row r="717" spans="2:13" s="6" customFormat="1" ht="37.5" customHeight="1" x14ac:dyDescent="0.2">
      <c r="B717" s="40">
        <v>703</v>
      </c>
      <c r="C717" s="42">
        <v>44636</v>
      </c>
      <c r="D717" s="41">
        <v>20305</v>
      </c>
      <c r="E717" s="41" t="s">
        <v>16</v>
      </c>
      <c r="F717" s="47">
        <v>0</v>
      </c>
      <c r="G717" s="43">
        <v>1528103.52</v>
      </c>
      <c r="H717" s="36">
        <f t="shared" si="9"/>
        <v>1336381569.2799985</v>
      </c>
      <c r="L717" s="25"/>
      <c r="M717" s="29"/>
    </row>
    <row r="718" spans="2:13" s="6" customFormat="1" ht="37.5" customHeight="1" x14ac:dyDescent="0.2">
      <c r="B718" s="40">
        <v>704</v>
      </c>
      <c r="C718" s="42">
        <v>44636</v>
      </c>
      <c r="D718" s="41">
        <v>20304</v>
      </c>
      <c r="E718" s="41" t="s">
        <v>16</v>
      </c>
      <c r="F718" s="47">
        <v>0</v>
      </c>
      <c r="G718" s="43">
        <v>71817.64</v>
      </c>
      <c r="H718" s="36">
        <f t="shared" si="9"/>
        <v>1336309751.6399984</v>
      </c>
      <c r="L718" s="25"/>
      <c r="M718" s="29"/>
    </row>
    <row r="719" spans="2:13" s="6" customFormat="1" ht="37.5" customHeight="1" x14ac:dyDescent="0.2">
      <c r="B719" s="40">
        <v>705</v>
      </c>
      <c r="C719" s="42">
        <v>44636</v>
      </c>
      <c r="D719" s="41">
        <v>20304</v>
      </c>
      <c r="E719" s="41" t="s">
        <v>16</v>
      </c>
      <c r="F719" s="47">
        <v>0</v>
      </c>
      <c r="G719" s="43">
        <v>543785.92000000004</v>
      </c>
      <c r="H719" s="36">
        <f t="shared" si="9"/>
        <v>1335765965.7199984</v>
      </c>
      <c r="L719" s="25"/>
      <c r="M719" s="29"/>
    </row>
    <row r="720" spans="2:13" s="6" customFormat="1" ht="37.5" customHeight="1" x14ac:dyDescent="0.2">
      <c r="B720" s="40">
        <v>706</v>
      </c>
      <c r="C720" s="42">
        <v>44636</v>
      </c>
      <c r="D720" s="41">
        <v>20303</v>
      </c>
      <c r="E720" s="41" t="s">
        <v>16</v>
      </c>
      <c r="F720" s="47">
        <v>0</v>
      </c>
      <c r="G720" s="43">
        <v>100001.93</v>
      </c>
      <c r="H720" s="36">
        <f t="shared" si="9"/>
        <v>1335665963.7899983</v>
      </c>
      <c r="L720" s="25"/>
      <c r="M720" s="29"/>
    </row>
    <row r="721" spans="2:13" s="6" customFormat="1" ht="37.5" customHeight="1" x14ac:dyDescent="0.2">
      <c r="B721" s="40">
        <v>707</v>
      </c>
      <c r="C721" s="42">
        <v>44636</v>
      </c>
      <c r="D721" s="41">
        <v>20303</v>
      </c>
      <c r="E721" s="41" t="s">
        <v>16</v>
      </c>
      <c r="F721" s="47">
        <v>0</v>
      </c>
      <c r="G721" s="43">
        <v>413051.45</v>
      </c>
      <c r="H721" s="36">
        <f t="shared" si="9"/>
        <v>1335252912.3399982</v>
      </c>
      <c r="L721" s="25"/>
      <c r="M721" s="29"/>
    </row>
    <row r="722" spans="2:13" s="6" customFormat="1" ht="37.5" customHeight="1" x14ac:dyDescent="0.2">
      <c r="B722" s="40">
        <v>708</v>
      </c>
      <c r="C722" s="42">
        <v>44636</v>
      </c>
      <c r="D722" s="41">
        <v>20302</v>
      </c>
      <c r="E722" s="41" t="s">
        <v>16</v>
      </c>
      <c r="F722" s="47">
        <v>0</v>
      </c>
      <c r="G722" s="43">
        <v>60086.25</v>
      </c>
      <c r="H722" s="36">
        <f t="shared" si="9"/>
        <v>1335192826.0899982</v>
      </c>
      <c r="L722" s="25"/>
      <c r="M722" s="29"/>
    </row>
    <row r="723" spans="2:13" s="6" customFormat="1" ht="37.5" customHeight="1" x14ac:dyDescent="0.2">
      <c r="B723" s="40">
        <v>709</v>
      </c>
      <c r="C723" s="42">
        <v>44636</v>
      </c>
      <c r="D723" s="41">
        <v>20302</v>
      </c>
      <c r="E723" s="41" t="s">
        <v>16</v>
      </c>
      <c r="F723" s="47">
        <v>0</v>
      </c>
      <c r="G723" s="43">
        <v>1357949.25</v>
      </c>
      <c r="H723" s="36">
        <f t="shared" si="9"/>
        <v>1333834876.8399982</v>
      </c>
      <c r="L723" s="25"/>
      <c r="M723" s="29"/>
    </row>
    <row r="724" spans="2:13" s="6" customFormat="1" ht="37.5" customHeight="1" x14ac:dyDescent="0.2">
      <c r="B724" s="40">
        <v>710</v>
      </c>
      <c r="C724" s="42">
        <v>44636</v>
      </c>
      <c r="D724" s="41">
        <v>20301</v>
      </c>
      <c r="E724" s="41" t="s">
        <v>16</v>
      </c>
      <c r="F724" s="47">
        <v>0</v>
      </c>
      <c r="G724" s="43">
        <v>462822.1</v>
      </c>
      <c r="H724" s="36">
        <f t="shared" si="9"/>
        <v>1333372054.7399983</v>
      </c>
      <c r="L724" s="25"/>
      <c r="M724" s="29"/>
    </row>
    <row r="725" spans="2:13" s="6" customFormat="1" ht="37.5" customHeight="1" x14ac:dyDescent="0.2">
      <c r="B725" s="40">
        <v>711</v>
      </c>
      <c r="C725" s="42">
        <v>44636</v>
      </c>
      <c r="D725" s="41">
        <v>20301</v>
      </c>
      <c r="E725" s="41" t="s">
        <v>16</v>
      </c>
      <c r="F725" s="47">
        <v>0</v>
      </c>
      <c r="G725" s="43">
        <v>1911656.5</v>
      </c>
      <c r="H725" s="36">
        <f t="shared" si="9"/>
        <v>1331460398.2399983</v>
      </c>
      <c r="L725" s="25"/>
      <c r="M725" s="29"/>
    </row>
    <row r="726" spans="2:13" s="6" customFormat="1" ht="37.5" customHeight="1" x14ac:dyDescent="0.2">
      <c r="B726" s="40">
        <v>712</v>
      </c>
      <c r="C726" s="42">
        <v>44636</v>
      </c>
      <c r="D726" s="41">
        <v>20300</v>
      </c>
      <c r="E726" s="41" t="s">
        <v>16</v>
      </c>
      <c r="F726" s="47">
        <v>0</v>
      </c>
      <c r="G726" s="43">
        <v>1598412.66</v>
      </c>
      <c r="H726" s="36">
        <f t="shared" si="9"/>
        <v>1329861985.5799983</v>
      </c>
      <c r="L726" s="25"/>
      <c r="M726" s="29"/>
    </row>
    <row r="727" spans="2:13" s="6" customFormat="1" ht="37.5" customHeight="1" x14ac:dyDescent="0.2">
      <c r="B727" s="40">
        <v>713</v>
      </c>
      <c r="C727" s="42">
        <v>44636</v>
      </c>
      <c r="D727" s="41">
        <v>20321</v>
      </c>
      <c r="E727" s="41" t="s">
        <v>16</v>
      </c>
      <c r="F727" s="47">
        <v>0</v>
      </c>
      <c r="G727" s="43">
        <v>7570.08</v>
      </c>
      <c r="H727" s="36">
        <f t="shared" si="9"/>
        <v>1329854415.4999983</v>
      </c>
      <c r="L727" s="25"/>
      <c r="M727" s="29"/>
    </row>
    <row r="728" spans="2:13" s="6" customFormat="1" ht="37.5" customHeight="1" x14ac:dyDescent="0.2">
      <c r="B728" s="40">
        <v>714</v>
      </c>
      <c r="C728" s="42">
        <v>44636</v>
      </c>
      <c r="D728" s="41">
        <v>20321</v>
      </c>
      <c r="E728" s="41" t="s">
        <v>16</v>
      </c>
      <c r="F728" s="47">
        <v>0</v>
      </c>
      <c r="G728" s="43">
        <v>638238.16</v>
      </c>
      <c r="H728" s="36">
        <f t="shared" si="9"/>
        <v>1329216177.3399982</v>
      </c>
      <c r="L728" s="25"/>
      <c r="M728" s="29"/>
    </row>
    <row r="729" spans="2:13" s="6" customFormat="1" ht="37.5" customHeight="1" x14ac:dyDescent="0.2">
      <c r="B729" s="40">
        <v>715</v>
      </c>
      <c r="C729" s="42">
        <v>44636</v>
      </c>
      <c r="D729" s="41">
        <v>20328</v>
      </c>
      <c r="E729" s="41" t="s">
        <v>16</v>
      </c>
      <c r="F729" s="47">
        <v>0</v>
      </c>
      <c r="G729" s="43">
        <v>1302596.1000000001</v>
      </c>
      <c r="H729" s="36">
        <f t="shared" si="9"/>
        <v>1327913581.2399983</v>
      </c>
      <c r="L729" s="25"/>
      <c r="M729" s="29"/>
    </row>
    <row r="730" spans="2:13" s="6" customFormat="1" ht="37.5" customHeight="1" x14ac:dyDescent="0.2">
      <c r="B730" s="40">
        <v>716</v>
      </c>
      <c r="C730" s="42">
        <v>44636</v>
      </c>
      <c r="D730" s="41">
        <v>20327</v>
      </c>
      <c r="E730" s="41" t="s">
        <v>16</v>
      </c>
      <c r="F730" s="47">
        <v>0</v>
      </c>
      <c r="G730" s="43">
        <v>1493118.9</v>
      </c>
      <c r="H730" s="36">
        <f t="shared" si="9"/>
        <v>1326420462.3399982</v>
      </c>
      <c r="L730" s="25"/>
      <c r="M730" s="29"/>
    </row>
    <row r="731" spans="2:13" s="6" customFormat="1" ht="37.5" customHeight="1" x14ac:dyDescent="0.2">
      <c r="B731" s="40">
        <v>717</v>
      </c>
      <c r="C731" s="42">
        <v>44636</v>
      </c>
      <c r="D731" s="41">
        <v>20326</v>
      </c>
      <c r="E731" s="41" t="s">
        <v>16</v>
      </c>
      <c r="F731" s="47">
        <v>0</v>
      </c>
      <c r="G731" s="43">
        <v>2383789.98</v>
      </c>
      <c r="H731" s="36">
        <f t="shared" si="9"/>
        <v>1324036672.3599982</v>
      </c>
      <c r="L731" s="25"/>
      <c r="M731" s="29"/>
    </row>
    <row r="732" spans="2:13" s="6" customFormat="1" ht="37.5" customHeight="1" x14ac:dyDescent="0.2">
      <c r="B732" s="40">
        <v>718</v>
      </c>
      <c r="C732" s="42">
        <v>44636</v>
      </c>
      <c r="D732" s="41">
        <v>20325</v>
      </c>
      <c r="E732" s="41" t="s">
        <v>16</v>
      </c>
      <c r="F732" s="47">
        <v>0</v>
      </c>
      <c r="G732" s="43">
        <v>266019.84000000003</v>
      </c>
      <c r="H732" s="36">
        <f t="shared" si="9"/>
        <v>1323770652.5199983</v>
      </c>
      <c r="L732" s="25"/>
      <c r="M732" s="29"/>
    </row>
    <row r="733" spans="2:13" s="6" customFormat="1" ht="37.5" customHeight="1" x14ac:dyDescent="0.2">
      <c r="B733" s="40">
        <v>719</v>
      </c>
      <c r="C733" s="42">
        <v>44636</v>
      </c>
      <c r="D733" s="41">
        <v>20325</v>
      </c>
      <c r="E733" s="41" t="s">
        <v>16</v>
      </c>
      <c r="F733" s="47">
        <v>0</v>
      </c>
      <c r="G733" s="43">
        <v>170867.14</v>
      </c>
      <c r="H733" s="36">
        <f t="shared" si="9"/>
        <v>1323599785.3799982</v>
      </c>
      <c r="L733" s="25"/>
      <c r="M733" s="29"/>
    </row>
    <row r="734" spans="2:13" s="6" customFormat="1" ht="37.5" customHeight="1" x14ac:dyDescent="0.2">
      <c r="B734" s="40">
        <v>720</v>
      </c>
      <c r="C734" s="42">
        <v>44636</v>
      </c>
      <c r="D734" s="41">
        <v>20324</v>
      </c>
      <c r="E734" s="41" t="s">
        <v>16</v>
      </c>
      <c r="F734" s="47">
        <v>0</v>
      </c>
      <c r="G734" s="43">
        <v>68295.350000000006</v>
      </c>
      <c r="H734" s="36">
        <f t="shared" si="9"/>
        <v>1323531490.0299983</v>
      </c>
      <c r="L734" s="25"/>
      <c r="M734" s="29"/>
    </row>
    <row r="735" spans="2:13" s="6" customFormat="1" ht="37.5" customHeight="1" x14ac:dyDescent="0.2">
      <c r="B735" s="40">
        <v>721</v>
      </c>
      <c r="C735" s="42">
        <v>44636</v>
      </c>
      <c r="D735" s="41">
        <v>20324</v>
      </c>
      <c r="E735" s="41" t="s">
        <v>16</v>
      </c>
      <c r="F735" s="47">
        <v>0</v>
      </c>
      <c r="G735" s="43">
        <v>886721.65</v>
      </c>
      <c r="H735" s="36">
        <f t="shared" si="9"/>
        <v>1322644768.3799982</v>
      </c>
      <c r="L735" s="25"/>
      <c r="M735" s="29"/>
    </row>
    <row r="736" spans="2:13" s="6" customFormat="1" ht="37.5" customHeight="1" x14ac:dyDescent="0.2">
      <c r="B736" s="40">
        <v>722</v>
      </c>
      <c r="C736" s="42">
        <v>44636</v>
      </c>
      <c r="D736" s="41">
        <v>20323</v>
      </c>
      <c r="E736" s="41" t="s">
        <v>16</v>
      </c>
      <c r="F736" s="47">
        <v>0</v>
      </c>
      <c r="G736" s="43">
        <v>18948.03</v>
      </c>
      <c r="H736" s="36">
        <f t="shared" si="9"/>
        <v>1322625820.3499982</v>
      </c>
      <c r="L736" s="25"/>
      <c r="M736" s="29"/>
    </row>
    <row r="737" spans="2:13" s="6" customFormat="1" ht="37.5" customHeight="1" x14ac:dyDescent="0.2">
      <c r="B737" s="40">
        <v>723</v>
      </c>
      <c r="C737" s="42">
        <v>44636</v>
      </c>
      <c r="D737" s="41">
        <v>20323</v>
      </c>
      <c r="E737" s="41" t="s">
        <v>16</v>
      </c>
      <c r="F737" s="47">
        <v>0</v>
      </c>
      <c r="G737" s="43">
        <v>47991.97</v>
      </c>
      <c r="H737" s="36">
        <f t="shared" si="9"/>
        <v>1322577828.3799982</v>
      </c>
      <c r="L737" s="25"/>
      <c r="M737" s="29"/>
    </row>
    <row r="738" spans="2:13" s="6" customFormat="1" ht="37.5" customHeight="1" x14ac:dyDescent="0.2">
      <c r="B738" s="40">
        <v>724</v>
      </c>
      <c r="C738" s="42">
        <v>44636</v>
      </c>
      <c r="D738" s="41">
        <v>20322</v>
      </c>
      <c r="E738" s="41" t="s">
        <v>16</v>
      </c>
      <c r="F738" s="47">
        <v>0</v>
      </c>
      <c r="G738" s="43">
        <v>85786.75</v>
      </c>
      <c r="H738" s="36">
        <f t="shared" si="9"/>
        <v>1322492041.6299982</v>
      </c>
      <c r="L738" s="25"/>
      <c r="M738" s="29"/>
    </row>
    <row r="739" spans="2:13" s="6" customFormat="1" ht="37.5" customHeight="1" x14ac:dyDescent="0.2">
      <c r="B739" s="40">
        <v>725</v>
      </c>
      <c r="C739" s="42">
        <v>44636</v>
      </c>
      <c r="D739" s="41">
        <v>20322</v>
      </c>
      <c r="E739" s="41" t="s">
        <v>16</v>
      </c>
      <c r="F739" s="47">
        <v>0</v>
      </c>
      <c r="G739" s="43">
        <v>1938780.55</v>
      </c>
      <c r="H739" s="36">
        <f t="shared" si="9"/>
        <v>1320553261.0799983</v>
      </c>
      <c r="L739" s="25"/>
      <c r="M739" s="29"/>
    </row>
    <row r="740" spans="2:13" s="6" customFormat="1" ht="37.5" customHeight="1" x14ac:dyDescent="0.2">
      <c r="B740" s="40">
        <v>726</v>
      </c>
      <c r="C740" s="42">
        <v>44636</v>
      </c>
      <c r="D740" s="41">
        <v>20320</v>
      </c>
      <c r="E740" s="41" t="s">
        <v>16</v>
      </c>
      <c r="F740" s="47">
        <v>0</v>
      </c>
      <c r="G740" s="43">
        <v>26730</v>
      </c>
      <c r="H740" s="36">
        <f t="shared" si="9"/>
        <v>1320526531.0799983</v>
      </c>
      <c r="L740" s="25"/>
      <c r="M740" s="29"/>
    </row>
    <row r="741" spans="2:13" s="6" customFormat="1" ht="37.5" customHeight="1" x14ac:dyDescent="0.2">
      <c r="B741" s="40">
        <v>727</v>
      </c>
      <c r="C741" s="42">
        <v>44636</v>
      </c>
      <c r="D741" s="41">
        <v>20320</v>
      </c>
      <c r="E741" s="41" t="s">
        <v>16</v>
      </c>
      <c r="F741" s="47">
        <v>0</v>
      </c>
      <c r="G741" s="43">
        <v>604098</v>
      </c>
      <c r="H741" s="36">
        <f t="shared" si="9"/>
        <v>1319922433.0799983</v>
      </c>
      <c r="L741" s="25"/>
      <c r="M741" s="29"/>
    </row>
    <row r="742" spans="2:13" s="6" customFormat="1" ht="37.5" customHeight="1" x14ac:dyDescent="0.2">
      <c r="B742" s="40">
        <v>728</v>
      </c>
      <c r="C742" s="42">
        <v>44636</v>
      </c>
      <c r="D742" s="41">
        <v>20319</v>
      </c>
      <c r="E742" s="41" t="s">
        <v>16</v>
      </c>
      <c r="F742" s="47">
        <v>0</v>
      </c>
      <c r="G742" s="43">
        <v>28914.9</v>
      </c>
      <c r="H742" s="36">
        <f t="shared" si="9"/>
        <v>1319893518.1799982</v>
      </c>
      <c r="L742" s="25"/>
      <c r="M742" s="29"/>
    </row>
    <row r="743" spans="2:13" s="6" customFormat="1" ht="37.5" customHeight="1" x14ac:dyDescent="0.2">
      <c r="B743" s="40">
        <v>729</v>
      </c>
      <c r="C743" s="42">
        <v>44636</v>
      </c>
      <c r="D743" s="41">
        <v>20319</v>
      </c>
      <c r="E743" s="41" t="s">
        <v>16</v>
      </c>
      <c r="F743" s="47">
        <v>0</v>
      </c>
      <c r="G743" s="43">
        <v>653476.74</v>
      </c>
      <c r="H743" s="36">
        <f t="shared" si="9"/>
        <v>1319240041.4399981</v>
      </c>
      <c r="L743" s="25"/>
      <c r="M743" s="29"/>
    </row>
    <row r="744" spans="2:13" s="6" customFormat="1" ht="37.5" customHeight="1" x14ac:dyDescent="0.2">
      <c r="B744" s="40">
        <v>730</v>
      </c>
      <c r="C744" s="42">
        <v>44636</v>
      </c>
      <c r="D744" s="41">
        <v>20318</v>
      </c>
      <c r="E744" s="41" t="s">
        <v>16</v>
      </c>
      <c r="F744" s="47">
        <v>0</v>
      </c>
      <c r="G744" s="43">
        <v>21338.13</v>
      </c>
      <c r="H744" s="36">
        <f t="shared" si="9"/>
        <v>1319218703.309998</v>
      </c>
      <c r="L744" s="25"/>
      <c r="M744" s="29"/>
    </row>
    <row r="745" spans="2:13" s="6" customFormat="1" ht="37.5" customHeight="1" x14ac:dyDescent="0.2">
      <c r="B745" s="40">
        <v>731</v>
      </c>
      <c r="C745" s="42">
        <v>44636</v>
      </c>
      <c r="D745" s="41">
        <v>20318</v>
      </c>
      <c r="E745" s="41" t="s">
        <v>16</v>
      </c>
      <c r="F745" s="47">
        <v>0</v>
      </c>
      <c r="G745" s="43">
        <v>338386.71</v>
      </c>
      <c r="H745" s="36">
        <f t="shared" si="9"/>
        <v>1318880316.599998</v>
      </c>
      <c r="L745" s="25"/>
      <c r="M745" s="29"/>
    </row>
    <row r="746" spans="2:13" s="6" customFormat="1" ht="37.5" customHeight="1" x14ac:dyDescent="0.2">
      <c r="B746" s="40">
        <v>732</v>
      </c>
      <c r="C746" s="42">
        <v>44636</v>
      </c>
      <c r="D746" s="41">
        <v>20329</v>
      </c>
      <c r="E746" s="41" t="s">
        <v>16</v>
      </c>
      <c r="F746" s="47">
        <v>0</v>
      </c>
      <c r="G746" s="43">
        <v>94781.7</v>
      </c>
      <c r="H746" s="36">
        <f t="shared" si="9"/>
        <v>1318785534.8999979</v>
      </c>
      <c r="L746" s="25"/>
      <c r="M746" s="29"/>
    </row>
    <row r="747" spans="2:13" s="6" customFormat="1" ht="37.5" customHeight="1" x14ac:dyDescent="0.2">
      <c r="B747" s="40">
        <v>733</v>
      </c>
      <c r="C747" s="42">
        <v>44636</v>
      </c>
      <c r="D747" s="41">
        <v>20329</v>
      </c>
      <c r="E747" s="41" t="s">
        <v>16</v>
      </c>
      <c r="F747" s="47">
        <v>0</v>
      </c>
      <c r="G747" s="43">
        <v>2142066.42</v>
      </c>
      <c r="H747" s="36">
        <f t="shared" si="9"/>
        <v>1316643468.4799979</v>
      </c>
      <c r="L747" s="25"/>
      <c r="M747" s="29"/>
    </row>
    <row r="748" spans="2:13" s="6" customFormat="1" ht="37.5" customHeight="1" x14ac:dyDescent="0.2">
      <c r="B748" s="40">
        <v>734</v>
      </c>
      <c r="C748" s="42">
        <v>44636</v>
      </c>
      <c r="D748" s="41">
        <v>20335</v>
      </c>
      <c r="E748" s="41" t="s">
        <v>16</v>
      </c>
      <c r="F748" s="47">
        <v>0</v>
      </c>
      <c r="G748" s="43">
        <v>1988662.26</v>
      </c>
      <c r="H748" s="36">
        <f t="shared" si="9"/>
        <v>1314654806.2199979</v>
      </c>
      <c r="L748" s="25"/>
      <c r="M748" s="29"/>
    </row>
    <row r="749" spans="2:13" s="6" customFormat="1" ht="37.5" customHeight="1" x14ac:dyDescent="0.2">
      <c r="B749" s="40">
        <v>735</v>
      </c>
      <c r="C749" s="42">
        <v>44636</v>
      </c>
      <c r="D749" s="41">
        <v>20334</v>
      </c>
      <c r="E749" s="41" t="s">
        <v>16</v>
      </c>
      <c r="F749" s="47">
        <v>0</v>
      </c>
      <c r="G749" s="43">
        <v>353950.45</v>
      </c>
      <c r="H749" s="36">
        <f t="shared" si="9"/>
        <v>1314300855.7699978</v>
      </c>
      <c r="L749" s="25"/>
      <c r="M749" s="29"/>
    </row>
    <row r="750" spans="2:13" s="6" customFormat="1" ht="37.5" customHeight="1" x14ac:dyDescent="0.2">
      <c r="B750" s="40">
        <v>736</v>
      </c>
      <c r="C750" s="42">
        <v>44636</v>
      </c>
      <c r="D750" s="41">
        <v>20334</v>
      </c>
      <c r="E750" s="41" t="s">
        <v>16</v>
      </c>
      <c r="F750" s="47">
        <v>0</v>
      </c>
      <c r="G750" s="43">
        <v>1052948.55</v>
      </c>
      <c r="H750" s="36">
        <f t="shared" si="9"/>
        <v>1313247907.2199979</v>
      </c>
      <c r="L750" s="25"/>
      <c r="M750" s="29"/>
    </row>
    <row r="751" spans="2:13" s="6" customFormat="1" ht="37.5" customHeight="1" x14ac:dyDescent="0.2">
      <c r="B751" s="40">
        <v>737</v>
      </c>
      <c r="C751" s="42">
        <v>44636</v>
      </c>
      <c r="D751" s="41">
        <v>20333</v>
      </c>
      <c r="E751" s="41" t="s">
        <v>16</v>
      </c>
      <c r="F751" s="47">
        <v>0</v>
      </c>
      <c r="G751" s="43">
        <v>1838222.88</v>
      </c>
      <c r="H751" s="36">
        <f t="shared" si="9"/>
        <v>1311409684.3399978</v>
      </c>
      <c r="L751" s="25"/>
      <c r="M751" s="29"/>
    </row>
    <row r="752" spans="2:13" s="6" customFormat="1" ht="37.5" customHeight="1" x14ac:dyDescent="0.2">
      <c r="B752" s="40">
        <v>738</v>
      </c>
      <c r="C752" s="42">
        <v>44636</v>
      </c>
      <c r="D752" s="41">
        <v>20332</v>
      </c>
      <c r="E752" s="41" t="s">
        <v>16</v>
      </c>
      <c r="F752" s="47">
        <v>0</v>
      </c>
      <c r="G752" s="43">
        <v>321035.52000000002</v>
      </c>
      <c r="H752" s="36">
        <f t="shared" si="9"/>
        <v>1311088648.8199978</v>
      </c>
      <c r="L752" s="25"/>
      <c r="M752" s="29"/>
    </row>
    <row r="753" spans="2:13" s="6" customFormat="1" ht="37.5" customHeight="1" x14ac:dyDescent="0.2">
      <c r="B753" s="40">
        <v>739</v>
      </c>
      <c r="C753" s="42">
        <v>44636</v>
      </c>
      <c r="D753" s="41">
        <v>20331</v>
      </c>
      <c r="E753" s="41" t="s">
        <v>16</v>
      </c>
      <c r="F753" s="47">
        <v>0</v>
      </c>
      <c r="G753" s="43">
        <v>993019.56</v>
      </c>
      <c r="H753" s="36">
        <f t="shared" si="9"/>
        <v>1310095629.2599978</v>
      </c>
      <c r="L753" s="25"/>
      <c r="M753" s="29"/>
    </row>
    <row r="754" spans="2:13" s="6" customFormat="1" ht="37.5" customHeight="1" x14ac:dyDescent="0.2">
      <c r="B754" s="40">
        <v>740</v>
      </c>
      <c r="C754" s="42">
        <v>44636</v>
      </c>
      <c r="D754" s="41">
        <v>20330</v>
      </c>
      <c r="E754" s="41" t="s">
        <v>16</v>
      </c>
      <c r="F754" s="47">
        <v>0</v>
      </c>
      <c r="G754" s="43">
        <v>528079.5</v>
      </c>
      <c r="H754" s="36">
        <f t="shared" si="9"/>
        <v>1309567549.7599978</v>
      </c>
      <c r="L754" s="25"/>
      <c r="M754" s="29"/>
    </row>
    <row r="755" spans="2:13" s="6" customFormat="1" ht="37.5" customHeight="1" x14ac:dyDescent="0.2">
      <c r="B755" s="40">
        <v>741</v>
      </c>
      <c r="C755" s="42">
        <v>44636</v>
      </c>
      <c r="D755" s="41">
        <v>20336</v>
      </c>
      <c r="E755" s="41" t="s">
        <v>16</v>
      </c>
      <c r="F755" s="47">
        <v>0</v>
      </c>
      <c r="G755" s="43">
        <v>1194080.94</v>
      </c>
      <c r="H755" s="36">
        <f t="shared" si="9"/>
        <v>1308373468.8199978</v>
      </c>
      <c r="L755" s="25"/>
      <c r="M755" s="29"/>
    </row>
    <row r="756" spans="2:13" s="6" customFormat="1" ht="37.5" customHeight="1" x14ac:dyDescent="0.2">
      <c r="B756" s="40">
        <v>742</v>
      </c>
      <c r="C756" s="42">
        <v>44636</v>
      </c>
      <c r="D756" s="41">
        <v>20337</v>
      </c>
      <c r="E756" s="41" t="s">
        <v>16</v>
      </c>
      <c r="F756" s="47">
        <v>0</v>
      </c>
      <c r="G756" s="43">
        <v>1462929.78</v>
      </c>
      <c r="H756" s="36">
        <f t="shared" si="9"/>
        <v>1306910539.0399978</v>
      </c>
      <c r="L756" s="25"/>
      <c r="M756" s="29"/>
    </row>
    <row r="757" spans="2:13" s="6" customFormat="1" ht="37.5" customHeight="1" x14ac:dyDescent="0.2">
      <c r="B757" s="40">
        <v>743</v>
      </c>
      <c r="C757" s="42">
        <v>44636</v>
      </c>
      <c r="D757" s="41">
        <v>20338</v>
      </c>
      <c r="E757" s="41" t="s">
        <v>16</v>
      </c>
      <c r="F757" s="47">
        <v>0</v>
      </c>
      <c r="G757" s="43">
        <v>2050191</v>
      </c>
      <c r="H757" s="36">
        <f t="shared" si="9"/>
        <v>1304860348.0399978</v>
      </c>
      <c r="L757" s="25"/>
      <c r="M757" s="29"/>
    </row>
    <row r="758" spans="2:13" s="6" customFormat="1" ht="37.5" customHeight="1" x14ac:dyDescent="0.2">
      <c r="B758" s="40">
        <v>744</v>
      </c>
      <c r="C758" s="42">
        <v>44636</v>
      </c>
      <c r="D758" s="41">
        <v>20346</v>
      </c>
      <c r="E758" s="41" t="s">
        <v>16</v>
      </c>
      <c r="F758" s="47">
        <v>0</v>
      </c>
      <c r="G758" s="43">
        <v>1276916.94</v>
      </c>
      <c r="H758" s="36">
        <f t="shared" si="9"/>
        <v>1303583431.0999978</v>
      </c>
      <c r="L758" s="25"/>
      <c r="M758" s="29"/>
    </row>
    <row r="759" spans="2:13" s="6" customFormat="1" ht="37.5" customHeight="1" x14ac:dyDescent="0.2">
      <c r="B759" s="40">
        <v>745</v>
      </c>
      <c r="C759" s="42">
        <v>44636</v>
      </c>
      <c r="D759" s="41">
        <v>20339</v>
      </c>
      <c r="E759" s="41" t="s">
        <v>16</v>
      </c>
      <c r="F759" s="47">
        <v>0</v>
      </c>
      <c r="G759" s="43">
        <v>1208439.18</v>
      </c>
      <c r="H759" s="36">
        <f t="shared" si="9"/>
        <v>1302374991.9199977</v>
      </c>
      <c r="L759" s="25"/>
      <c r="M759" s="29"/>
    </row>
    <row r="760" spans="2:13" s="6" customFormat="1" ht="37.5" customHeight="1" x14ac:dyDescent="0.2">
      <c r="B760" s="40">
        <v>746</v>
      </c>
      <c r="C760" s="42">
        <v>44636</v>
      </c>
      <c r="D760" s="41">
        <v>20340</v>
      </c>
      <c r="E760" s="41" t="s">
        <v>16</v>
      </c>
      <c r="F760" s="47">
        <v>0</v>
      </c>
      <c r="G760" s="43">
        <v>379941.12</v>
      </c>
      <c r="H760" s="36">
        <f t="shared" si="9"/>
        <v>1301995050.7999978</v>
      </c>
      <c r="L760" s="25"/>
      <c r="M760" s="29"/>
    </row>
    <row r="761" spans="2:13" s="6" customFormat="1" ht="37.5" customHeight="1" x14ac:dyDescent="0.2">
      <c r="B761" s="40">
        <v>747</v>
      </c>
      <c r="C761" s="42">
        <v>44636</v>
      </c>
      <c r="D761" s="41">
        <v>20341</v>
      </c>
      <c r="E761" s="41" t="s">
        <v>16</v>
      </c>
      <c r="F761" s="47">
        <v>0</v>
      </c>
      <c r="G761" s="43">
        <v>4154087.34</v>
      </c>
      <c r="H761" s="36">
        <f t="shared" si="9"/>
        <v>1297840963.4599979</v>
      </c>
      <c r="L761" s="25"/>
      <c r="M761" s="29"/>
    </row>
    <row r="762" spans="2:13" s="6" customFormat="1" ht="37.5" customHeight="1" x14ac:dyDescent="0.2">
      <c r="B762" s="40">
        <v>748</v>
      </c>
      <c r="C762" s="42">
        <v>44636</v>
      </c>
      <c r="D762" s="41">
        <v>20342</v>
      </c>
      <c r="E762" s="41" t="s">
        <v>16</v>
      </c>
      <c r="F762" s="47">
        <v>0</v>
      </c>
      <c r="G762" s="43">
        <v>1055330.6399999999</v>
      </c>
      <c r="H762" s="36">
        <f t="shared" si="9"/>
        <v>1296785632.8199978</v>
      </c>
      <c r="L762" s="25"/>
      <c r="M762" s="29"/>
    </row>
    <row r="763" spans="2:13" s="6" customFormat="1" ht="37.5" customHeight="1" x14ac:dyDescent="0.2">
      <c r="B763" s="40">
        <v>749</v>
      </c>
      <c r="C763" s="42">
        <v>44636</v>
      </c>
      <c r="D763" s="41">
        <v>20343</v>
      </c>
      <c r="E763" s="41" t="s">
        <v>16</v>
      </c>
      <c r="F763" s="47">
        <v>0</v>
      </c>
      <c r="G763" s="43">
        <v>1419901.08</v>
      </c>
      <c r="H763" s="36">
        <f t="shared" si="9"/>
        <v>1295365731.7399979</v>
      </c>
      <c r="L763" s="25"/>
      <c r="M763" s="29"/>
    </row>
    <row r="764" spans="2:13" s="6" customFormat="1" ht="37.5" customHeight="1" x14ac:dyDescent="0.2">
      <c r="B764" s="40">
        <v>750</v>
      </c>
      <c r="C764" s="42">
        <v>44636</v>
      </c>
      <c r="D764" s="41">
        <v>20344</v>
      </c>
      <c r="E764" s="41" t="s">
        <v>16</v>
      </c>
      <c r="F764" s="47">
        <v>0</v>
      </c>
      <c r="G764" s="43">
        <v>1273327.3799999999</v>
      </c>
      <c r="H764" s="36">
        <f t="shared" si="9"/>
        <v>1294092404.3599977</v>
      </c>
      <c r="L764" s="25"/>
      <c r="M764" s="29"/>
    </row>
    <row r="765" spans="2:13" s="6" customFormat="1" ht="37.5" customHeight="1" x14ac:dyDescent="0.2">
      <c r="B765" s="40">
        <v>751</v>
      </c>
      <c r="C765" s="42">
        <v>44636</v>
      </c>
      <c r="D765" s="41">
        <v>20345</v>
      </c>
      <c r="E765" s="41" t="s">
        <v>16</v>
      </c>
      <c r="F765" s="47">
        <v>0</v>
      </c>
      <c r="G765" s="43">
        <v>1602002.22</v>
      </c>
      <c r="H765" s="36">
        <f t="shared" si="9"/>
        <v>1292490402.1399977</v>
      </c>
      <c r="L765" s="25"/>
      <c r="M765" s="29"/>
    </row>
    <row r="766" spans="2:13" s="6" customFormat="1" ht="37.5" customHeight="1" x14ac:dyDescent="0.2">
      <c r="B766" s="40">
        <v>752</v>
      </c>
      <c r="C766" s="42">
        <v>44637</v>
      </c>
      <c r="D766" s="41">
        <v>20859</v>
      </c>
      <c r="E766" s="41" t="s">
        <v>16</v>
      </c>
      <c r="F766" s="47">
        <v>0</v>
      </c>
      <c r="G766" s="43">
        <v>67482.11</v>
      </c>
      <c r="H766" s="36">
        <f t="shared" si="9"/>
        <v>1292422920.0299978</v>
      </c>
      <c r="L766" s="25"/>
      <c r="M766" s="29"/>
    </row>
    <row r="767" spans="2:13" s="6" customFormat="1" ht="37.5" customHeight="1" x14ac:dyDescent="0.2">
      <c r="B767" s="40">
        <v>753</v>
      </c>
      <c r="C767" s="42">
        <v>44637</v>
      </c>
      <c r="D767" s="41">
        <v>20859</v>
      </c>
      <c r="E767" s="41" t="s">
        <v>16</v>
      </c>
      <c r="F767" s="47">
        <v>0</v>
      </c>
      <c r="G767" s="43">
        <v>1525095.76</v>
      </c>
      <c r="H767" s="36">
        <f t="shared" si="9"/>
        <v>1290897824.2699978</v>
      </c>
      <c r="L767" s="25"/>
      <c r="M767" s="29"/>
    </row>
    <row r="768" spans="2:13" s="6" customFormat="1" ht="37.5" customHeight="1" x14ac:dyDescent="0.2">
      <c r="B768" s="40">
        <v>754</v>
      </c>
      <c r="C768" s="42">
        <v>44637</v>
      </c>
      <c r="D768" s="41">
        <v>20911</v>
      </c>
      <c r="E768" s="41" t="s">
        <v>16</v>
      </c>
      <c r="F768" s="47">
        <v>0</v>
      </c>
      <c r="G768" s="43">
        <v>26871.14</v>
      </c>
      <c r="H768" s="36">
        <f t="shared" si="9"/>
        <v>1290870953.1299977</v>
      </c>
      <c r="L768" s="25"/>
      <c r="M768" s="29"/>
    </row>
    <row r="769" spans="2:13" s="6" customFormat="1" ht="37.5" customHeight="1" x14ac:dyDescent="0.2">
      <c r="B769" s="40">
        <v>755</v>
      </c>
      <c r="C769" s="42">
        <v>44637</v>
      </c>
      <c r="D769" s="41">
        <v>20911</v>
      </c>
      <c r="E769" s="41" t="s">
        <v>16</v>
      </c>
      <c r="F769" s="47">
        <v>0</v>
      </c>
      <c r="G769" s="43">
        <v>493065.61</v>
      </c>
      <c r="H769" s="36">
        <f t="shared" si="9"/>
        <v>1290377887.5199978</v>
      </c>
      <c r="L769" s="25"/>
      <c r="M769" s="29"/>
    </row>
    <row r="770" spans="2:13" s="6" customFormat="1" ht="37.5" customHeight="1" x14ac:dyDescent="0.2">
      <c r="B770" s="40">
        <v>756</v>
      </c>
      <c r="C770" s="42">
        <v>44637</v>
      </c>
      <c r="D770" s="41">
        <v>20912</v>
      </c>
      <c r="E770" s="41" t="s">
        <v>16</v>
      </c>
      <c r="F770" s="47">
        <v>0</v>
      </c>
      <c r="G770" s="43">
        <v>39984.54</v>
      </c>
      <c r="H770" s="36">
        <f t="shared" si="9"/>
        <v>1290337902.9799979</v>
      </c>
      <c r="L770" s="25"/>
      <c r="M770" s="29"/>
    </row>
    <row r="771" spans="2:13" s="6" customFormat="1" ht="37.5" customHeight="1" x14ac:dyDescent="0.2">
      <c r="B771" s="40">
        <v>757</v>
      </c>
      <c r="C771" s="42">
        <v>44637</v>
      </c>
      <c r="D771" s="41">
        <v>20913</v>
      </c>
      <c r="E771" s="41" t="s">
        <v>16</v>
      </c>
      <c r="F771" s="47">
        <v>0</v>
      </c>
      <c r="G771" s="43">
        <v>820700</v>
      </c>
      <c r="H771" s="36">
        <f t="shared" si="9"/>
        <v>1289517202.9799979</v>
      </c>
      <c r="L771" s="25"/>
      <c r="M771" s="29"/>
    </row>
    <row r="772" spans="2:13" s="6" customFormat="1" ht="37.5" customHeight="1" x14ac:dyDescent="0.2">
      <c r="B772" s="40">
        <v>758</v>
      </c>
      <c r="C772" s="42">
        <v>44637</v>
      </c>
      <c r="D772" s="41">
        <v>20916</v>
      </c>
      <c r="E772" s="41" t="s">
        <v>16</v>
      </c>
      <c r="F772" s="47">
        <v>0</v>
      </c>
      <c r="G772" s="43">
        <v>24289.34</v>
      </c>
      <c r="H772" s="36">
        <f t="shared" si="9"/>
        <v>1289492913.639998</v>
      </c>
      <c r="L772" s="25"/>
      <c r="M772" s="29"/>
    </row>
    <row r="773" spans="2:13" s="6" customFormat="1" ht="37.5" customHeight="1" x14ac:dyDescent="0.2">
      <c r="B773" s="40">
        <v>759</v>
      </c>
      <c r="C773" s="42">
        <v>44637</v>
      </c>
      <c r="D773" s="41">
        <v>20915</v>
      </c>
      <c r="E773" s="41" t="s">
        <v>16</v>
      </c>
      <c r="F773" s="47">
        <v>0</v>
      </c>
      <c r="G773" s="43">
        <v>54450</v>
      </c>
      <c r="H773" s="36">
        <f t="shared" si="9"/>
        <v>1289438463.639998</v>
      </c>
      <c r="L773" s="25"/>
      <c r="M773" s="29"/>
    </row>
    <row r="774" spans="2:13" s="6" customFormat="1" ht="37.5" customHeight="1" x14ac:dyDescent="0.2">
      <c r="B774" s="40">
        <v>760</v>
      </c>
      <c r="C774" s="42">
        <v>44637</v>
      </c>
      <c r="D774" s="41">
        <v>20914</v>
      </c>
      <c r="E774" s="41" t="s">
        <v>16</v>
      </c>
      <c r="F774" s="47">
        <v>0</v>
      </c>
      <c r="G774" s="43">
        <v>369866.18</v>
      </c>
      <c r="H774" s="36">
        <f t="shared" si="9"/>
        <v>1289068597.4599979</v>
      </c>
      <c r="L774" s="25"/>
      <c r="M774" s="29"/>
    </row>
    <row r="775" spans="2:13" s="6" customFormat="1" ht="37.5" customHeight="1" x14ac:dyDescent="0.2">
      <c r="B775" s="40">
        <v>761</v>
      </c>
      <c r="C775" s="42">
        <v>44637</v>
      </c>
      <c r="D775" s="41">
        <v>20917</v>
      </c>
      <c r="E775" s="41" t="s">
        <v>16</v>
      </c>
      <c r="F775" s="47">
        <v>0</v>
      </c>
      <c r="G775" s="43">
        <v>107422.38</v>
      </c>
      <c r="H775" s="36">
        <f t="shared" si="9"/>
        <v>1288961175.0799978</v>
      </c>
      <c r="L775" s="25"/>
      <c r="M775" s="29"/>
    </row>
    <row r="776" spans="2:13" s="6" customFormat="1" ht="37.5" customHeight="1" x14ac:dyDescent="0.2">
      <c r="B776" s="40">
        <v>762</v>
      </c>
      <c r="C776" s="42">
        <v>44637</v>
      </c>
      <c r="D776" s="41">
        <v>20917</v>
      </c>
      <c r="E776" s="41" t="s">
        <v>16</v>
      </c>
      <c r="F776" s="47">
        <v>0</v>
      </c>
      <c r="G776" s="43">
        <v>572495.09</v>
      </c>
      <c r="H776" s="36">
        <f t="shared" si="9"/>
        <v>1288388679.9899979</v>
      </c>
      <c r="L776" s="25"/>
      <c r="M776" s="29"/>
    </row>
    <row r="777" spans="2:13" s="6" customFormat="1" ht="37.5" customHeight="1" x14ac:dyDescent="0.2">
      <c r="B777" s="40">
        <v>763</v>
      </c>
      <c r="C777" s="42">
        <v>44637</v>
      </c>
      <c r="D777" s="41">
        <v>21009</v>
      </c>
      <c r="E777" s="41" t="s">
        <v>16</v>
      </c>
      <c r="F777" s="47">
        <v>0</v>
      </c>
      <c r="G777" s="43">
        <v>27465.4</v>
      </c>
      <c r="H777" s="36">
        <f t="shared" si="9"/>
        <v>1288361214.5899978</v>
      </c>
      <c r="L777" s="25"/>
      <c r="M777" s="29"/>
    </row>
    <row r="778" spans="2:13" s="6" customFormat="1" ht="37.5" customHeight="1" x14ac:dyDescent="0.2">
      <c r="B778" s="40">
        <v>764</v>
      </c>
      <c r="C778" s="42">
        <v>44637</v>
      </c>
      <c r="D778" s="41">
        <v>21009</v>
      </c>
      <c r="E778" s="41" t="s">
        <v>16</v>
      </c>
      <c r="F778" s="47">
        <v>0</v>
      </c>
      <c r="G778" s="43">
        <v>123669.61</v>
      </c>
      <c r="H778" s="36">
        <f t="shared" si="9"/>
        <v>1288237544.9799979</v>
      </c>
      <c r="L778" s="25"/>
      <c r="M778" s="29"/>
    </row>
    <row r="779" spans="2:13" s="6" customFormat="1" ht="37.5" customHeight="1" x14ac:dyDescent="0.2">
      <c r="B779" s="40">
        <v>765</v>
      </c>
      <c r="C779" s="42">
        <v>44638</v>
      </c>
      <c r="D779" s="41">
        <v>35873</v>
      </c>
      <c r="E779" s="41" t="s">
        <v>17</v>
      </c>
      <c r="F779" s="47">
        <v>22597526.57</v>
      </c>
      <c r="G779" s="43">
        <v>0</v>
      </c>
      <c r="H779" s="36">
        <f t="shared" si="9"/>
        <v>1310835071.5499978</v>
      </c>
      <c r="L779" s="25"/>
      <c r="M779" s="29"/>
    </row>
    <row r="780" spans="2:13" s="6" customFormat="1" ht="37.5" customHeight="1" x14ac:dyDescent="0.2">
      <c r="B780" s="40">
        <v>766</v>
      </c>
      <c r="C780" s="42">
        <v>44638</v>
      </c>
      <c r="D780" s="41">
        <v>35877</v>
      </c>
      <c r="E780" s="41" t="s">
        <v>17</v>
      </c>
      <c r="F780" s="47">
        <v>20833260.140000001</v>
      </c>
      <c r="G780" s="43">
        <v>0</v>
      </c>
      <c r="H780" s="36">
        <f t="shared" si="9"/>
        <v>1331668331.6899979</v>
      </c>
      <c r="L780" s="25"/>
      <c r="M780" s="29"/>
    </row>
    <row r="781" spans="2:13" s="6" customFormat="1" ht="37.5" customHeight="1" x14ac:dyDescent="0.2">
      <c r="B781" s="40">
        <v>767</v>
      </c>
      <c r="C781" s="42">
        <v>44641</v>
      </c>
      <c r="D781" s="41">
        <v>35903</v>
      </c>
      <c r="E781" s="41" t="s">
        <v>17</v>
      </c>
      <c r="F781" s="47">
        <v>109297.5</v>
      </c>
      <c r="G781" s="43">
        <v>0</v>
      </c>
      <c r="H781" s="36">
        <f t="shared" si="9"/>
        <v>1331777629.1899979</v>
      </c>
      <c r="L781" s="25"/>
      <c r="M781" s="29"/>
    </row>
    <row r="782" spans="2:13" s="6" customFormat="1" ht="37.5" customHeight="1" x14ac:dyDescent="0.2">
      <c r="B782" s="40">
        <v>768</v>
      </c>
      <c r="C782" s="42">
        <v>44641</v>
      </c>
      <c r="D782" s="41">
        <v>23055</v>
      </c>
      <c r="E782" s="41" t="s">
        <v>16</v>
      </c>
      <c r="F782" s="47">
        <v>0</v>
      </c>
      <c r="G782" s="43">
        <v>45379.6</v>
      </c>
      <c r="H782" s="36">
        <f t="shared" si="9"/>
        <v>1331732249.589998</v>
      </c>
      <c r="L782" s="25"/>
      <c r="M782" s="29"/>
    </row>
    <row r="783" spans="2:13" s="6" customFormat="1" ht="37.5" customHeight="1" x14ac:dyDescent="0.2">
      <c r="B783" s="40">
        <v>769</v>
      </c>
      <c r="C783" s="42">
        <v>44641</v>
      </c>
      <c r="D783" s="41">
        <v>23055</v>
      </c>
      <c r="E783" s="41" t="s">
        <v>16</v>
      </c>
      <c r="F783" s="47">
        <v>0</v>
      </c>
      <c r="G783" s="43">
        <v>236451.6</v>
      </c>
      <c r="H783" s="36">
        <f t="shared" si="9"/>
        <v>1331495797.9899981</v>
      </c>
      <c r="L783" s="25"/>
      <c r="M783" s="29"/>
    </row>
    <row r="784" spans="2:13" s="6" customFormat="1" ht="37.5" customHeight="1" x14ac:dyDescent="0.2">
      <c r="B784" s="40">
        <v>770</v>
      </c>
      <c r="C784" s="42">
        <v>44641</v>
      </c>
      <c r="D784" s="41">
        <v>23057</v>
      </c>
      <c r="E784" s="41" t="s">
        <v>16</v>
      </c>
      <c r="F784" s="47">
        <v>0</v>
      </c>
      <c r="G784" s="43">
        <v>1718340.78</v>
      </c>
      <c r="H784" s="36">
        <f t="shared" si="9"/>
        <v>1329777457.2099981</v>
      </c>
      <c r="L784" s="25"/>
      <c r="M784" s="29"/>
    </row>
    <row r="785" spans="2:13" s="6" customFormat="1" ht="37.5" customHeight="1" x14ac:dyDescent="0.2">
      <c r="B785" s="40">
        <v>771</v>
      </c>
      <c r="C785" s="42">
        <v>44641</v>
      </c>
      <c r="D785" s="41">
        <v>23058</v>
      </c>
      <c r="E785" s="41" t="s">
        <v>16</v>
      </c>
      <c r="F785" s="47">
        <v>0</v>
      </c>
      <c r="G785" s="43">
        <v>2135788.2000000002</v>
      </c>
      <c r="H785" s="36">
        <f t="shared" si="9"/>
        <v>1327641669.0099981</v>
      </c>
      <c r="L785" s="25"/>
      <c r="M785" s="29"/>
    </row>
    <row r="786" spans="2:13" s="6" customFormat="1" ht="37.5" customHeight="1" x14ac:dyDescent="0.2">
      <c r="B786" s="40">
        <v>772</v>
      </c>
      <c r="C786" s="42">
        <v>44641</v>
      </c>
      <c r="D786" s="41">
        <v>23056</v>
      </c>
      <c r="E786" s="41" t="s">
        <v>16</v>
      </c>
      <c r="F786" s="47">
        <v>0</v>
      </c>
      <c r="G786" s="43">
        <v>1474480.8</v>
      </c>
      <c r="H786" s="36">
        <f t="shared" si="9"/>
        <v>1326167188.2099981</v>
      </c>
      <c r="L786" s="25"/>
      <c r="M786" s="29"/>
    </row>
    <row r="787" spans="2:13" s="6" customFormat="1" ht="37.5" customHeight="1" x14ac:dyDescent="0.2">
      <c r="B787" s="40">
        <v>773</v>
      </c>
      <c r="C787" s="42">
        <v>44641</v>
      </c>
      <c r="D787" s="41">
        <v>23059</v>
      </c>
      <c r="E787" s="41" t="s">
        <v>16</v>
      </c>
      <c r="F787" s="47">
        <v>0</v>
      </c>
      <c r="G787" s="43">
        <v>2132244.66</v>
      </c>
      <c r="H787" s="36">
        <f t="shared" si="9"/>
        <v>1324034943.549998</v>
      </c>
      <c r="L787" s="25"/>
      <c r="M787" s="29"/>
    </row>
    <row r="788" spans="2:13" s="6" customFormat="1" ht="37.5" customHeight="1" x14ac:dyDescent="0.2">
      <c r="B788" s="40">
        <v>774</v>
      </c>
      <c r="C788" s="42">
        <v>44641</v>
      </c>
      <c r="D788" s="41">
        <v>23060</v>
      </c>
      <c r="E788" s="41" t="s">
        <v>16</v>
      </c>
      <c r="F788" s="47">
        <v>0</v>
      </c>
      <c r="G788" s="43">
        <v>1253814.8999999999</v>
      </c>
      <c r="H788" s="36">
        <f t="shared" si="9"/>
        <v>1322781128.6499979</v>
      </c>
      <c r="L788" s="25"/>
      <c r="M788" s="29"/>
    </row>
    <row r="789" spans="2:13" s="6" customFormat="1" ht="37.5" customHeight="1" x14ac:dyDescent="0.2">
      <c r="B789" s="40">
        <v>775</v>
      </c>
      <c r="C789" s="42">
        <v>44641</v>
      </c>
      <c r="D789" s="41">
        <v>23061</v>
      </c>
      <c r="E789" s="41" t="s">
        <v>16</v>
      </c>
      <c r="F789" s="47">
        <v>0</v>
      </c>
      <c r="G789" s="43">
        <v>784871.1</v>
      </c>
      <c r="H789" s="36">
        <f t="shared" si="9"/>
        <v>1321996257.549998</v>
      </c>
      <c r="L789" s="25"/>
      <c r="M789" s="29"/>
    </row>
    <row r="790" spans="2:13" s="6" customFormat="1" ht="37.5" customHeight="1" x14ac:dyDescent="0.2">
      <c r="B790" s="40">
        <v>776</v>
      </c>
      <c r="C790" s="42">
        <v>44641</v>
      </c>
      <c r="D790" s="41">
        <v>23092</v>
      </c>
      <c r="E790" s="41" t="s">
        <v>16</v>
      </c>
      <c r="F790" s="47">
        <v>0</v>
      </c>
      <c r="G790" s="43">
        <v>706729.14</v>
      </c>
      <c r="H790" s="36">
        <f t="shared" si="9"/>
        <v>1321289528.4099979</v>
      </c>
      <c r="L790" s="25"/>
      <c r="M790" s="29"/>
    </row>
    <row r="791" spans="2:13" s="6" customFormat="1" ht="37.5" customHeight="1" x14ac:dyDescent="0.2">
      <c r="B791" s="40">
        <v>777</v>
      </c>
      <c r="C791" s="42">
        <v>44641</v>
      </c>
      <c r="D791" s="41">
        <v>23091</v>
      </c>
      <c r="E791" s="41" t="s">
        <v>16</v>
      </c>
      <c r="F791" s="47">
        <v>0</v>
      </c>
      <c r="G791" s="43">
        <v>716071.2</v>
      </c>
      <c r="H791" s="36">
        <f t="shared" si="9"/>
        <v>1320573457.2099979</v>
      </c>
      <c r="L791" s="25"/>
      <c r="M791" s="29"/>
    </row>
    <row r="792" spans="2:13" s="6" customFormat="1" ht="37.5" customHeight="1" x14ac:dyDescent="0.2">
      <c r="B792" s="40">
        <v>778</v>
      </c>
      <c r="C792" s="42">
        <v>44641</v>
      </c>
      <c r="D792" s="41">
        <v>23062</v>
      </c>
      <c r="E792" s="41" t="s">
        <v>16</v>
      </c>
      <c r="F792" s="47">
        <v>0</v>
      </c>
      <c r="G792" s="43">
        <v>968951.1</v>
      </c>
      <c r="H792" s="36">
        <f t="shared" si="9"/>
        <v>1319604506.109998</v>
      </c>
      <c r="L792" s="25"/>
      <c r="M792" s="29"/>
    </row>
    <row r="793" spans="2:13" s="6" customFormat="1" ht="37.5" customHeight="1" x14ac:dyDescent="0.2">
      <c r="B793" s="40">
        <v>779</v>
      </c>
      <c r="C793" s="42">
        <v>44641</v>
      </c>
      <c r="D793" s="41">
        <v>23063</v>
      </c>
      <c r="E793" s="41" t="s">
        <v>16</v>
      </c>
      <c r="F793" s="47">
        <v>0</v>
      </c>
      <c r="G793" s="43">
        <v>1765143.12</v>
      </c>
      <c r="H793" s="36">
        <f t="shared" si="9"/>
        <v>1317839362.9899981</v>
      </c>
      <c r="L793" s="25"/>
      <c r="M793" s="29"/>
    </row>
    <row r="794" spans="2:13" s="6" customFormat="1" ht="37.5" customHeight="1" x14ac:dyDescent="0.2">
      <c r="B794" s="40">
        <v>780</v>
      </c>
      <c r="C794" s="42">
        <v>44641</v>
      </c>
      <c r="D794" s="41">
        <v>23066</v>
      </c>
      <c r="E794" s="41" t="s">
        <v>16</v>
      </c>
      <c r="F794" s="47">
        <v>0</v>
      </c>
      <c r="G794" s="43">
        <v>1965606.24</v>
      </c>
      <c r="H794" s="36">
        <f t="shared" si="9"/>
        <v>1315873756.7499981</v>
      </c>
      <c r="L794" s="25"/>
      <c r="M794" s="29"/>
    </row>
    <row r="795" spans="2:13" s="6" customFormat="1" ht="37.5" customHeight="1" x14ac:dyDescent="0.2">
      <c r="B795" s="40">
        <v>781</v>
      </c>
      <c r="C795" s="42">
        <v>44641</v>
      </c>
      <c r="D795" s="41">
        <v>23065</v>
      </c>
      <c r="E795" s="41" t="s">
        <v>16</v>
      </c>
      <c r="F795" s="47">
        <v>0</v>
      </c>
      <c r="G795" s="43">
        <v>2231463.7799999998</v>
      </c>
      <c r="H795" s="36">
        <f t="shared" si="9"/>
        <v>1313642292.9699981</v>
      </c>
      <c r="L795" s="25"/>
      <c r="M795" s="29"/>
    </row>
    <row r="796" spans="2:13" s="6" customFormat="1" ht="37.5" customHeight="1" x14ac:dyDescent="0.2">
      <c r="B796" s="40">
        <v>782</v>
      </c>
      <c r="C796" s="42">
        <v>44641</v>
      </c>
      <c r="D796" s="41">
        <v>23064</v>
      </c>
      <c r="E796" s="41" t="s">
        <v>16</v>
      </c>
      <c r="F796" s="47">
        <v>0</v>
      </c>
      <c r="G796" s="43">
        <v>1581615.36</v>
      </c>
      <c r="H796" s="36">
        <f t="shared" si="9"/>
        <v>1312060677.6099982</v>
      </c>
      <c r="L796" s="25"/>
      <c r="M796" s="29"/>
    </row>
    <row r="797" spans="2:13" s="6" customFormat="1" ht="37.5" customHeight="1" x14ac:dyDescent="0.2">
      <c r="B797" s="40">
        <v>783</v>
      </c>
      <c r="C797" s="42">
        <v>44641</v>
      </c>
      <c r="D797" s="41">
        <v>23067</v>
      </c>
      <c r="E797" s="41" t="s">
        <v>16</v>
      </c>
      <c r="F797" s="47">
        <v>0</v>
      </c>
      <c r="G797" s="43">
        <v>1757319.72</v>
      </c>
      <c r="H797" s="36">
        <f t="shared" si="9"/>
        <v>1310303357.8899982</v>
      </c>
      <c r="L797" s="25"/>
      <c r="M797" s="29"/>
    </row>
    <row r="798" spans="2:13" s="6" customFormat="1" ht="37.5" customHeight="1" x14ac:dyDescent="0.2">
      <c r="B798" s="40">
        <v>784</v>
      </c>
      <c r="C798" s="42">
        <v>44641</v>
      </c>
      <c r="D798" s="41">
        <v>23093</v>
      </c>
      <c r="E798" s="41" t="s">
        <v>16</v>
      </c>
      <c r="F798" s="47">
        <v>0</v>
      </c>
      <c r="G798" s="43">
        <v>1282715.46</v>
      </c>
      <c r="H798" s="36">
        <f t="shared" si="9"/>
        <v>1309020642.4299982</v>
      </c>
      <c r="L798" s="25"/>
      <c r="M798" s="29"/>
    </row>
    <row r="799" spans="2:13" s="6" customFormat="1" ht="37.5" customHeight="1" x14ac:dyDescent="0.2">
      <c r="B799" s="40">
        <v>785</v>
      </c>
      <c r="C799" s="42">
        <v>44641</v>
      </c>
      <c r="D799" s="41">
        <v>23077</v>
      </c>
      <c r="E799" s="41" t="s">
        <v>16</v>
      </c>
      <c r="F799" s="47">
        <v>0</v>
      </c>
      <c r="G799" s="43">
        <v>1420821.48</v>
      </c>
      <c r="H799" s="36">
        <f t="shared" si="9"/>
        <v>1307599820.9499981</v>
      </c>
      <c r="L799" s="25"/>
      <c r="M799" s="29"/>
    </row>
    <row r="800" spans="2:13" s="6" customFormat="1" ht="37.5" customHeight="1" x14ac:dyDescent="0.2">
      <c r="B800" s="40">
        <v>786</v>
      </c>
      <c r="C800" s="42">
        <v>44641</v>
      </c>
      <c r="D800" s="41">
        <v>23076</v>
      </c>
      <c r="E800" s="41" t="s">
        <v>16</v>
      </c>
      <c r="F800" s="47">
        <v>0</v>
      </c>
      <c r="G800" s="43">
        <v>1907298.9</v>
      </c>
      <c r="H800" s="36">
        <f t="shared" si="9"/>
        <v>1305692522.049998</v>
      </c>
      <c r="L800" s="25"/>
      <c r="M800" s="29"/>
    </row>
    <row r="801" spans="2:13" s="6" customFormat="1" ht="37.5" customHeight="1" x14ac:dyDescent="0.2">
      <c r="B801" s="40">
        <v>787</v>
      </c>
      <c r="C801" s="42">
        <v>44641</v>
      </c>
      <c r="D801" s="41">
        <v>23075</v>
      </c>
      <c r="E801" s="41" t="s">
        <v>16</v>
      </c>
      <c r="F801" s="47">
        <v>0</v>
      </c>
      <c r="G801" s="43">
        <v>1986085.14</v>
      </c>
      <c r="H801" s="36">
        <f t="shared" si="9"/>
        <v>1303706436.9099979</v>
      </c>
      <c r="L801" s="25"/>
      <c r="M801" s="29"/>
    </row>
    <row r="802" spans="2:13" s="6" customFormat="1" ht="37.5" customHeight="1" x14ac:dyDescent="0.2">
      <c r="B802" s="40">
        <v>788</v>
      </c>
      <c r="C802" s="42">
        <v>44641</v>
      </c>
      <c r="D802" s="41">
        <v>23074</v>
      </c>
      <c r="E802" s="41" t="s">
        <v>16</v>
      </c>
      <c r="F802" s="47">
        <v>0</v>
      </c>
      <c r="G802" s="43">
        <v>1568867.82</v>
      </c>
      <c r="H802" s="36">
        <f t="shared" si="9"/>
        <v>1302137569.089998</v>
      </c>
      <c r="L802" s="25"/>
      <c r="M802" s="29"/>
    </row>
    <row r="803" spans="2:13" s="6" customFormat="1" ht="37.5" customHeight="1" x14ac:dyDescent="0.2">
      <c r="B803" s="40">
        <v>789</v>
      </c>
      <c r="C803" s="42">
        <v>44641</v>
      </c>
      <c r="D803" s="41">
        <v>23073</v>
      </c>
      <c r="E803" s="41" t="s">
        <v>16</v>
      </c>
      <c r="F803" s="47">
        <v>0</v>
      </c>
      <c r="G803" s="43">
        <v>1177375.68</v>
      </c>
      <c r="H803" s="36">
        <f t="shared" si="9"/>
        <v>1300960193.4099979</v>
      </c>
      <c r="L803" s="25"/>
      <c r="M803" s="29"/>
    </row>
    <row r="804" spans="2:13" s="6" customFormat="1" ht="37.5" customHeight="1" x14ac:dyDescent="0.2">
      <c r="B804" s="40">
        <v>790</v>
      </c>
      <c r="C804" s="42">
        <v>44641</v>
      </c>
      <c r="D804" s="41">
        <v>23072</v>
      </c>
      <c r="E804" s="41" t="s">
        <v>16</v>
      </c>
      <c r="F804" s="47">
        <v>0</v>
      </c>
      <c r="G804" s="43">
        <v>911011.92</v>
      </c>
      <c r="H804" s="36">
        <f t="shared" si="9"/>
        <v>1300049181.4899979</v>
      </c>
      <c r="L804" s="25"/>
      <c r="M804" s="29"/>
    </row>
    <row r="805" spans="2:13" s="6" customFormat="1" ht="37.5" customHeight="1" x14ac:dyDescent="0.2">
      <c r="B805" s="40">
        <v>791</v>
      </c>
      <c r="C805" s="42">
        <v>44641</v>
      </c>
      <c r="D805" s="41">
        <v>23070</v>
      </c>
      <c r="E805" s="41" t="s">
        <v>16</v>
      </c>
      <c r="F805" s="47">
        <v>0</v>
      </c>
      <c r="G805" s="43">
        <v>461764.68</v>
      </c>
      <c r="H805" s="36">
        <f t="shared" si="9"/>
        <v>1299587416.8099978</v>
      </c>
      <c r="L805" s="25"/>
      <c r="M805" s="29"/>
    </row>
    <row r="806" spans="2:13" s="6" customFormat="1" ht="37.5" customHeight="1" x14ac:dyDescent="0.2">
      <c r="B806" s="40">
        <v>792</v>
      </c>
      <c r="C806" s="42">
        <v>44641</v>
      </c>
      <c r="D806" s="41">
        <v>23069</v>
      </c>
      <c r="E806" s="41" t="s">
        <v>16</v>
      </c>
      <c r="F806" s="47">
        <v>0</v>
      </c>
      <c r="G806" s="43">
        <v>492736.14</v>
      </c>
      <c r="H806" s="36">
        <f t="shared" si="9"/>
        <v>1299094680.6699977</v>
      </c>
      <c r="L806" s="25"/>
      <c r="M806" s="29"/>
    </row>
    <row r="807" spans="2:13" s="6" customFormat="1" ht="37.5" customHeight="1" x14ac:dyDescent="0.2">
      <c r="B807" s="40">
        <v>793</v>
      </c>
      <c r="C807" s="42">
        <v>44641</v>
      </c>
      <c r="D807" s="41">
        <v>23068</v>
      </c>
      <c r="E807" s="41" t="s">
        <v>16</v>
      </c>
      <c r="F807" s="47">
        <v>0</v>
      </c>
      <c r="G807" s="43">
        <v>3943683.9</v>
      </c>
      <c r="H807" s="36">
        <f t="shared" si="9"/>
        <v>1295150996.7699976</v>
      </c>
      <c r="L807" s="25"/>
      <c r="M807" s="29"/>
    </row>
    <row r="808" spans="2:13" s="6" customFormat="1" ht="37.5" customHeight="1" x14ac:dyDescent="0.2">
      <c r="B808" s="40">
        <v>794</v>
      </c>
      <c r="C808" s="42">
        <v>44641</v>
      </c>
      <c r="D808" s="41">
        <v>23071</v>
      </c>
      <c r="E808" s="41" t="s">
        <v>16</v>
      </c>
      <c r="F808" s="47">
        <v>0</v>
      </c>
      <c r="G808" s="43">
        <v>1230666.8400000001</v>
      </c>
      <c r="H808" s="36">
        <f t="shared" si="9"/>
        <v>1293920329.9299977</v>
      </c>
      <c r="L808" s="25"/>
      <c r="M808" s="29"/>
    </row>
    <row r="809" spans="2:13" s="6" customFormat="1" ht="37.5" customHeight="1" x14ac:dyDescent="0.2">
      <c r="B809" s="40">
        <v>795</v>
      </c>
      <c r="C809" s="42">
        <v>44641</v>
      </c>
      <c r="D809" s="41">
        <v>23078</v>
      </c>
      <c r="E809" s="41" t="s">
        <v>16</v>
      </c>
      <c r="F809" s="47">
        <v>0</v>
      </c>
      <c r="G809" s="43">
        <v>1581707.4</v>
      </c>
      <c r="H809" s="36">
        <f t="shared" si="9"/>
        <v>1292338622.5299976</v>
      </c>
      <c r="L809" s="25"/>
      <c r="M809" s="29"/>
    </row>
    <row r="810" spans="2:13" s="6" customFormat="1" ht="37.5" customHeight="1" x14ac:dyDescent="0.2">
      <c r="B810" s="40">
        <v>796</v>
      </c>
      <c r="C810" s="42">
        <v>44641</v>
      </c>
      <c r="D810" s="41">
        <v>23080</v>
      </c>
      <c r="E810" s="41" t="s">
        <v>16</v>
      </c>
      <c r="F810" s="47">
        <v>0</v>
      </c>
      <c r="G810" s="43">
        <v>1626622.92</v>
      </c>
      <c r="H810" s="36">
        <f t="shared" si="9"/>
        <v>1290711999.6099975</v>
      </c>
      <c r="L810" s="25"/>
      <c r="M810" s="29"/>
    </row>
    <row r="811" spans="2:13" s="6" customFormat="1" ht="37.5" customHeight="1" x14ac:dyDescent="0.2">
      <c r="B811" s="40">
        <v>797</v>
      </c>
      <c r="C811" s="42">
        <v>44641</v>
      </c>
      <c r="D811" s="41">
        <v>23079</v>
      </c>
      <c r="E811" s="41" t="s">
        <v>16</v>
      </c>
      <c r="F811" s="47">
        <v>0</v>
      </c>
      <c r="G811" s="43">
        <v>1385662.2</v>
      </c>
      <c r="H811" s="36">
        <f t="shared" si="9"/>
        <v>1289326337.4099975</v>
      </c>
      <c r="L811" s="25"/>
      <c r="M811" s="29"/>
    </row>
    <row r="812" spans="2:13" s="6" customFormat="1" ht="37.5" customHeight="1" x14ac:dyDescent="0.2">
      <c r="B812" s="40">
        <v>798</v>
      </c>
      <c r="C812" s="42">
        <v>44641</v>
      </c>
      <c r="D812" s="41">
        <v>23081</v>
      </c>
      <c r="E812" s="41" t="s">
        <v>16</v>
      </c>
      <c r="F812" s="47">
        <v>0</v>
      </c>
      <c r="G812" s="43">
        <v>1198774.98</v>
      </c>
      <c r="H812" s="36">
        <f t="shared" si="9"/>
        <v>1288127562.4299974</v>
      </c>
      <c r="L812" s="25"/>
      <c r="M812" s="29"/>
    </row>
    <row r="813" spans="2:13" s="6" customFormat="1" ht="37.5" customHeight="1" x14ac:dyDescent="0.2">
      <c r="B813" s="40">
        <v>799</v>
      </c>
      <c r="C813" s="42">
        <v>44641</v>
      </c>
      <c r="D813" s="41">
        <v>23085</v>
      </c>
      <c r="E813" s="41" t="s">
        <v>16</v>
      </c>
      <c r="F813" s="47">
        <v>0</v>
      </c>
      <c r="G813" s="43">
        <v>656153.16</v>
      </c>
      <c r="H813" s="36">
        <f t="shared" si="9"/>
        <v>1287471409.2699974</v>
      </c>
      <c r="L813" s="25"/>
      <c r="M813" s="29"/>
    </row>
    <row r="814" spans="2:13" s="6" customFormat="1" ht="37.5" customHeight="1" x14ac:dyDescent="0.2">
      <c r="B814" s="40">
        <v>800</v>
      </c>
      <c r="C814" s="42">
        <v>44641</v>
      </c>
      <c r="D814" s="41">
        <v>23084</v>
      </c>
      <c r="E814" s="41" t="s">
        <v>16</v>
      </c>
      <c r="F814" s="47">
        <v>0</v>
      </c>
      <c r="G814" s="43">
        <v>280906.08</v>
      </c>
      <c r="H814" s="36">
        <f t="shared" si="9"/>
        <v>1287190503.1899974</v>
      </c>
      <c r="L814" s="25"/>
      <c r="M814" s="29"/>
    </row>
    <row r="815" spans="2:13" s="6" customFormat="1" ht="37.5" customHeight="1" x14ac:dyDescent="0.2">
      <c r="B815" s="40">
        <v>801</v>
      </c>
      <c r="C815" s="42">
        <v>44641</v>
      </c>
      <c r="D815" s="41">
        <v>23083</v>
      </c>
      <c r="E815" s="41" t="s">
        <v>16</v>
      </c>
      <c r="F815" s="47">
        <v>0</v>
      </c>
      <c r="G815" s="43">
        <v>2108268.2400000002</v>
      </c>
      <c r="H815" s="36">
        <f t="shared" si="9"/>
        <v>1285082234.9499974</v>
      </c>
      <c r="L815" s="25"/>
      <c r="M815" s="29"/>
    </row>
    <row r="816" spans="2:13" s="6" customFormat="1" ht="37.5" customHeight="1" x14ac:dyDescent="0.2">
      <c r="B816" s="40">
        <v>802</v>
      </c>
      <c r="C816" s="42">
        <v>44641</v>
      </c>
      <c r="D816" s="41">
        <v>23082</v>
      </c>
      <c r="E816" s="41" t="s">
        <v>16</v>
      </c>
      <c r="F816" s="47">
        <v>0</v>
      </c>
      <c r="G816" s="43">
        <v>1321878.48</v>
      </c>
      <c r="H816" s="36">
        <f t="shared" si="9"/>
        <v>1283760356.4699974</v>
      </c>
      <c r="L816" s="25"/>
      <c r="M816" s="29"/>
    </row>
    <row r="817" spans="2:13" s="6" customFormat="1" ht="37.5" customHeight="1" x14ac:dyDescent="0.2">
      <c r="B817" s="40">
        <v>803</v>
      </c>
      <c r="C817" s="42">
        <v>44641</v>
      </c>
      <c r="D817" s="41">
        <v>23086</v>
      </c>
      <c r="E817" s="41" t="s">
        <v>16</v>
      </c>
      <c r="F817" s="47">
        <v>0</v>
      </c>
      <c r="G817" s="43">
        <v>5037763.38</v>
      </c>
      <c r="H817" s="36">
        <f t="shared" si="9"/>
        <v>1278722593.0899973</v>
      </c>
      <c r="L817" s="25"/>
      <c r="M817" s="29"/>
    </row>
    <row r="818" spans="2:13" s="6" customFormat="1" ht="37.5" customHeight="1" x14ac:dyDescent="0.2">
      <c r="B818" s="40">
        <v>804</v>
      </c>
      <c r="C818" s="42">
        <v>44641</v>
      </c>
      <c r="D818" s="41">
        <v>23088</v>
      </c>
      <c r="E818" s="41" t="s">
        <v>16</v>
      </c>
      <c r="F818" s="47">
        <v>0</v>
      </c>
      <c r="G818" s="43">
        <v>748423.26</v>
      </c>
      <c r="H818" s="36">
        <f t="shared" si="9"/>
        <v>1277974169.8299973</v>
      </c>
      <c r="L818" s="25"/>
      <c r="M818" s="29"/>
    </row>
    <row r="819" spans="2:13" s="6" customFormat="1" ht="37.5" customHeight="1" x14ac:dyDescent="0.2">
      <c r="B819" s="40">
        <v>805</v>
      </c>
      <c r="C819" s="42">
        <v>44641</v>
      </c>
      <c r="D819" s="41">
        <v>23087</v>
      </c>
      <c r="E819" s="41" t="s">
        <v>16</v>
      </c>
      <c r="F819" s="47">
        <v>0</v>
      </c>
      <c r="G819" s="43">
        <v>1861785.12</v>
      </c>
      <c r="H819" s="36">
        <f t="shared" si="9"/>
        <v>1276112384.7099974</v>
      </c>
      <c r="L819" s="25"/>
      <c r="M819" s="29"/>
    </row>
    <row r="820" spans="2:13" s="6" customFormat="1" ht="37.5" customHeight="1" x14ac:dyDescent="0.2">
      <c r="B820" s="40">
        <v>806</v>
      </c>
      <c r="C820" s="42">
        <v>44641</v>
      </c>
      <c r="D820" s="41">
        <v>23089</v>
      </c>
      <c r="E820" s="41" t="s">
        <v>16</v>
      </c>
      <c r="F820" s="47">
        <v>0</v>
      </c>
      <c r="G820" s="43">
        <v>3068199.42</v>
      </c>
      <c r="H820" s="36">
        <f t="shared" si="9"/>
        <v>1273044185.2899973</v>
      </c>
      <c r="L820" s="25"/>
      <c r="M820" s="29"/>
    </row>
    <row r="821" spans="2:13" s="6" customFormat="1" ht="37.5" customHeight="1" x14ac:dyDescent="0.2">
      <c r="B821" s="40">
        <v>807</v>
      </c>
      <c r="C821" s="42">
        <v>44641</v>
      </c>
      <c r="D821" s="41">
        <v>23098</v>
      </c>
      <c r="E821" s="41" t="s">
        <v>16</v>
      </c>
      <c r="F821" s="47">
        <v>0</v>
      </c>
      <c r="G821" s="43">
        <v>622328.46</v>
      </c>
      <c r="H821" s="36">
        <f t="shared" si="9"/>
        <v>1272421856.8299973</v>
      </c>
      <c r="L821" s="25"/>
      <c r="M821" s="29"/>
    </row>
    <row r="822" spans="2:13" s="6" customFormat="1" ht="37.5" customHeight="1" x14ac:dyDescent="0.2">
      <c r="B822" s="40">
        <v>808</v>
      </c>
      <c r="C822" s="42">
        <v>44641</v>
      </c>
      <c r="D822" s="41">
        <v>23097</v>
      </c>
      <c r="E822" s="41" t="s">
        <v>16</v>
      </c>
      <c r="F822" s="47">
        <v>0</v>
      </c>
      <c r="G822" s="43">
        <v>604702.80000000005</v>
      </c>
      <c r="H822" s="36">
        <f t="shared" si="9"/>
        <v>1271817154.0299973</v>
      </c>
      <c r="L822" s="25"/>
      <c r="M822" s="29"/>
    </row>
    <row r="823" spans="2:13" s="6" customFormat="1" ht="37.5" customHeight="1" x14ac:dyDescent="0.2">
      <c r="B823" s="40">
        <v>809</v>
      </c>
      <c r="C823" s="42">
        <v>44641</v>
      </c>
      <c r="D823" s="41">
        <v>23096</v>
      </c>
      <c r="E823" s="41" t="s">
        <v>16</v>
      </c>
      <c r="F823" s="47">
        <v>0</v>
      </c>
      <c r="G823" s="43">
        <v>3202117.62</v>
      </c>
      <c r="H823" s="36">
        <f t="shared" si="9"/>
        <v>1268615036.4099975</v>
      </c>
      <c r="L823" s="25"/>
      <c r="M823" s="29"/>
    </row>
    <row r="824" spans="2:13" s="6" customFormat="1" ht="37.5" customHeight="1" x14ac:dyDescent="0.2">
      <c r="B824" s="40">
        <v>810</v>
      </c>
      <c r="C824" s="42">
        <v>44641</v>
      </c>
      <c r="D824" s="41">
        <v>23095</v>
      </c>
      <c r="E824" s="41" t="s">
        <v>16</v>
      </c>
      <c r="F824" s="47">
        <v>0</v>
      </c>
      <c r="G824" s="43">
        <v>1053765.96</v>
      </c>
      <c r="H824" s="36">
        <f t="shared" ref="H824:H887" si="10">+H823+F824-G824</f>
        <v>1267561270.4499974</v>
      </c>
      <c r="L824" s="25"/>
      <c r="M824" s="29"/>
    </row>
    <row r="825" spans="2:13" s="6" customFormat="1" ht="37.5" customHeight="1" x14ac:dyDescent="0.2">
      <c r="B825" s="40">
        <v>811</v>
      </c>
      <c r="C825" s="42">
        <v>44641</v>
      </c>
      <c r="D825" s="41">
        <v>23094</v>
      </c>
      <c r="E825" s="41" t="s">
        <v>16</v>
      </c>
      <c r="F825" s="47">
        <v>0</v>
      </c>
      <c r="G825" s="43">
        <v>274923.48</v>
      </c>
      <c r="H825" s="36">
        <f t="shared" si="10"/>
        <v>1267286346.9699974</v>
      </c>
      <c r="L825" s="25"/>
      <c r="M825" s="29"/>
    </row>
    <row r="826" spans="2:13" s="6" customFormat="1" ht="37.5" customHeight="1" x14ac:dyDescent="0.2">
      <c r="B826" s="40">
        <v>812</v>
      </c>
      <c r="C826" s="42">
        <v>44641</v>
      </c>
      <c r="D826" s="41">
        <v>23090</v>
      </c>
      <c r="E826" s="41" t="s">
        <v>16</v>
      </c>
      <c r="F826" s="47">
        <v>0</v>
      </c>
      <c r="G826" s="43">
        <v>483210</v>
      </c>
      <c r="H826" s="36">
        <f t="shared" si="10"/>
        <v>1266803136.9699974</v>
      </c>
      <c r="L826" s="25"/>
      <c r="M826" s="29"/>
    </row>
    <row r="827" spans="2:13" s="6" customFormat="1" ht="37.5" customHeight="1" x14ac:dyDescent="0.2">
      <c r="B827" s="40">
        <v>813</v>
      </c>
      <c r="C827" s="42">
        <v>44641</v>
      </c>
      <c r="D827" s="41">
        <v>23099</v>
      </c>
      <c r="E827" s="41" t="s">
        <v>16</v>
      </c>
      <c r="F827" s="47">
        <v>0</v>
      </c>
      <c r="G827" s="43">
        <v>410360.34</v>
      </c>
      <c r="H827" s="36">
        <f t="shared" si="10"/>
        <v>1266392776.6299975</v>
      </c>
      <c r="L827" s="25"/>
      <c r="M827" s="29"/>
    </row>
    <row r="828" spans="2:13" s="6" customFormat="1" ht="37.5" customHeight="1" x14ac:dyDescent="0.2">
      <c r="B828" s="40">
        <v>814</v>
      </c>
      <c r="C828" s="42">
        <v>44641</v>
      </c>
      <c r="D828" s="41">
        <v>23100</v>
      </c>
      <c r="E828" s="41" t="s">
        <v>16</v>
      </c>
      <c r="F828" s="47">
        <v>0</v>
      </c>
      <c r="G828" s="43">
        <v>1656351.84</v>
      </c>
      <c r="H828" s="36">
        <f t="shared" si="10"/>
        <v>1264736424.7899976</v>
      </c>
      <c r="L828" s="25"/>
      <c r="M828" s="29"/>
    </row>
    <row r="829" spans="2:13" s="6" customFormat="1" ht="37.5" customHeight="1" x14ac:dyDescent="0.2">
      <c r="B829" s="40">
        <v>815</v>
      </c>
      <c r="C829" s="42">
        <v>44641</v>
      </c>
      <c r="D829" s="41">
        <v>23101</v>
      </c>
      <c r="E829" s="41" t="s">
        <v>16</v>
      </c>
      <c r="F829" s="47">
        <v>0</v>
      </c>
      <c r="G829" s="43">
        <v>2632436.04</v>
      </c>
      <c r="H829" s="36">
        <f t="shared" si="10"/>
        <v>1262103988.7499976</v>
      </c>
      <c r="L829" s="25"/>
      <c r="M829" s="29"/>
    </row>
    <row r="830" spans="2:13" s="6" customFormat="1" ht="37.5" customHeight="1" x14ac:dyDescent="0.2">
      <c r="B830" s="40">
        <v>816</v>
      </c>
      <c r="C830" s="42">
        <v>44641</v>
      </c>
      <c r="D830" s="41">
        <v>23105</v>
      </c>
      <c r="E830" s="41" t="s">
        <v>16</v>
      </c>
      <c r="F830" s="47">
        <v>0</v>
      </c>
      <c r="G830" s="43">
        <v>875990.7</v>
      </c>
      <c r="H830" s="36">
        <f t="shared" si="10"/>
        <v>1261227998.0499976</v>
      </c>
      <c r="L830" s="25"/>
      <c r="M830" s="29"/>
    </row>
    <row r="831" spans="2:13" s="6" customFormat="1" ht="37.5" customHeight="1" x14ac:dyDescent="0.2">
      <c r="B831" s="40">
        <v>817</v>
      </c>
      <c r="C831" s="42">
        <v>44641</v>
      </c>
      <c r="D831" s="41">
        <v>23104</v>
      </c>
      <c r="E831" s="41" t="s">
        <v>16</v>
      </c>
      <c r="F831" s="47">
        <v>0</v>
      </c>
      <c r="G831" s="43">
        <v>54552.83</v>
      </c>
      <c r="H831" s="36">
        <f t="shared" si="10"/>
        <v>1261173445.2199976</v>
      </c>
      <c r="L831" s="25"/>
      <c r="M831" s="29"/>
    </row>
    <row r="832" spans="2:13" s="6" customFormat="1" ht="37.5" customHeight="1" x14ac:dyDescent="0.2">
      <c r="B832" s="40">
        <v>818</v>
      </c>
      <c r="C832" s="42">
        <v>44641</v>
      </c>
      <c r="D832" s="41">
        <v>23104</v>
      </c>
      <c r="E832" s="41" t="s">
        <v>16</v>
      </c>
      <c r="F832" s="47">
        <v>0</v>
      </c>
      <c r="G832" s="43">
        <v>380422.32</v>
      </c>
      <c r="H832" s="36">
        <f t="shared" si="10"/>
        <v>1260793022.8999977</v>
      </c>
      <c r="L832" s="25"/>
      <c r="M832" s="29"/>
    </row>
    <row r="833" spans="2:13" s="6" customFormat="1" ht="37.5" customHeight="1" x14ac:dyDescent="0.2">
      <c r="B833" s="40">
        <v>819</v>
      </c>
      <c r="C833" s="42">
        <v>44641</v>
      </c>
      <c r="D833" s="41">
        <v>23103</v>
      </c>
      <c r="E833" s="41" t="s">
        <v>16</v>
      </c>
      <c r="F833" s="47">
        <v>0</v>
      </c>
      <c r="G833" s="43">
        <v>1367392.26</v>
      </c>
      <c r="H833" s="36">
        <f t="shared" si="10"/>
        <v>1259425630.6399977</v>
      </c>
      <c r="L833" s="25"/>
      <c r="M833" s="29"/>
    </row>
    <row r="834" spans="2:13" s="6" customFormat="1" ht="37.5" customHeight="1" x14ac:dyDescent="0.2">
      <c r="B834" s="40">
        <v>820</v>
      </c>
      <c r="C834" s="42">
        <v>44641</v>
      </c>
      <c r="D834" s="41">
        <v>23102</v>
      </c>
      <c r="E834" s="41" t="s">
        <v>16</v>
      </c>
      <c r="F834" s="47">
        <v>0</v>
      </c>
      <c r="G834" s="43">
        <v>967662.54</v>
      </c>
      <c r="H834" s="36">
        <f t="shared" si="10"/>
        <v>1258457968.0999978</v>
      </c>
      <c r="L834" s="25"/>
      <c r="M834" s="29"/>
    </row>
    <row r="835" spans="2:13" s="6" customFormat="1" ht="37.5" customHeight="1" x14ac:dyDescent="0.2">
      <c r="B835" s="40">
        <v>821</v>
      </c>
      <c r="C835" s="42">
        <v>44641</v>
      </c>
      <c r="D835" s="41">
        <v>23107</v>
      </c>
      <c r="E835" s="41" t="s">
        <v>16</v>
      </c>
      <c r="F835" s="47">
        <v>0</v>
      </c>
      <c r="G835" s="43">
        <v>885931.02</v>
      </c>
      <c r="H835" s="36">
        <f t="shared" si="10"/>
        <v>1257572037.0799978</v>
      </c>
      <c r="L835" s="25"/>
      <c r="M835" s="29"/>
    </row>
    <row r="836" spans="2:13" s="6" customFormat="1" ht="37.5" customHeight="1" x14ac:dyDescent="0.2">
      <c r="B836" s="40">
        <v>822</v>
      </c>
      <c r="C836" s="42">
        <v>44641</v>
      </c>
      <c r="D836" s="41">
        <v>23106</v>
      </c>
      <c r="E836" s="41" t="s">
        <v>16</v>
      </c>
      <c r="F836" s="47">
        <v>0</v>
      </c>
      <c r="G836" s="43">
        <v>1934128.56</v>
      </c>
      <c r="H836" s="36">
        <f t="shared" si="10"/>
        <v>1255637908.5199978</v>
      </c>
      <c r="L836" s="25"/>
      <c r="M836" s="29"/>
    </row>
    <row r="837" spans="2:13" s="6" customFormat="1" ht="37.5" customHeight="1" x14ac:dyDescent="0.2">
      <c r="B837" s="40">
        <v>823</v>
      </c>
      <c r="C837" s="42">
        <v>44641</v>
      </c>
      <c r="D837" s="41">
        <v>23109</v>
      </c>
      <c r="E837" s="41" t="s">
        <v>16</v>
      </c>
      <c r="F837" s="47">
        <v>0</v>
      </c>
      <c r="G837" s="43">
        <v>527941.43999999994</v>
      </c>
      <c r="H837" s="36">
        <f t="shared" si="10"/>
        <v>1255109967.0799978</v>
      </c>
      <c r="L837" s="25"/>
      <c r="M837" s="29"/>
    </row>
    <row r="838" spans="2:13" s="6" customFormat="1" ht="37.5" customHeight="1" x14ac:dyDescent="0.2">
      <c r="B838" s="40">
        <v>824</v>
      </c>
      <c r="C838" s="42">
        <v>44641</v>
      </c>
      <c r="D838" s="41">
        <v>23108</v>
      </c>
      <c r="E838" s="41" t="s">
        <v>16</v>
      </c>
      <c r="F838" s="47">
        <v>0</v>
      </c>
      <c r="G838" s="43">
        <v>81031.649999999994</v>
      </c>
      <c r="H838" s="36">
        <f t="shared" si="10"/>
        <v>1255028935.4299977</v>
      </c>
      <c r="L838" s="25"/>
      <c r="M838" s="29"/>
    </row>
    <row r="839" spans="2:13" s="6" customFormat="1" ht="37.5" customHeight="1" x14ac:dyDescent="0.2">
      <c r="B839" s="40">
        <v>825</v>
      </c>
      <c r="C839" s="42">
        <v>44641</v>
      </c>
      <c r="D839" s="41">
        <v>23108</v>
      </c>
      <c r="E839" s="41" t="s">
        <v>16</v>
      </c>
      <c r="F839" s="47">
        <v>0</v>
      </c>
      <c r="G839" s="43">
        <v>613013.89</v>
      </c>
      <c r="H839" s="36">
        <f t="shared" si="10"/>
        <v>1254415921.5399976</v>
      </c>
      <c r="L839" s="25"/>
      <c r="M839" s="29"/>
    </row>
    <row r="840" spans="2:13" s="6" customFormat="1" ht="37.5" customHeight="1" x14ac:dyDescent="0.2">
      <c r="B840" s="40">
        <v>826</v>
      </c>
      <c r="C840" s="42">
        <v>44641</v>
      </c>
      <c r="D840" s="41">
        <v>23110</v>
      </c>
      <c r="E840" s="41" t="s">
        <v>16</v>
      </c>
      <c r="F840" s="47">
        <v>0</v>
      </c>
      <c r="G840" s="43">
        <v>16555.87</v>
      </c>
      <c r="H840" s="36">
        <f t="shared" si="10"/>
        <v>1254399365.6699977</v>
      </c>
      <c r="L840" s="25"/>
      <c r="M840" s="29"/>
    </row>
    <row r="841" spans="2:13" s="6" customFormat="1" ht="37.5" customHeight="1" x14ac:dyDescent="0.2">
      <c r="B841" s="40">
        <v>827</v>
      </c>
      <c r="C841" s="42">
        <v>44641</v>
      </c>
      <c r="D841" s="41">
        <v>23110</v>
      </c>
      <c r="E841" s="41" t="s">
        <v>16</v>
      </c>
      <c r="F841" s="47">
        <v>0</v>
      </c>
      <c r="G841" s="43">
        <v>374162.65</v>
      </c>
      <c r="H841" s="36">
        <f t="shared" si="10"/>
        <v>1254025203.0199976</v>
      </c>
      <c r="L841" s="25"/>
      <c r="M841" s="29"/>
    </row>
    <row r="842" spans="2:13" s="6" customFormat="1" ht="37.5" customHeight="1" x14ac:dyDescent="0.2">
      <c r="B842" s="40">
        <v>828</v>
      </c>
      <c r="C842" s="42">
        <v>44641</v>
      </c>
      <c r="D842" s="41">
        <v>23111</v>
      </c>
      <c r="E842" s="41" t="s">
        <v>16</v>
      </c>
      <c r="F842" s="47">
        <v>0</v>
      </c>
      <c r="G842" s="43">
        <v>38540.47</v>
      </c>
      <c r="H842" s="36">
        <f t="shared" si="10"/>
        <v>1253986662.5499976</v>
      </c>
      <c r="L842" s="25"/>
      <c r="M842" s="29"/>
    </row>
    <row r="843" spans="2:13" s="6" customFormat="1" ht="37.5" customHeight="1" x14ac:dyDescent="0.2">
      <c r="B843" s="40">
        <v>829</v>
      </c>
      <c r="C843" s="42">
        <v>44641</v>
      </c>
      <c r="D843" s="41">
        <v>23111</v>
      </c>
      <c r="E843" s="41" t="s">
        <v>16</v>
      </c>
      <c r="F843" s="47">
        <v>0</v>
      </c>
      <c r="G843" s="43">
        <v>220939</v>
      </c>
      <c r="H843" s="36">
        <f t="shared" si="10"/>
        <v>1253765723.5499976</v>
      </c>
      <c r="L843" s="25"/>
      <c r="M843" s="29"/>
    </row>
    <row r="844" spans="2:13" s="6" customFormat="1" ht="37.5" customHeight="1" x14ac:dyDescent="0.2">
      <c r="B844" s="40">
        <v>830</v>
      </c>
      <c r="C844" s="42">
        <v>44641</v>
      </c>
      <c r="D844" s="41">
        <v>23112</v>
      </c>
      <c r="E844" s="41" t="s">
        <v>16</v>
      </c>
      <c r="F844" s="47">
        <v>0</v>
      </c>
      <c r="G844" s="43">
        <v>824632.38</v>
      </c>
      <c r="H844" s="36">
        <f t="shared" si="10"/>
        <v>1252941091.1699975</v>
      </c>
      <c r="L844" s="25"/>
      <c r="M844" s="29"/>
    </row>
    <row r="845" spans="2:13" s="6" customFormat="1" ht="37.5" customHeight="1" x14ac:dyDescent="0.2">
      <c r="B845" s="40">
        <v>831</v>
      </c>
      <c r="C845" s="42">
        <v>44641</v>
      </c>
      <c r="D845" s="41">
        <v>23113</v>
      </c>
      <c r="E845" s="41" t="s">
        <v>16</v>
      </c>
      <c r="F845" s="47">
        <v>0</v>
      </c>
      <c r="G845" s="43">
        <v>1497214.68</v>
      </c>
      <c r="H845" s="36">
        <f t="shared" si="10"/>
        <v>1251443876.4899974</v>
      </c>
      <c r="L845" s="25"/>
      <c r="M845" s="29"/>
    </row>
    <row r="846" spans="2:13" s="6" customFormat="1" ht="37.5" customHeight="1" x14ac:dyDescent="0.2">
      <c r="B846" s="40">
        <v>832</v>
      </c>
      <c r="C846" s="42">
        <v>44641</v>
      </c>
      <c r="D846" s="41">
        <v>23114</v>
      </c>
      <c r="E846" s="41" t="s">
        <v>16</v>
      </c>
      <c r="F846" s="47">
        <v>0</v>
      </c>
      <c r="G846" s="43">
        <v>557210.16</v>
      </c>
      <c r="H846" s="36">
        <f t="shared" si="10"/>
        <v>1250886666.3299973</v>
      </c>
      <c r="L846" s="25"/>
      <c r="M846" s="29"/>
    </row>
    <row r="847" spans="2:13" s="6" customFormat="1" ht="37.5" customHeight="1" x14ac:dyDescent="0.2">
      <c r="B847" s="40">
        <v>833</v>
      </c>
      <c r="C847" s="42">
        <v>44641</v>
      </c>
      <c r="D847" s="41">
        <v>23115</v>
      </c>
      <c r="E847" s="41" t="s">
        <v>16</v>
      </c>
      <c r="F847" s="47">
        <v>0</v>
      </c>
      <c r="G847" s="43">
        <v>673732.8</v>
      </c>
      <c r="H847" s="36">
        <f t="shared" si="10"/>
        <v>1250212933.5299973</v>
      </c>
      <c r="L847" s="25"/>
      <c r="M847" s="29"/>
    </row>
    <row r="848" spans="2:13" s="6" customFormat="1" ht="37.5" customHeight="1" x14ac:dyDescent="0.2">
      <c r="B848" s="40">
        <v>834</v>
      </c>
      <c r="C848" s="42">
        <v>44641</v>
      </c>
      <c r="D848" s="41">
        <v>23116</v>
      </c>
      <c r="E848" s="41" t="s">
        <v>16</v>
      </c>
      <c r="F848" s="47">
        <v>0</v>
      </c>
      <c r="G848" s="43">
        <v>1425009.3</v>
      </c>
      <c r="H848" s="36">
        <f t="shared" si="10"/>
        <v>1248787924.2299974</v>
      </c>
      <c r="L848" s="25"/>
      <c r="M848" s="29"/>
    </row>
    <row r="849" spans="2:13" s="6" customFormat="1" ht="37.5" customHeight="1" x14ac:dyDescent="0.2">
      <c r="B849" s="40">
        <v>835</v>
      </c>
      <c r="C849" s="42">
        <v>44641</v>
      </c>
      <c r="D849" s="41">
        <v>23117</v>
      </c>
      <c r="E849" s="41" t="s">
        <v>16</v>
      </c>
      <c r="F849" s="47">
        <v>0</v>
      </c>
      <c r="G849" s="43">
        <v>1071345.6000000001</v>
      </c>
      <c r="H849" s="36">
        <f t="shared" si="10"/>
        <v>1247716578.6299975</v>
      </c>
      <c r="L849" s="25"/>
      <c r="M849" s="29"/>
    </row>
    <row r="850" spans="2:13" s="6" customFormat="1" ht="37.5" customHeight="1" x14ac:dyDescent="0.2">
      <c r="B850" s="40">
        <v>836</v>
      </c>
      <c r="C850" s="42">
        <v>44641</v>
      </c>
      <c r="D850" s="41">
        <v>23118</v>
      </c>
      <c r="E850" s="41" t="s">
        <v>16</v>
      </c>
      <c r="F850" s="47">
        <v>0</v>
      </c>
      <c r="G850" s="43">
        <v>47733.279999999999</v>
      </c>
      <c r="H850" s="36">
        <f t="shared" si="10"/>
        <v>1247668845.3499975</v>
      </c>
      <c r="L850" s="25"/>
      <c r="M850" s="29"/>
    </row>
    <row r="851" spans="2:13" s="6" customFormat="1" ht="37.5" customHeight="1" x14ac:dyDescent="0.2">
      <c r="B851" s="40">
        <v>837</v>
      </c>
      <c r="C851" s="42">
        <v>44641</v>
      </c>
      <c r="D851" s="41">
        <v>23118</v>
      </c>
      <c r="E851" s="41" t="s">
        <v>16</v>
      </c>
      <c r="F851" s="47">
        <v>0</v>
      </c>
      <c r="G851" s="43">
        <v>197159.2</v>
      </c>
      <c r="H851" s="36">
        <f t="shared" si="10"/>
        <v>1247471686.1499975</v>
      </c>
      <c r="L851" s="25"/>
      <c r="M851" s="29"/>
    </row>
    <row r="852" spans="2:13" s="6" customFormat="1" ht="37.5" customHeight="1" x14ac:dyDescent="0.2">
      <c r="B852" s="40">
        <v>838</v>
      </c>
      <c r="C852" s="42">
        <v>44641</v>
      </c>
      <c r="D852" s="41">
        <v>23119</v>
      </c>
      <c r="E852" s="41" t="s">
        <v>16</v>
      </c>
      <c r="F852" s="47">
        <v>0</v>
      </c>
      <c r="G852" s="43">
        <v>1226479.02</v>
      </c>
      <c r="H852" s="36">
        <f t="shared" si="10"/>
        <v>1246245207.1299975</v>
      </c>
      <c r="L852" s="25"/>
      <c r="M852" s="29"/>
    </row>
    <row r="853" spans="2:13" s="6" customFormat="1" ht="37.5" customHeight="1" x14ac:dyDescent="0.2">
      <c r="B853" s="40">
        <v>839</v>
      </c>
      <c r="C853" s="42">
        <v>44641</v>
      </c>
      <c r="D853" s="41">
        <v>23120</v>
      </c>
      <c r="E853" s="41" t="s">
        <v>16</v>
      </c>
      <c r="F853" s="47">
        <v>0</v>
      </c>
      <c r="G853" s="43">
        <v>139189.69</v>
      </c>
      <c r="H853" s="36">
        <f t="shared" si="10"/>
        <v>1246106017.4399974</v>
      </c>
      <c r="L853" s="25"/>
      <c r="M853" s="29"/>
    </row>
    <row r="854" spans="2:13" s="6" customFormat="1" ht="37.5" customHeight="1" x14ac:dyDescent="0.2">
      <c r="B854" s="40">
        <v>840</v>
      </c>
      <c r="C854" s="42">
        <v>44641</v>
      </c>
      <c r="D854" s="41">
        <v>23120</v>
      </c>
      <c r="E854" s="41" t="s">
        <v>16</v>
      </c>
      <c r="F854" s="47">
        <v>0</v>
      </c>
      <c r="G854" s="43">
        <v>1041061.33</v>
      </c>
      <c r="H854" s="36">
        <f t="shared" si="10"/>
        <v>1245064956.1099975</v>
      </c>
      <c r="L854" s="25"/>
      <c r="M854" s="29"/>
    </row>
    <row r="855" spans="2:13" s="6" customFormat="1" ht="37.5" customHeight="1" x14ac:dyDescent="0.2">
      <c r="B855" s="40">
        <v>841</v>
      </c>
      <c r="C855" s="42">
        <v>44641</v>
      </c>
      <c r="D855" s="41">
        <v>23121</v>
      </c>
      <c r="E855" s="41" t="s">
        <v>16</v>
      </c>
      <c r="F855" s="47">
        <v>0</v>
      </c>
      <c r="G855" s="43">
        <v>1314699.3600000001</v>
      </c>
      <c r="H855" s="36">
        <f t="shared" si="10"/>
        <v>1243750256.7499976</v>
      </c>
      <c r="L855" s="25"/>
      <c r="M855" s="29"/>
    </row>
    <row r="856" spans="2:13" s="6" customFormat="1" ht="37.5" customHeight="1" x14ac:dyDescent="0.2">
      <c r="B856" s="40">
        <v>842</v>
      </c>
      <c r="C856" s="42">
        <v>44641</v>
      </c>
      <c r="D856" s="41">
        <v>23122</v>
      </c>
      <c r="E856" s="41" t="s">
        <v>16</v>
      </c>
      <c r="F856" s="47">
        <v>0</v>
      </c>
      <c r="G856" s="43">
        <v>623939.16</v>
      </c>
      <c r="H856" s="36">
        <f t="shared" si="10"/>
        <v>1243126317.5899975</v>
      </c>
      <c r="L856" s="25"/>
      <c r="M856" s="29"/>
    </row>
    <row r="857" spans="2:13" s="6" customFormat="1" ht="37.5" customHeight="1" x14ac:dyDescent="0.2">
      <c r="B857" s="40">
        <v>843</v>
      </c>
      <c r="C857" s="42">
        <v>44641</v>
      </c>
      <c r="D857" s="41">
        <v>23123</v>
      </c>
      <c r="E857" s="41" t="s">
        <v>16</v>
      </c>
      <c r="F857" s="47">
        <v>0</v>
      </c>
      <c r="G857" s="43">
        <v>459095.52</v>
      </c>
      <c r="H857" s="36">
        <f t="shared" si="10"/>
        <v>1242667222.0699975</v>
      </c>
      <c r="L857" s="25"/>
      <c r="M857" s="29"/>
    </row>
    <row r="858" spans="2:13" s="6" customFormat="1" ht="37.5" customHeight="1" x14ac:dyDescent="0.2">
      <c r="B858" s="40">
        <v>844</v>
      </c>
      <c r="C858" s="42">
        <v>44641</v>
      </c>
      <c r="D858" s="41">
        <v>23124</v>
      </c>
      <c r="E858" s="41" t="s">
        <v>16</v>
      </c>
      <c r="F858" s="47">
        <v>0</v>
      </c>
      <c r="G858" s="43">
        <v>1110738.72</v>
      </c>
      <c r="H858" s="36">
        <f t="shared" si="10"/>
        <v>1241556483.3499975</v>
      </c>
      <c r="L858" s="25"/>
      <c r="M858" s="29"/>
    </row>
    <row r="859" spans="2:13" s="6" customFormat="1" ht="37.5" customHeight="1" x14ac:dyDescent="0.2">
      <c r="B859" s="40">
        <v>845</v>
      </c>
      <c r="C859" s="42">
        <v>44641</v>
      </c>
      <c r="D859" s="41">
        <v>23125</v>
      </c>
      <c r="E859" s="41" t="s">
        <v>16</v>
      </c>
      <c r="F859" s="47">
        <v>0</v>
      </c>
      <c r="G859" s="43">
        <v>119303.46</v>
      </c>
      <c r="H859" s="36">
        <f t="shared" si="10"/>
        <v>1241437179.8899975</v>
      </c>
      <c r="L859" s="25"/>
      <c r="M859" s="29"/>
    </row>
    <row r="860" spans="2:13" s="6" customFormat="1" ht="37.5" customHeight="1" x14ac:dyDescent="0.2">
      <c r="B860" s="40">
        <v>846</v>
      </c>
      <c r="C860" s="42">
        <v>44641</v>
      </c>
      <c r="D860" s="41">
        <v>23125</v>
      </c>
      <c r="E860" s="41" t="s">
        <v>16</v>
      </c>
      <c r="F860" s="47">
        <v>0</v>
      </c>
      <c r="G860" s="43">
        <v>832988.03</v>
      </c>
      <c r="H860" s="36">
        <f t="shared" si="10"/>
        <v>1240604191.8599975</v>
      </c>
      <c r="L860" s="25"/>
      <c r="M860" s="29"/>
    </row>
    <row r="861" spans="2:13" s="6" customFormat="1" ht="37.5" customHeight="1" x14ac:dyDescent="0.2">
      <c r="B861" s="40">
        <v>847</v>
      </c>
      <c r="C861" s="42">
        <v>44641</v>
      </c>
      <c r="D861" s="41">
        <v>23126</v>
      </c>
      <c r="E861" s="41" t="s">
        <v>16</v>
      </c>
      <c r="F861" s="47">
        <v>0</v>
      </c>
      <c r="G861" s="43">
        <v>6834.89</v>
      </c>
      <c r="H861" s="36">
        <f t="shared" si="10"/>
        <v>1240597356.9699974</v>
      </c>
      <c r="L861" s="25"/>
      <c r="M861" s="29"/>
    </row>
    <row r="862" spans="2:13" s="6" customFormat="1" ht="37.5" customHeight="1" x14ac:dyDescent="0.2">
      <c r="B862" s="40">
        <v>848</v>
      </c>
      <c r="C862" s="42">
        <v>44641</v>
      </c>
      <c r="D862" s="41">
        <v>23126</v>
      </c>
      <c r="E862" s="41" t="s">
        <v>16</v>
      </c>
      <c r="F862" s="47">
        <v>0</v>
      </c>
      <c r="G862" s="43">
        <v>573459.43000000005</v>
      </c>
      <c r="H862" s="36">
        <f t="shared" si="10"/>
        <v>1240023897.5399973</v>
      </c>
      <c r="L862" s="25"/>
      <c r="M862" s="29"/>
    </row>
    <row r="863" spans="2:13" s="6" customFormat="1" ht="37.5" customHeight="1" x14ac:dyDescent="0.2">
      <c r="B863" s="40">
        <v>849</v>
      </c>
      <c r="C863" s="42">
        <v>44641</v>
      </c>
      <c r="D863" s="41">
        <v>23127</v>
      </c>
      <c r="E863" s="41" t="s">
        <v>16</v>
      </c>
      <c r="F863" s="47">
        <v>0</v>
      </c>
      <c r="G863" s="43">
        <v>10636.29</v>
      </c>
      <c r="H863" s="36">
        <f t="shared" si="10"/>
        <v>1240013261.2499974</v>
      </c>
      <c r="L863" s="25"/>
      <c r="M863" s="29"/>
    </row>
    <row r="864" spans="2:13" s="6" customFormat="1" ht="37.5" customHeight="1" x14ac:dyDescent="0.2">
      <c r="B864" s="40">
        <v>850</v>
      </c>
      <c r="C864" s="42">
        <v>44641</v>
      </c>
      <c r="D864" s="41">
        <v>23127</v>
      </c>
      <c r="E864" s="41" t="s">
        <v>16</v>
      </c>
      <c r="F864" s="47">
        <v>0</v>
      </c>
      <c r="G864" s="43">
        <v>864735.68</v>
      </c>
      <c r="H864" s="36">
        <f t="shared" si="10"/>
        <v>1239148525.5699973</v>
      </c>
      <c r="L864" s="25"/>
      <c r="M864" s="29"/>
    </row>
    <row r="865" spans="2:13" s="6" customFormat="1" ht="37.5" customHeight="1" x14ac:dyDescent="0.2">
      <c r="B865" s="40">
        <v>851</v>
      </c>
      <c r="C865" s="42">
        <v>44641</v>
      </c>
      <c r="D865" s="41">
        <v>23128</v>
      </c>
      <c r="E865" s="41" t="s">
        <v>16</v>
      </c>
      <c r="F865" s="47">
        <v>0</v>
      </c>
      <c r="G865" s="43">
        <v>10896.79</v>
      </c>
      <c r="H865" s="36">
        <f t="shared" si="10"/>
        <v>1239137628.7799973</v>
      </c>
      <c r="L865" s="25"/>
      <c r="M865" s="29"/>
    </row>
    <row r="866" spans="2:13" s="6" customFormat="1" ht="37.5" customHeight="1" x14ac:dyDescent="0.2">
      <c r="B866" s="40">
        <v>852</v>
      </c>
      <c r="C866" s="42">
        <v>44641</v>
      </c>
      <c r="D866" s="41">
        <v>23128</v>
      </c>
      <c r="E866" s="41" t="s">
        <v>16</v>
      </c>
      <c r="F866" s="47">
        <v>0</v>
      </c>
      <c r="G866" s="43">
        <v>901792.81</v>
      </c>
      <c r="H866" s="36">
        <f t="shared" si="10"/>
        <v>1238235835.9699974</v>
      </c>
      <c r="L866" s="25"/>
      <c r="M866" s="29"/>
    </row>
    <row r="867" spans="2:13" s="6" customFormat="1" ht="37.5" customHeight="1" x14ac:dyDescent="0.2">
      <c r="B867" s="40">
        <v>853</v>
      </c>
      <c r="C867" s="42">
        <v>44641</v>
      </c>
      <c r="D867" s="41">
        <v>23129</v>
      </c>
      <c r="E867" s="41" t="s">
        <v>16</v>
      </c>
      <c r="F867" s="47">
        <v>0</v>
      </c>
      <c r="G867" s="43">
        <v>133749.45000000001</v>
      </c>
      <c r="H867" s="36">
        <f t="shared" si="10"/>
        <v>1238102086.5199974</v>
      </c>
      <c r="L867" s="25"/>
      <c r="M867" s="29"/>
    </row>
    <row r="868" spans="2:13" s="6" customFormat="1" ht="37.5" customHeight="1" x14ac:dyDescent="0.2">
      <c r="B868" s="40">
        <v>854</v>
      </c>
      <c r="C868" s="42">
        <v>44641</v>
      </c>
      <c r="D868" s="41">
        <v>23129</v>
      </c>
      <c r="E868" s="41" t="s">
        <v>16</v>
      </c>
      <c r="F868" s="47">
        <v>0</v>
      </c>
      <c r="G868" s="43">
        <v>631065.23</v>
      </c>
      <c r="H868" s="36">
        <f t="shared" si="10"/>
        <v>1237471021.2899973</v>
      </c>
      <c r="L868" s="25"/>
      <c r="M868" s="29"/>
    </row>
    <row r="869" spans="2:13" s="6" customFormat="1" ht="37.5" customHeight="1" x14ac:dyDescent="0.2">
      <c r="B869" s="40">
        <v>855</v>
      </c>
      <c r="C869" s="42">
        <v>44641</v>
      </c>
      <c r="D869" s="41">
        <v>23130</v>
      </c>
      <c r="E869" s="41" t="s">
        <v>16</v>
      </c>
      <c r="F869" s="47">
        <v>0</v>
      </c>
      <c r="G869" s="43">
        <v>2942.46</v>
      </c>
      <c r="H869" s="36">
        <f t="shared" si="10"/>
        <v>1237468078.8299973</v>
      </c>
      <c r="L869" s="25"/>
      <c r="M869" s="29"/>
    </row>
    <row r="870" spans="2:13" s="6" customFormat="1" ht="37.5" customHeight="1" x14ac:dyDescent="0.2">
      <c r="B870" s="40">
        <v>856</v>
      </c>
      <c r="C870" s="42">
        <v>44641</v>
      </c>
      <c r="D870" s="41">
        <v>23130</v>
      </c>
      <c r="E870" s="41" t="s">
        <v>16</v>
      </c>
      <c r="F870" s="47">
        <v>0</v>
      </c>
      <c r="G870" s="43">
        <v>256400.52</v>
      </c>
      <c r="H870" s="36">
        <f t="shared" si="10"/>
        <v>1237211678.3099973</v>
      </c>
      <c r="L870" s="25"/>
      <c r="M870" s="29"/>
    </row>
    <row r="871" spans="2:13" s="6" customFormat="1" ht="37.5" customHeight="1" x14ac:dyDescent="0.2">
      <c r="B871" s="40">
        <v>857</v>
      </c>
      <c r="C871" s="42">
        <v>44641</v>
      </c>
      <c r="D871" s="41">
        <v>23131</v>
      </c>
      <c r="E871" s="41" t="s">
        <v>16</v>
      </c>
      <c r="F871" s="47">
        <v>0</v>
      </c>
      <c r="G871" s="43">
        <v>2154794.46</v>
      </c>
      <c r="H871" s="36">
        <f t="shared" si="10"/>
        <v>1235056883.8499973</v>
      </c>
      <c r="L871" s="25"/>
      <c r="M871" s="29"/>
    </row>
    <row r="872" spans="2:13" s="6" customFormat="1" ht="37.5" customHeight="1" x14ac:dyDescent="0.2">
      <c r="B872" s="40">
        <v>858</v>
      </c>
      <c r="C872" s="42">
        <v>44641</v>
      </c>
      <c r="D872" s="41">
        <v>23132</v>
      </c>
      <c r="E872" s="41" t="s">
        <v>16</v>
      </c>
      <c r="F872" s="47">
        <v>0</v>
      </c>
      <c r="G872" s="43">
        <v>3209572.86</v>
      </c>
      <c r="H872" s="36">
        <f t="shared" si="10"/>
        <v>1231847310.9899974</v>
      </c>
      <c r="L872" s="25"/>
      <c r="M872" s="29"/>
    </row>
    <row r="873" spans="2:13" s="6" customFormat="1" ht="37.5" customHeight="1" x14ac:dyDescent="0.2">
      <c r="B873" s="40">
        <v>859</v>
      </c>
      <c r="C873" s="42">
        <v>44641</v>
      </c>
      <c r="D873" s="41">
        <v>23133</v>
      </c>
      <c r="E873" s="41" t="s">
        <v>16</v>
      </c>
      <c r="F873" s="47">
        <v>0</v>
      </c>
      <c r="G873" s="43">
        <v>95466.559999999998</v>
      </c>
      <c r="H873" s="36">
        <f t="shared" si="10"/>
        <v>1231751844.4299974</v>
      </c>
      <c r="L873" s="25"/>
      <c r="M873" s="29"/>
    </row>
    <row r="874" spans="2:13" s="6" customFormat="1" ht="37.5" customHeight="1" x14ac:dyDescent="0.2">
      <c r="B874" s="40">
        <v>860</v>
      </c>
      <c r="C874" s="42">
        <v>44641</v>
      </c>
      <c r="D874" s="41">
        <v>23133</v>
      </c>
      <c r="E874" s="41" t="s">
        <v>16</v>
      </c>
      <c r="F874" s="47">
        <v>0</v>
      </c>
      <c r="G874" s="43">
        <v>394318.4</v>
      </c>
      <c r="H874" s="36">
        <f t="shared" si="10"/>
        <v>1231357526.0299973</v>
      </c>
      <c r="L874" s="25"/>
      <c r="M874" s="29"/>
    </row>
    <row r="875" spans="2:13" s="6" customFormat="1" ht="37.5" customHeight="1" x14ac:dyDescent="0.2">
      <c r="B875" s="40">
        <v>861</v>
      </c>
      <c r="C875" s="42">
        <v>44641</v>
      </c>
      <c r="D875" s="41">
        <v>23134</v>
      </c>
      <c r="E875" s="41" t="s">
        <v>16</v>
      </c>
      <c r="F875" s="47">
        <v>0</v>
      </c>
      <c r="G875" s="43">
        <v>817361.22</v>
      </c>
      <c r="H875" s="36">
        <f t="shared" si="10"/>
        <v>1230540164.8099973</v>
      </c>
      <c r="L875" s="25"/>
      <c r="M875" s="29"/>
    </row>
    <row r="876" spans="2:13" s="6" customFormat="1" ht="37.5" customHeight="1" x14ac:dyDescent="0.2">
      <c r="B876" s="40">
        <v>862</v>
      </c>
      <c r="C876" s="42">
        <v>44641</v>
      </c>
      <c r="D876" s="41">
        <v>23135</v>
      </c>
      <c r="E876" s="41" t="s">
        <v>16</v>
      </c>
      <c r="F876" s="47">
        <v>0</v>
      </c>
      <c r="G876" s="43">
        <v>1959071.4</v>
      </c>
      <c r="H876" s="36">
        <f t="shared" si="10"/>
        <v>1228581093.4099972</v>
      </c>
      <c r="L876" s="25"/>
      <c r="M876" s="29"/>
    </row>
    <row r="877" spans="2:13" s="6" customFormat="1" ht="37.5" customHeight="1" x14ac:dyDescent="0.2">
      <c r="B877" s="40">
        <v>863</v>
      </c>
      <c r="C877" s="42">
        <v>44641</v>
      </c>
      <c r="D877" s="41">
        <v>23139</v>
      </c>
      <c r="E877" s="41" t="s">
        <v>16</v>
      </c>
      <c r="F877" s="47">
        <v>0</v>
      </c>
      <c r="G877" s="43">
        <v>2360.89</v>
      </c>
      <c r="H877" s="36">
        <f t="shared" si="10"/>
        <v>1228578732.5199971</v>
      </c>
      <c r="L877" s="25"/>
      <c r="M877" s="29"/>
    </row>
    <row r="878" spans="2:13" s="6" customFormat="1" ht="37.5" customHeight="1" x14ac:dyDescent="0.2">
      <c r="B878" s="40">
        <v>864</v>
      </c>
      <c r="C878" s="42">
        <v>44641</v>
      </c>
      <c r="D878" s="41">
        <v>23139</v>
      </c>
      <c r="E878" s="41" t="s">
        <v>16</v>
      </c>
      <c r="F878" s="47">
        <v>0</v>
      </c>
      <c r="G878" s="43">
        <v>126523.95</v>
      </c>
      <c r="H878" s="36">
        <f t="shared" si="10"/>
        <v>1228452208.5699971</v>
      </c>
      <c r="L878" s="25"/>
      <c r="M878" s="29"/>
    </row>
    <row r="879" spans="2:13" s="6" customFormat="1" ht="37.5" customHeight="1" x14ac:dyDescent="0.2">
      <c r="B879" s="40">
        <v>865</v>
      </c>
      <c r="C879" s="42">
        <v>44641</v>
      </c>
      <c r="D879" s="41">
        <v>23138</v>
      </c>
      <c r="E879" s="41" t="s">
        <v>16</v>
      </c>
      <c r="F879" s="47">
        <v>0</v>
      </c>
      <c r="G879" s="43">
        <v>992053.14</v>
      </c>
      <c r="H879" s="36">
        <f t="shared" si="10"/>
        <v>1227460155.429997</v>
      </c>
      <c r="L879" s="25"/>
      <c r="M879" s="29"/>
    </row>
    <row r="880" spans="2:13" s="6" customFormat="1" ht="37.5" customHeight="1" x14ac:dyDescent="0.2">
      <c r="B880" s="40">
        <v>866</v>
      </c>
      <c r="C880" s="42">
        <v>44641</v>
      </c>
      <c r="D880" s="41">
        <v>23137</v>
      </c>
      <c r="E880" s="41" t="s">
        <v>16</v>
      </c>
      <c r="F880" s="47">
        <v>0</v>
      </c>
      <c r="G880" s="43">
        <v>32912.589999999997</v>
      </c>
      <c r="H880" s="36">
        <f t="shared" si="10"/>
        <v>1227427242.8399971</v>
      </c>
      <c r="L880" s="25"/>
      <c r="M880" s="29"/>
    </row>
    <row r="881" spans="2:13" s="6" customFormat="1" ht="37.5" customHeight="1" x14ac:dyDescent="0.2">
      <c r="B881" s="40">
        <v>867</v>
      </c>
      <c r="C881" s="42">
        <v>44641</v>
      </c>
      <c r="D881" s="41">
        <v>23137</v>
      </c>
      <c r="E881" s="41" t="s">
        <v>16</v>
      </c>
      <c r="F881" s="47">
        <v>0</v>
      </c>
      <c r="G881" s="43">
        <v>229485.5</v>
      </c>
      <c r="H881" s="36">
        <f t="shared" si="10"/>
        <v>1227197757.3399971</v>
      </c>
      <c r="L881" s="25"/>
      <c r="M881" s="29"/>
    </row>
    <row r="882" spans="2:13" s="6" customFormat="1" ht="37.5" customHeight="1" x14ac:dyDescent="0.2">
      <c r="B882" s="40">
        <v>868</v>
      </c>
      <c r="C882" s="42">
        <v>44641</v>
      </c>
      <c r="D882" s="41">
        <v>23136</v>
      </c>
      <c r="E882" s="41" t="s">
        <v>16</v>
      </c>
      <c r="F882" s="47">
        <v>0</v>
      </c>
      <c r="G882" s="43">
        <v>21087.55</v>
      </c>
      <c r="H882" s="36">
        <f t="shared" si="10"/>
        <v>1227176669.7899971</v>
      </c>
      <c r="L882" s="25"/>
      <c r="M882" s="29"/>
    </row>
    <row r="883" spans="2:13" s="6" customFormat="1" ht="37.5" customHeight="1" x14ac:dyDescent="0.2">
      <c r="B883" s="40">
        <v>869</v>
      </c>
      <c r="C883" s="42">
        <v>44641</v>
      </c>
      <c r="D883" s="41">
        <v>23136</v>
      </c>
      <c r="E883" s="41" t="s">
        <v>16</v>
      </c>
      <c r="F883" s="47">
        <v>0</v>
      </c>
      <c r="G883" s="43">
        <v>217992.55</v>
      </c>
      <c r="H883" s="36">
        <f t="shared" si="10"/>
        <v>1226958677.2399971</v>
      </c>
      <c r="L883" s="25"/>
      <c r="M883" s="29"/>
    </row>
    <row r="884" spans="2:13" s="6" customFormat="1" ht="37.5" customHeight="1" x14ac:dyDescent="0.2">
      <c r="B884" s="40">
        <v>870</v>
      </c>
      <c r="C884" s="42">
        <v>44641</v>
      </c>
      <c r="D884" s="41">
        <v>23140</v>
      </c>
      <c r="E884" s="41" t="s">
        <v>16</v>
      </c>
      <c r="F884" s="47">
        <v>0</v>
      </c>
      <c r="G884" s="43">
        <v>2906669.22</v>
      </c>
      <c r="H884" s="36">
        <f t="shared" si="10"/>
        <v>1224052008.0199971</v>
      </c>
      <c r="L884" s="25"/>
      <c r="M884" s="29"/>
    </row>
    <row r="885" spans="2:13" s="6" customFormat="1" ht="37.5" customHeight="1" x14ac:dyDescent="0.2">
      <c r="B885" s="40">
        <v>871</v>
      </c>
      <c r="C885" s="42">
        <v>44641</v>
      </c>
      <c r="D885" s="41">
        <v>23151</v>
      </c>
      <c r="E885" s="41" t="s">
        <v>16</v>
      </c>
      <c r="F885" s="47">
        <v>0</v>
      </c>
      <c r="G885" s="43">
        <v>475524.66</v>
      </c>
      <c r="H885" s="36">
        <f t="shared" si="10"/>
        <v>1223576483.359997</v>
      </c>
      <c r="L885" s="25"/>
      <c r="M885" s="29"/>
    </row>
    <row r="886" spans="2:13" s="6" customFormat="1" ht="37.5" customHeight="1" x14ac:dyDescent="0.2">
      <c r="B886" s="40">
        <v>872</v>
      </c>
      <c r="C886" s="42">
        <v>44641</v>
      </c>
      <c r="D886" s="41">
        <v>23150</v>
      </c>
      <c r="E886" s="41" t="s">
        <v>16</v>
      </c>
      <c r="F886" s="47">
        <v>0</v>
      </c>
      <c r="G886" s="43">
        <v>7117.02</v>
      </c>
      <c r="H886" s="36">
        <f t="shared" si="10"/>
        <v>1223569366.3399971</v>
      </c>
      <c r="L886" s="25"/>
      <c r="M886" s="29"/>
    </row>
    <row r="887" spans="2:13" s="6" customFormat="1" ht="37.5" customHeight="1" x14ac:dyDescent="0.2">
      <c r="B887" s="40">
        <v>873</v>
      </c>
      <c r="C887" s="42">
        <v>44641</v>
      </c>
      <c r="D887" s="41">
        <v>23150</v>
      </c>
      <c r="E887" s="41" t="s">
        <v>16</v>
      </c>
      <c r="F887" s="47">
        <v>0</v>
      </c>
      <c r="G887" s="43">
        <v>546465.59</v>
      </c>
      <c r="H887" s="36">
        <f t="shared" si="10"/>
        <v>1223022900.7499971</v>
      </c>
      <c r="L887" s="25"/>
      <c r="M887" s="29"/>
    </row>
    <row r="888" spans="2:13" s="6" customFormat="1" ht="37.5" customHeight="1" x14ac:dyDescent="0.2">
      <c r="B888" s="40">
        <v>874</v>
      </c>
      <c r="C888" s="42">
        <v>44641</v>
      </c>
      <c r="D888" s="41">
        <v>23149</v>
      </c>
      <c r="E888" s="41" t="s">
        <v>16</v>
      </c>
      <c r="F888" s="47">
        <v>0</v>
      </c>
      <c r="G888" s="43">
        <v>163804.12</v>
      </c>
      <c r="H888" s="36">
        <f t="shared" ref="H888:H951" si="11">+H887+F888-G888</f>
        <v>1222859096.6299973</v>
      </c>
      <c r="L888" s="25"/>
      <c r="M888" s="29"/>
    </row>
    <row r="889" spans="2:13" s="6" customFormat="1" ht="37.5" customHeight="1" x14ac:dyDescent="0.2">
      <c r="B889" s="40">
        <v>875</v>
      </c>
      <c r="C889" s="42">
        <v>44641</v>
      </c>
      <c r="D889" s="41">
        <v>23149</v>
      </c>
      <c r="E889" s="41" t="s">
        <v>16</v>
      </c>
      <c r="F889" s="47">
        <v>0</v>
      </c>
      <c r="G889" s="43">
        <v>3636451.48</v>
      </c>
      <c r="H889" s="36">
        <f t="shared" si="11"/>
        <v>1219222645.1499972</v>
      </c>
      <c r="L889" s="25"/>
      <c r="M889" s="29"/>
    </row>
    <row r="890" spans="2:13" s="6" customFormat="1" ht="37.5" customHeight="1" x14ac:dyDescent="0.2">
      <c r="B890" s="40">
        <v>876</v>
      </c>
      <c r="C890" s="42">
        <v>44641</v>
      </c>
      <c r="D890" s="41">
        <v>23148</v>
      </c>
      <c r="E890" s="41" t="s">
        <v>16</v>
      </c>
      <c r="F890" s="47">
        <v>0</v>
      </c>
      <c r="G890" s="43">
        <v>40238.1</v>
      </c>
      <c r="H890" s="36">
        <f t="shared" si="11"/>
        <v>1219182407.0499973</v>
      </c>
      <c r="L890" s="25"/>
      <c r="M890" s="29"/>
    </row>
    <row r="891" spans="2:13" s="6" customFormat="1" ht="37.5" customHeight="1" x14ac:dyDescent="0.2">
      <c r="B891" s="40">
        <v>877</v>
      </c>
      <c r="C891" s="42">
        <v>44641</v>
      </c>
      <c r="D891" s="41">
        <v>23148</v>
      </c>
      <c r="E891" s="41" t="s">
        <v>16</v>
      </c>
      <c r="F891" s="47">
        <v>0</v>
      </c>
      <c r="G891" s="43">
        <v>263748.61</v>
      </c>
      <c r="H891" s="36">
        <f t="shared" si="11"/>
        <v>1218918658.4399974</v>
      </c>
      <c r="L891" s="25"/>
      <c r="M891" s="29"/>
    </row>
    <row r="892" spans="2:13" s="6" customFormat="1" ht="37.5" customHeight="1" x14ac:dyDescent="0.2">
      <c r="B892" s="40">
        <v>878</v>
      </c>
      <c r="C892" s="42">
        <v>44641</v>
      </c>
      <c r="D892" s="41">
        <v>23147</v>
      </c>
      <c r="E892" s="41" t="s">
        <v>16</v>
      </c>
      <c r="F892" s="47">
        <v>0</v>
      </c>
      <c r="G892" s="43">
        <v>240776.64</v>
      </c>
      <c r="H892" s="36">
        <f t="shared" si="11"/>
        <v>1218677881.7999973</v>
      </c>
      <c r="L892" s="25"/>
      <c r="M892" s="29"/>
    </row>
    <row r="893" spans="2:13" s="6" customFormat="1" ht="37.5" customHeight="1" x14ac:dyDescent="0.2">
      <c r="B893" s="40">
        <v>879</v>
      </c>
      <c r="C893" s="42">
        <v>44641</v>
      </c>
      <c r="D893" s="41">
        <v>23146</v>
      </c>
      <c r="E893" s="41" t="s">
        <v>16</v>
      </c>
      <c r="F893" s="47">
        <v>0</v>
      </c>
      <c r="G893" s="43">
        <v>396462.3</v>
      </c>
      <c r="H893" s="36">
        <f t="shared" si="11"/>
        <v>1218281419.4999974</v>
      </c>
      <c r="L893" s="25"/>
      <c r="M893" s="29"/>
    </row>
    <row r="894" spans="2:13" s="6" customFormat="1" ht="37.5" customHeight="1" x14ac:dyDescent="0.2">
      <c r="B894" s="40">
        <v>880</v>
      </c>
      <c r="C894" s="42">
        <v>44641</v>
      </c>
      <c r="D894" s="41">
        <v>23145</v>
      </c>
      <c r="E894" s="41" t="s">
        <v>16</v>
      </c>
      <c r="F894" s="47">
        <v>0</v>
      </c>
      <c r="G894" s="43">
        <v>470554.5</v>
      </c>
      <c r="H894" s="36">
        <f t="shared" si="11"/>
        <v>1217810864.9999974</v>
      </c>
      <c r="L894" s="25"/>
      <c r="M894" s="29"/>
    </row>
    <row r="895" spans="2:13" s="6" customFormat="1" ht="37.5" customHeight="1" x14ac:dyDescent="0.2">
      <c r="B895" s="40">
        <v>881</v>
      </c>
      <c r="C895" s="42">
        <v>44641</v>
      </c>
      <c r="D895" s="41">
        <v>23144</v>
      </c>
      <c r="E895" s="41" t="s">
        <v>16</v>
      </c>
      <c r="F895" s="47">
        <v>0</v>
      </c>
      <c r="G895" s="43">
        <v>1503565.44</v>
      </c>
      <c r="H895" s="36">
        <f t="shared" si="11"/>
        <v>1216307299.5599973</v>
      </c>
      <c r="L895" s="25"/>
      <c r="M895" s="29"/>
    </row>
    <row r="896" spans="2:13" s="6" customFormat="1" ht="37.5" customHeight="1" x14ac:dyDescent="0.2">
      <c r="B896" s="40">
        <v>882</v>
      </c>
      <c r="C896" s="42">
        <v>44641</v>
      </c>
      <c r="D896" s="41">
        <v>23143</v>
      </c>
      <c r="E896" s="41" t="s">
        <v>16</v>
      </c>
      <c r="F896" s="47">
        <v>0</v>
      </c>
      <c r="G896" s="43">
        <v>111997.16</v>
      </c>
      <c r="H896" s="36">
        <f t="shared" si="11"/>
        <v>1216195302.3999972</v>
      </c>
      <c r="L896" s="25"/>
      <c r="M896" s="29"/>
    </row>
    <row r="897" spans="2:13" s="6" customFormat="1" ht="37.5" customHeight="1" x14ac:dyDescent="0.2">
      <c r="B897" s="40">
        <v>883</v>
      </c>
      <c r="C897" s="42">
        <v>44641</v>
      </c>
      <c r="D897" s="41">
        <v>23143</v>
      </c>
      <c r="E897" s="41" t="s">
        <v>16</v>
      </c>
      <c r="F897" s="47">
        <v>0</v>
      </c>
      <c r="G897" s="43">
        <v>861378.64</v>
      </c>
      <c r="H897" s="36">
        <f t="shared" si="11"/>
        <v>1215333923.7599971</v>
      </c>
      <c r="L897" s="25"/>
      <c r="M897" s="29"/>
    </row>
    <row r="898" spans="2:13" s="6" customFormat="1" ht="37.5" customHeight="1" x14ac:dyDescent="0.2">
      <c r="B898" s="40">
        <v>884</v>
      </c>
      <c r="C898" s="42">
        <v>44641</v>
      </c>
      <c r="D898" s="41">
        <v>23142</v>
      </c>
      <c r="E898" s="41" t="s">
        <v>16</v>
      </c>
      <c r="F898" s="47">
        <v>0</v>
      </c>
      <c r="G898" s="43">
        <v>1328091.18</v>
      </c>
      <c r="H898" s="36">
        <f t="shared" si="11"/>
        <v>1214005832.5799971</v>
      </c>
      <c r="L898" s="25"/>
      <c r="M898" s="29"/>
    </row>
    <row r="899" spans="2:13" s="6" customFormat="1" ht="37.5" customHeight="1" x14ac:dyDescent="0.2">
      <c r="B899" s="40">
        <v>885</v>
      </c>
      <c r="C899" s="42">
        <v>44641</v>
      </c>
      <c r="D899" s="41">
        <v>23141</v>
      </c>
      <c r="E899" s="41" t="s">
        <v>16</v>
      </c>
      <c r="F899" s="47">
        <v>0</v>
      </c>
      <c r="G899" s="43">
        <v>2551440.84</v>
      </c>
      <c r="H899" s="36">
        <f t="shared" si="11"/>
        <v>1211454391.7399971</v>
      </c>
      <c r="L899" s="25"/>
      <c r="M899" s="29"/>
    </row>
    <row r="900" spans="2:13" s="6" customFormat="1" ht="37.5" customHeight="1" x14ac:dyDescent="0.2">
      <c r="B900" s="40">
        <v>886</v>
      </c>
      <c r="C900" s="42">
        <v>44641</v>
      </c>
      <c r="D900" s="41">
        <v>23152</v>
      </c>
      <c r="E900" s="41" t="s">
        <v>16</v>
      </c>
      <c r="F900" s="47">
        <v>0</v>
      </c>
      <c r="G900" s="43">
        <v>78705.179999999993</v>
      </c>
      <c r="H900" s="36">
        <f t="shared" si="11"/>
        <v>1211375686.5599971</v>
      </c>
      <c r="L900" s="25"/>
      <c r="M900" s="29"/>
    </row>
    <row r="901" spans="2:13" s="6" customFormat="1" ht="37.5" customHeight="1" x14ac:dyDescent="0.2">
      <c r="B901" s="40">
        <v>887</v>
      </c>
      <c r="C901" s="42">
        <v>44641</v>
      </c>
      <c r="D901" s="41">
        <v>23152</v>
      </c>
      <c r="E901" s="41" t="s">
        <v>16</v>
      </c>
      <c r="F901" s="47">
        <v>0</v>
      </c>
      <c r="G901" s="43">
        <v>362722.7</v>
      </c>
      <c r="H901" s="36">
        <f t="shared" si="11"/>
        <v>1211012963.859997</v>
      </c>
      <c r="L901" s="25"/>
      <c r="M901" s="29"/>
    </row>
    <row r="902" spans="2:13" s="6" customFormat="1" ht="37.5" customHeight="1" x14ac:dyDescent="0.2">
      <c r="B902" s="40">
        <v>888</v>
      </c>
      <c r="C902" s="42">
        <v>44641</v>
      </c>
      <c r="D902" s="41">
        <v>23154</v>
      </c>
      <c r="E902" s="41" t="s">
        <v>16</v>
      </c>
      <c r="F902" s="47">
        <v>0</v>
      </c>
      <c r="G902" s="43">
        <v>114773.88</v>
      </c>
      <c r="H902" s="36">
        <f t="shared" si="11"/>
        <v>1210898189.9799969</v>
      </c>
      <c r="L902" s="25"/>
      <c r="M902" s="29"/>
    </row>
    <row r="903" spans="2:13" s="6" customFormat="1" ht="37.5" customHeight="1" x14ac:dyDescent="0.2">
      <c r="B903" s="40">
        <v>889</v>
      </c>
      <c r="C903" s="42">
        <v>44641</v>
      </c>
      <c r="D903" s="41">
        <v>23153</v>
      </c>
      <c r="E903" s="41" t="s">
        <v>16</v>
      </c>
      <c r="F903" s="47">
        <v>0</v>
      </c>
      <c r="G903" s="43">
        <v>1159335.8400000001</v>
      </c>
      <c r="H903" s="36">
        <f t="shared" si="11"/>
        <v>1209738854.139997</v>
      </c>
      <c r="L903" s="25"/>
      <c r="M903" s="29"/>
    </row>
    <row r="904" spans="2:13" s="6" customFormat="1" ht="37.5" customHeight="1" x14ac:dyDescent="0.2">
      <c r="B904" s="40">
        <v>890</v>
      </c>
      <c r="C904" s="42">
        <v>44641</v>
      </c>
      <c r="D904" s="41">
        <v>23155</v>
      </c>
      <c r="E904" s="41" t="s">
        <v>16</v>
      </c>
      <c r="F904" s="47">
        <v>0</v>
      </c>
      <c r="G904" s="43">
        <v>3181960.86</v>
      </c>
      <c r="H904" s="36">
        <f t="shared" si="11"/>
        <v>1206556893.2799971</v>
      </c>
      <c r="L904" s="25"/>
      <c r="M904" s="29"/>
    </row>
    <row r="905" spans="2:13" s="6" customFormat="1" ht="37.5" customHeight="1" x14ac:dyDescent="0.2">
      <c r="B905" s="40">
        <v>891</v>
      </c>
      <c r="C905" s="42">
        <v>44641</v>
      </c>
      <c r="D905" s="41">
        <v>23156</v>
      </c>
      <c r="E905" s="41" t="s">
        <v>16</v>
      </c>
      <c r="F905" s="47">
        <v>0</v>
      </c>
      <c r="G905" s="43">
        <v>441144.6</v>
      </c>
      <c r="H905" s="36">
        <f t="shared" si="11"/>
        <v>1206115748.6799972</v>
      </c>
      <c r="L905" s="25"/>
      <c r="M905" s="29"/>
    </row>
    <row r="906" spans="2:13" s="6" customFormat="1" ht="37.5" customHeight="1" x14ac:dyDescent="0.2">
      <c r="B906" s="40">
        <v>892</v>
      </c>
      <c r="C906" s="42">
        <v>44641</v>
      </c>
      <c r="D906" s="41">
        <v>23156</v>
      </c>
      <c r="E906" s="41" t="s">
        <v>16</v>
      </c>
      <c r="F906" s="47">
        <v>0</v>
      </c>
      <c r="G906" s="43">
        <v>1822119</v>
      </c>
      <c r="H906" s="36">
        <f t="shared" si="11"/>
        <v>1204293629.6799972</v>
      </c>
      <c r="L906" s="25"/>
      <c r="M906" s="29"/>
    </row>
    <row r="907" spans="2:13" s="6" customFormat="1" ht="37.5" customHeight="1" x14ac:dyDescent="0.2">
      <c r="B907" s="40">
        <v>893</v>
      </c>
      <c r="C907" s="42">
        <v>44641</v>
      </c>
      <c r="D907" s="41">
        <v>23157</v>
      </c>
      <c r="E907" s="41" t="s">
        <v>16</v>
      </c>
      <c r="F907" s="47">
        <v>0</v>
      </c>
      <c r="G907" s="43">
        <v>2851.2</v>
      </c>
      <c r="H907" s="36">
        <f t="shared" si="11"/>
        <v>1204290778.4799972</v>
      </c>
      <c r="L907" s="25"/>
      <c r="M907" s="29"/>
    </row>
    <row r="908" spans="2:13" s="6" customFormat="1" ht="37.5" customHeight="1" x14ac:dyDescent="0.2">
      <c r="B908" s="40">
        <v>894</v>
      </c>
      <c r="C908" s="42">
        <v>44641</v>
      </c>
      <c r="D908" s="41">
        <v>23157</v>
      </c>
      <c r="E908" s="41" t="s">
        <v>16</v>
      </c>
      <c r="F908" s="47">
        <v>0</v>
      </c>
      <c r="G908" s="43">
        <v>248448.29</v>
      </c>
      <c r="H908" s="36">
        <f t="shared" si="11"/>
        <v>1204042330.1899972</v>
      </c>
      <c r="L908" s="25"/>
      <c r="M908" s="29"/>
    </row>
    <row r="909" spans="2:13" s="6" customFormat="1" ht="37.5" customHeight="1" x14ac:dyDescent="0.2">
      <c r="B909" s="40">
        <v>895</v>
      </c>
      <c r="C909" s="42">
        <v>44641</v>
      </c>
      <c r="D909" s="41">
        <v>23159</v>
      </c>
      <c r="E909" s="41" t="s">
        <v>16</v>
      </c>
      <c r="F909" s="47">
        <v>0</v>
      </c>
      <c r="G909" s="43">
        <v>23095.8</v>
      </c>
      <c r="H909" s="36">
        <f t="shared" si="11"/>
        <v>1204019234.3899972</v>
      </c>
      <c r="L909" s="25"/>
      <c r="M909" s="29"/>
    </row>
    <row r="910" spans="2:13" s="6" customFormat="1" ht="37.5" customHeight="1" x14ac:dyDescent="0.2">
      <c r="B910" s="40">
        <v>896</v>
      </c>
      <c r="C910" s="42">
        <v>44641</v>
      </c>
      <c r="D910" s="41">
        <v>23159</v>
      </c>
      <c r="E910" s="41" t="s">
        <v>16</v>
      </c>
      <c r="F910" s="47">
        <v>0</v>
      </c>
      <c r="G910" s="43">
        <v>378853.92</v>
      </c>
      <c r="H910" s="36">
        <f t="shared" si="11"/>
        <v>1203640380.4699972</v>
      </c>
      <c r="L910" s="25"/>
      <c r="M910" s="29"/>
    </row>
    <row r="911" spans="2:13" s="6" customFormat="1" ht="37.5" customHeight="1" x14ac:dyDescent="0.2">
      <c r="B911" s="40">
        <v>897</v>
      </c>
      <c r="C911" s="42">
        <v>44641</v>
      </c>
      <c r="D911" s="41">
        <v>23158</v>
      </c>
      <c r="E911" s="41" t="s">
        <v>16</v>
      </c>
      <c r="F911" s="47">
        <v>0</v>
      </c>
      <c r="G911" s="43">
        <v>77946.69</v>
      </c>
      <c r="H911" s="36">
        <f t="shared" si="11"/>
        <v>1203562433.7799971</v>
      </c>
      <c r="L911" s="25"/>
      <c r="M911" s="29"/>
    </row>
    <row r="912" spans="2:13" s="6" customFormat="1" ht="37.5" customHeight="1" x14ac:dyDescent="0.2">
      <c r="B912" s="40">
        <v>898</v>
      </c>
      <c r="C912" s="42">
        <v>44641</v>
      </c>
      <c r="D912" s="41">
        <v>23158</v>
      </c>
      <c r="E912" s="41" t="s">
        <v>16</v>
      </c>
      <c r="F912" s="47">
        <v>0</v>
      </c>
      <c r="G912" s="43">
        <v>1761595.12</v>
      </c>
      <c r="H912" s="36">
        <f t="shared" si="11"/>
        <v>1201800838.6599972</v>
      </c>
      <c r="L912" s="25"/>
      <c r="M912" s="29"/>
    </row>
    <row r="913" spans="2:13" s="6" customFormat="1" ht="37.5" customHeight="1" x14ac:dyDescent="0.2">
      <c r="B913" s="40">
        <v>899</v>
      </c>
      <c r="C913" s="42">
        <v>44641</v>
      </c>
      <c r="D913" s="41">
        <v>23160</v>
      </c>
      <c r="E913" s="41" t="s">
        <v>16</v>
      </c>
      <c r="F913" s="47">
        <v>0</v>
      </c>
      <c r="G913" s="43">
        <v>267192.12</v>
      </c>
      <c r="H913" s="36">
        <f t="shared" si="11"/>
        <v>1201533646.5399973</v>
      </c>
      <c r="L913" s="25"/>
      <c r="M913" s="29"/>
    </row>
    <row r="914" spans="2:13" s="6" customFormat="1" ht="37.5" customHeight="1" x14ac:dyDescent="0.2">
      <c r="B914" s="40">
        <v>900</v>
      </c>
      <c r="C914" s="42">
        <v>44641</v>
      </c>
      <c r="D914" s="41">
        <v>23161</v>
      </c>
      <c r="E914" s="41" t="s">
        <v>16</v>
      </c>
      <c r="F914" s="47">
        <v>0</v>
      </c>
      <c r="G914" s="43">
        <v>470922.66</v>
      </c>
      <c r="H914" s="36">
        <f t="shared" si="11"/>
        <v>1201062723.8799973</v>
      </c>
      <c r="L914" s="25"/>
      <c r="M914" s="29"/>
    </row>
    <row r="915" spans="2:13" s="6" customFormat="1" ht="37.5" customHeight="1" x14ac:dyDescent="0.2">
      <c r="B915" s="40">
        <v>901</v>
      </c>
      <c r="C915" s="42">
        <v>44641</v>
      </c>
      <c r="D915" s="41">
        <v>23162</v>
      </c>
      <c r="E915" s="41" t="s">
        <v>16</v>
      </c>
      <c r="F915" s="47">
        <v>0</v>
      </c>
      <c r="G915" s="43">
        <v>266000.88</v>
      </c>
      <c r="H915" s="36">
        <f t="shared" si="11"/>
        <v>1200796722.9999971</v>
      </c>
      <c r="L915" s="25"/>
      <c r="M915" s="29"/>
    </row>
    <row r="916" spans="2:13" s="6" customFormat="1" ht="37.5" customHeight="1" x14ac:dyDescent="0.2">
      <c r="B916" s="40">
        <v>902</v>
      </c>
      <c r="C916" s="42">
        <v>44641</v>
      </c>
      <c r="D916" s="41">
        <v>23162</v>
      </c>
      <c r="E916" s="41" t="s">
        <v>16</v>
      </c>
      <c r="F916" s="47">
        <v>0</v>
      </c>
      <c r="G916" s="43">
        <v>3782126.72</v>
      </c>
      <c r="H916" s="36">
        <f t="shared" si="11"/>
        <v>1197014596.2799971</v>
      </c>
      <c r="L916" s="25"/>
      <c r="M916" s="29"/>
    </row>
    <row r="917" spans="2:13" s="6" customFormat="1" ht="37.5" customHeight="1" x14ac:dyDescent="0.2">
      <c r="B917" s="40">
        <v>903</v>
      </c>
      <c r="C917" s="42">
        <v>44641</v>
      </c>
      <c r="D917" s="41">
        <v>23163</v>
      </c>
      <c r="E917" s="41" t="s">
        <v>16</v>
      </c>
      <c r="F917" s="47">
        <v>0</v>
      </c>
      <c r="G917" s="43">
        <v>1921979.28</v>
      </c>
      <c r="H917" s="36">
        <f t="shared" si="11"/>
        <v>1195092616.9999971</v>
      </c>
      <c r="L917" s="25"/>
      <c r="M917" s="29"/>
    </row>
    <row r="918" spans="2:13" s="6" customFormat="1" ht="37.5" customHeight="1" x14ac:dyDescent="0.2">
      <c r="B918" s="40">
        <v>904</v>
      </c>
      <c r="C918" s="42">
        <v>44641</v>
      </c>
      <c r="D918" s="41">
        <v>23178</v>
      </c>
      <c r="E918" s="41" t="s">
        <v>16</v>
      </c>
      <c r="F918" s="47">
        <v>0</v>
      </c>
      <c r="G918" s="43">
        <v>1733803.5</v>
      </c>
      <c r="H918" s="36">
        <f t="shared" si="11"/>
        <v>1193358813.4999971</v>
      </c>
      <c r="L918" s="25"/>
      <c r="M918" s="29"/>
    </row>
    <row r="919" spans="2:13" s="6" customFormat="1" ht="37.5" customHeight="1" x14ac:dyDescent="0.2">
      <c r="B919" s="40">
        <v>905</v>
      </c>
      <c r="C919" s="42">
        <v>44641</v>
      </c>
      <c r="D919" s="41">
        <v>23177</v>
      </c>
      <c r="E919" s="41" t="s">
        <v>16</v>
      </c>
      <c r="F919" s="47">
        <v>0</v>
      </c>
      <c r="G919" s="43">
        <v>2565384.9</v>
      </c>
      <c r="H919" s="36">
        <f t="shared" si="11"/>
        <v>1190793428.599997</v>
      </c>
      <c r="L919" s="25"/>
      <c r="M919" s="29"/>
    </row>
    <row r="920" spans="2:13" s="6" customFormat="1" ht="37.5" customHeight="1" x14ac:dyDescent="0.2">
      <c r="B920" s="40">
        <v>906</v>
      </c>
      <c r="C920" s="42">
        <v>44641</v>
      </c>
      <c r="D920" s="41">
        <v>23176</v>
      </c>
      <c r="E920" s="41" t="s">
        <v>16</v>
      </c>
      <c r="F920" s="47">
        <v>0</v>
      </c>
      <c r="G920" s="43">
        <v>622006.31999999995</v>
      </c>
      <c r="H920" s="36">
        <f t="shared" si="11"/>
        <v>1190171422.2799971</v>
      </c>
      <c r="L920" s="25"/>
      <c r="M920" s="29"/>
    </row>
    <row r="921" spans="2:13" s="6" customFormat="1" ht="37.5" customHeight="1" x14ac:dyDescent="0.2">
      <c r="B921" s="40">
        <v>907</v>
      </c>
      <c r="C921" s="42">
        <v>44641</v>
      </c>
      <c r="D921" s="41">
        <v>23179</v>
      </c>
      <c r="E921" s="41" t="s">
        <v>16</v>
      </c>
      <c r="F921" s="47">
        <v>0</v>
      </c>
      <c r="G921" s="43">
        <v>2028285.48</v>
      </c>
      <c r="H921" s="36">
        <f t="shared" si="11"/>
        <v>1188143136.7999971</v>
      </c>
      <c r="L921" s="25"/>
      <c r="M921" s="29"/>
    </row>
    <row r="922" spans="2:13" s="6" customFormat="1" ht="37.5" customHeight="1" x14ac:dyDescent="0.2">
      <c r="B922" s="40">
        <v>908</v>
      </c>
      <c r="C922" s="42">
        <v>44641</v>
      </c>
      <c r="D922" s="41">
        <v>23175</v>
      </c>
      <c r="E922" s="41" t="s">
        <v>16</v>
      </c>
      <c r="F922" s="47">
        <v>0</v>
      </c>
      <c r="G922" s="43">
        <v>2838099.42</v>
      </c>
      <c r="H922" s="36">
        <f t="shared" si="11"/>
        <v>1185305037.379997</v>
      </c>
      <c r="L922" s="25"/>
      <c r="M922" s="29"/>
    </row>
    <row r="923" spans="2:13" s="6" customFormat="1" ht="37.5" customHeight="1" x14ac:dyDescent="0.2">
      <c r="B923" s="40">
        <v>909</v>
      </c>
      <c r="C923" s="42">
        <v>44641</v>
      </c>
      <c r="D923" s="41">
        <v>23174</v>
      </c>
      <c r="E923" s="41" t="s">
        <v>16</v>
      </c>
      <c r="F923" s="47">
        <v>0</v>
      </c>
      <c r="G923" s="43">
        <v>1818940.5</v>
      </c>
      <c r="H923" s="36">
        <f t="shared" si="11"/>
        <v>1183486096.879997</v>
      </c>
      <c r="L923" s="25"/>
      <c r="M923" s="29"/>
    </row>
    <row r="924" spans="2:13" s="6" customFormat="1" ht="37.5" customHeight="1" x14ac:dyDescent="0.2">
      <c r="B924" s="40">
        <v>910</v>
      </c>
      <c r="C924" s="42">
        <v>44641</v>
      </c>
      <c r="D924" s="41">
        <v>23173</v>
      </c>
      <c r="E924" s="41" t="s">
        <v>16</v>
      </c>
      <c r="F924" s="47">
        <v>0</v>
      </c>
      <c r="G924" s="43">
        <v>643773.78</v>
      </c>
      <c r="H924" s="36">
        <f t="shared" si="11"/>
        <v>1182842323.099997</v>
      </c>
      <c r="L924" s="25"/>
      <c r="M924" s="29"/>
    </row>
    <row r="925" spans="2:13" s="6" customFormat="1" ht="37.5" customHeight="1" x14ac:dyDescent="0.2">
      <c r="B925" s="40">
        <v>911</v>
      </c>
      <c r="C925" s="42">
        <v>44641</v>
      </c>
      <c r="D925" s="41">
        <v>23172</v>
      </c>
      <c r="E925" s="41" t="s">
        <v>16</v>
      </c>
      <c r="F925" s="47">
        <v>0</v>
      </c>
      <c r="G925" s="43">
        <v>424534.5</v>
      </c>
      <c r="H925" s="36">
        <f t="shared" si="11"/>
        <v>1182417788.599997</v>
      </c>
      <c r="L925" s="25"/>
      <c r="M925" s="29"/>
    </row>
    <row r="926" spans="2:13" s="6" customFormat="1" ht="37.5" customHeight="1" x14ac:dyDescent="0.2">
      <c r="B926" s="40">
        <v>912</v>
      </c>
      <c r="C926" s="42">
        <v>44641</v>
      </c>
      <c r="D926" s="41">
        <v>23171</v>
      </c>
      <c r="E926" s="41" t="s">
        <v>16</v>
      </c>
      <c r="F926" s="47">
        <v>0</v>
      </c>
      <c r="G926" s="43">
        <v>577827.12</v>
      </c>
      <c r="H926" s="36">
        <f t="shared" si="11"/>
        <v>1181839961.4799972</v>
      </c>
      <c r="L926" s="25"/>
      <c r="M926" s="29"/>
    </row>
    <row r="927" spans="2:13" s="6" customFormat="1" ht="37.5" customHeight="1" x14ac:dyDescent="0.2">
      <c r="B927" s="40">
        <v>913</v>
      </c>
      <c r="C927" s="42">
        <v>44641</v>
      </c>
      <c r="D927" s="41">
        <v>23170</v>
      </c>
      <c r="E927" s="41" t="s">
        <v>16</v>
      </c>
      <c r="F927" s="47">
        <v>0</v>
      </c>
      <c r="G927" s="43">
        <v>1155608.22</v>
      </c>
      <c r="H927" s="36">
        <f t="shared" si="11"/>
        <v>1180684353.2599971</v>
      </c>
      <c r="L927" s="25"/>
      <c r="M927" s="29"/>
    </row>
    <row r="928" spans="2:13" s="6" customFormat="1" ht="37.5" customHeight="1" x14ac:dyDescent="0.2">
      <c r="B928" s="40">
        <v>914</v>
      </c>
      <c r="C928" s="42">
        <v>44641</v>
      </c>
      <c r="D928" s="41">
        <v>23169</v>
      </c>
      <c r="E928" s="41" t="s">
        <v>16</v>
      </c>
      <c r="F928" s="47">
        <v>0</v>
      </c>
      <c r="G928" s="43">
        <v>996102.9</v>
      </c>
      <c r="H928" s="36">
        <f t="shared" si="11"/>
        <v>1179688250.359997</v>
      </c>
      <c r="L928" s="25"/>
      <c r="M928" s="29"/>
    </row>
    <row r="929" spans="2:13" s="6" customFormat="1" ht="37.5" customHeight="1" x14ac:dyDescent="0.2">
      <c r="B929" s="40">
        <v>915</v>
      </c>
      <c r="C929" s="42">
        <v>44641</v>
      </c>
      <c r="D929" s="41">
        <v>23168</v>
      </c>
      <c r="E929" s="41" t="s">
        <v>16</v>
      </c>
      <c r="F929" s="47">
        <v>0</v>
      </c>
      <c r="G929" s="43">
        <v>1014556.92</v>
      </c>
      <c r="H929" s="36">
        <f t="shared" si="11"/>
        <v>1178673693.439997</v>
      </c>
      <c r="L929" s="25"/>
      <c r="M929" s="29"/>
    </row>
    <row r="930" spans="2:13" s="6" customFormat="1" ht="37.5" customHeight="1" x14ac:dyDescent="0.2">
      <c r="B930" s="40">
        <v>916</v>
      </c>
      <c r="C930" s="42">
        <v>44641</v>
      </c>
      <c r="D930" s="41">
        <v>23167</v>
      </c>
      <c r="E930" s="41" t="s">
        <v>16</v>
      </c>
      <c r="F930" s="47">
        <v>0</v>
      </c>
      <c r="G930" s="43">
        <v>1571352.9</v>
      </c>
      <c r="H930" s="36">
        <f t="shared" si="11"/>
        <v>1177102340.5399969</v>
      </c>
      <c r="L930" s="25"/>
      <c r="M930" s="29"/>
    </row>
    <row r="931" spans="2:13" s="6" customFormat="1" ht="37.5" customHeight="1" x14ac:dyDescent="0.2">
      <c r="B931" s="40">
        <v>917</v>
      </c>
      <c r="C931" s="42">
        <v>44641</v>
      </c>
      <c r="D931" s="41">
        <v>23166</v>
      </c>
      <c r="E931" s="41" t="s">
        <v>16</v>
      </c>
      <c r="F931" s="47">
        <v>0</v>
      </c>
      <c r="G931" s="43">
        <v>93670.66</v>
      </c>
      <c r="H931" s="36">
        <f t="shared" si="11"/>
        <v>1177008669.8799968</v>
      </c>
      <c r="L931" s="25"/>
      <c r="M931" s="29"/>
    </row>
    <row r="932" spans="2:13" s="6" customFormat="1" ht="37.5" customHeight="1" x14ac:dyDescent="0.2">
      <c r="B932" s="40">
        <v>918</v>
      </c>
      <c r="C932" s="42">
        <v>44641</v>
      </c>
      <c r="D932" s="41">
        <v>23166</v>
      </c>
      <c r="E932" s="41" t="s">
        <v>16</v>
      </c>
      <c r="F932" s="47">
        <v>0</v>
      </c>
      <c r="G932" s="43">
        <v>2337657.27</v>
      </c>
      <c r="H932" s="36">
        <f t="shared" si="11"/>
        <v>1174671012.6099968</v>
      </c>
      <c r="L932" s="25"/>
      <c r="M932" s="29"/>
    </row>
    <row r="933" spans="2:13" s="6" customFormat="1" ht="37.5" customHeight="1" x14ac:dyDescent="0.2">
      <c r="B933" s="40">
        <v>919</v>
      </c>
      <c r="C933" s="42">
        <v>44641</v>
      </c>
      <c r="D933" s="41">
        <v>23165</v>
      </c>
      <c r="E933" s="41" t="s">
        <v>16</v>
      </c>
      <c r="F933" s="47">
        <v>0</v>
      </c>
      <c r="G933" s="43">
        <v>537421.56000000006</v>
      </c>
      <c r="H933" s="36">
        <f t="shared" si="11"/>
        <v>1174133591.0499969</v>
      </c>
      <c r="L933" s="25"/>
      <c r="M933" s="29"/>
    </row>
    <row r="934" spans="2:13" s="6" customFormat="1" ht="37.5" customHeight="1" x14ac:dyDescent="0.2">
      <c r="B934" s="40">
        <v>920</v>
      </c>
      <c r="C934" s="42">
        <v>44641</v>
      </c>
      <c r="D934" s="41">
        <v>23164</v>
      </c>
      <c r="E934" s="41" t="s">
        <v>16</v>
      </c>
      <c r="F934" s="47">
        <v>0</v>
      </c>
      <c r="G934" s="43">
        <v>3741379.98</v>
      </c>
      <c r="H934" s="36">
        <f t="shared" si="11"/>
        <v>1170392211.0699968</v>
      </c>
      <c r="L934" s="25"/>
      <c r="M934" s="29"/>
    </row>
    <row r="935" spans="2:13" s="6" customFormat="1" ht="37.5" customHeight="1" x14ac:dyDescent="0.2">
      <c r="B935" s="40">
        <v>921</v>
      </c>
      <c r="C935" s="42">
        <v>44641</v>
      </c>
      <c r="D935" s="41">
        <v>23180</v>
      </c>
      <c r="E935" s="41" t="s">
        <v>16</v>
      </c>
      <c r="F935" s="47">
        <v>0</v>
      </c>
      <c r="G935" s="43">
        <v>368067.96</v>
      </c>
      <c r="H935" s="36">
        <f t="shared" si="11"/>
        <v>1170024143.1099968</v>
      </c>
      <c r="L935" s="25"/>
      <c r="M935" s="29"/>
    </row>
    <row r="936" spans="2:13" s="6" customFormat="1" ht="37.5" customHeight="1" x14ac:dyDescent="0.2">
      <c r="B936" s="40">
        <v>922</v>
      </c>
      <c r="C936" s="42">
        <v>44641</v>
      </c>
      <c r="D936" s="41">
        <v>23183</v>
      </c>
      <c r="E936" s="41" t="s">
        <v>16</v>
      </c>
      <c r="F936" s="47">
        <v>0</v>
      </c>
      <c r="G936" s="43">
        <v>323060.40000000002</v>
      </c>
      <c r="H936" s="36">
        <f t="shared" si="11"/>
        <v>1169701082.7099967</v>
      </c>
      <c r="L936" s="25"/>
      <c r="M936" s="29"/>
    </row>
    <row r="937" spans="2:13" s="6" customFormat="1" ht="37.5" customHeight="1" x14ac:dyDescent="0.2">
      <c r="B937" s="40">
        <v>923</v>
      </c>
      <c r="C937" s="42">
        <v>44641</v>
      </c>
      <c r="D937" s="41">
        <v>23182</v>
      </c>
      <c r="E937" s="41" t="s">
        <v>16</v>
      </c>
      <c r="F937" s="47">
        <v>0</v>
      </c>
      <c r="G937" s="43">
        <v>1707111.9</v>
      </c>
      <c r="H937" s="36">
        <f t="shared" si="11"/>
        <v>1167993970.8099966</v>
      </c>
      <c r="L937" s="25"/>
      <c r="M937" s="29"/>
    </row>
    <row r="938" spans="2:13" s="6" customFormat="1" ht="37.5" customHeight="1" x14ac:dyDescent="0.2">
      <c r="B938" s="40">
        <v>924</v>
      </c>
      <c r="C938" s="42">
        <v>44641</v>
      </c>
      <c r="D938" s="41">
        <v>23181</v>
      </c>
      <c r="E938" s="41" t="s">
        <v>16</v>
      </c>
      <c r="F938" s="47">
        <v>0</v>
      </c>
      <c r="G938" s="43">
        <v>2234132.94</v>
      </c>
      <c r="H938" s="36">
        <f t="shared" si="11"/>
        <v>1165759837.8699965</v>
      </c>
      <c r="L938" s="25"/>
      <c r="M938" s="29"/>
    </row>
    <row r="939" spans="2:13" s="6" customFormat="1" ht="37.5" customHeight="1" x14ac:dyDescent="0.2">
      <c r="B939" s="40">
        <v>925</v>
      </c>
      <c r="C939" s="42">
        <v>44641</v>
      </c>
      <c r="D939" s="41">
        <v>23184</v>
      </c>
      <c r="E939" s="41" t="s">
        <v>16</v>
      </c>
      <c r="F939" s="47">
        <v>0</v>
      </c>
      <c r="G939" s="43">
        <v>989430</v>
      </c>
      <c r="H939" s="36">
        <f t="shared" si="11"/>
        <v>1164770407.8699965</v>
      </c>
      <c r="L939" s="25"/>
      <c r="M939" s="29"/>
    </row>
    <row r="940" spans="2:13" s="6" customFormat="1" ht="37.5" customHeight="1" x14ac:dyDescent="0.2">
      <c r="B940" s="40">
        <v>926</v>
      </c>
      <c r="C940" s="42">
        <v>44642</v>
      </c>
      <c r="D940" s="41">
        <v>35931</v>
      </c>
      <c r="E940" s="41" t="s">
        <v>17</v>
      </c>
      <c r="F940" s="47">
        <v>2369023.1800000002</v>
      </c>
      <c r="G940" s="43">
        <v>0</v>
      </c>
      <c r="H940" s="36">
        <f t="shared" si="11"/>
        <v>1167139431.0499966</v>
      </c>
      <c r="L940" s="25"/>
      <c r="M940" s="29"/>
    </row>
    <row r="941" spans="2:13" s="6" customFormat="1" ht="37.5" customHeight="1" x14ac:dyDescent="0.2">
      <c r="B941" s="40">
        <v>927</v>
      </c>
      <c r="C941" s="42">
        <v>44642</v>
      </c>
      <c r="D941" s="41">
        <v>23766</v>
      </c>
      <c r="E941" s="41" t="s">
        <v>16</v>
      </c>
      <c r="F941" s="47">
        <v>0</v>
      </c>
      <c r="G941" s="43">
        <v>11636.93</v>
      </c>
      <c r="H941" s="36">
        <f t="shared" si="11"/>
        <v>1167127794.1199965</v>
      </c>
      <c r="L941" s="25"/>
      <c r="M941" s="29"/>
    </row>
    <row r="942" spans="2:13" s="6" customFormat="1" ht="37.5" customHeight="1" x14ac:dyDescent="0.2">
      <c r="B942" s="40">
        <v>928</v>
      </c>
      <c r="C942" s="42">
        <v>44642</v>
      </c>
      <c r="D942" s="41">
        <v>23766</v>
      </c>
      <c r="E942" s="41" t="s">
        <v>16</v>
      </c>
      <c r="F942" s="47">
        <v>0</v>
      </c>
      <c r="G942" s="43">
        <v>262994.62</v>
      </c>
      <c r="H942" s="36">
        <f t="shared" si="11"/>
        <v>1166864799.4999967</v>
      </c>
      <c r="L942" s="25"/>
      <c r="M942" s="29"/>
    </row>
    <row r="943" spans="2:13" s="6" customFormat="1" ht="37.5" customHeight="1" x14ac:dyDescent="0.2">
      <c r="B943" s="40">
        <v>929</v>
      </c>
      <c r="C943" s="42">
        <v>44642</v>
      </c>
      <c r="D943" s="41">
        <v>23787</v>
      </c>
      <c r="E943" s="41" t="s">
        <v>16</v>
      </c>
      <c r="F943" s="47">
        <v>0</v>
      </c>
      <c r="G943" s="43">
        <v>1037708.62</v>
      </c>
      <c r="H943" s="36">
        <f t="shared" si="11"/>
        <v>1165827090.8799968</v>
      </c>
      <c r="L943" s="25"/>
      <c r="M943" s="29"/>
    </row>
    <row r="944" spans="2:13" s="6" customFormat="1" ht="37.5" customHeight="1" x14ac:dyDescent="0.2">
      <c r="B944" s="40">
        <v>930</v>
      </c>
      <c r="C944" s="42">
        <v>44642</v>
      </c>
      <c r="D944" s="41">
        <v>23768</v>
      </c>
      <c r="E944" s="41" t="s">
        <v>16</v>
      </c>
      <c r="F944" s="47">
        <v>0</v>
      </c>
      <c r="G944" s="43">
        <v>1250639.52</v>
      </c>
      <c r="H944" s="36">
        <f t="shared" si="11"/>
        <v>1164576451.3599968</v>
      </c>
      <c r="L944" s="25"/>
      <c r="M944" s="29"/>
    </row>
    <row r="945" spans="2:13" s="6" customFormat="1" ht="37.5" customHeight="1" x14ac:dyDescent="0.2">
      <c r="B945" s="40">
        <v>931</v>
      </c>
      <c r="C945" s="42">
        <v>44642</v>
      </c>
      <c r="D945" s="41">
        <v>23769</v>
      </c>
      <c r="E945" s="41" t="s">
        <v>16</v>
      </c>
      <c r="F945" s="47">
        <v>0</v>
      </c>
      <c r="G945" s="43">
        <v>1982955.78</v>
      </c>
      <c r="H945" s="36">
        <f t="shared" si="11"/>
        <v>1162593495.5799968</v>
      </c>
      <c r="L945" s="25"/>
      <c r="M945" s="29"/>
    </row>
    <row r="946" spans="2:13" s="6" customFormat="1" ht="37.5" customHeight="1" x14ac:dyDescent="0.2">
      <c r="B946" s="40">
        <v>932</v>
      </c>
      <c r="C946" s="42">
        <v>44642</v>
      </c>
      <c r="D946" s="41">
        <v>23770</v>
      </c>
      <c r="E946" s="41" t="s">
        <v>16</v>
      </c>
      <c r="F946" s="47">
        <v>0</v>
      </c>
      <c r="G946" s="43">
        <v>951831.66</v>
      </c>
      <c r="H946" s="36">
        <f t="shared" si="11"/>
        <v>1161641663.9199967</v>
      </c>
      <c r="L946" s="25"/>
      <c r="M946" s="29"/>
    </row>
    <row r="947" spans="2:13" s="6" customFormat="1" ht="37.5" customHeight="1" x14ac:dyDescent="0.2">
      <c r="B947" s="40">
        <v>933</v>
      </c>
      <c r="C947" s="42">
        <v>44642</v>
      </c>
      <c r="D947" s="41">
        <v>23771</v>
      </c>
      <c r="E947" s="41" t="s">
        <v>16</v>
      </c>
      <c r="F947" s="47">
        <v>0</v>
      </c>
      <c r="G947" s="43">
        <v>2079781.86</v>
      </c>
      <c r="H947" s="36">
        <f t="shared" si="11"/>
        <v>1159561882.0599968</v>
      </c>
      <c r="L947" s="25"/>
      <c r="M947" s="29"/>
    </row>
    <row r="948" spans="2:13" s="6" customFormat="1" ht="37.5" customHeight="1" x14ac:dyDescent="0.2">
      <c r="B948" s="40">
        <v>934</v>
      </c>
      <c r="C948" s="42">
        <v>44642</v>
      </c>
      <c r="D948" s="41">
        <v>23772</v>
      </c>
      <c r="E948" s="41" t="s">
        <v>16</v>
      </c>
      <c r="F948" s="47">
        <v>0</v>
      </c>
      <c r="G948" s="43">
        <v>1520132.64</v>
      </c>
      <c r="H948" s="36">
        <f t="shared" si="11"/>
        <v>1158041749.4199967</v>
      </c>
      <c r="L948" s="25"/>
      <c r="M948" s="29"/>
    </row>
    <row r="949" spans="2:13" s="6" customFormat="1" ht="37.5" customHeight="1" x14ac:dyDescent="0.2">
      <c r="B949" s="40">
        <v>935</v>
      </c>
      <c r="C949" s="42">
        <v>44642</v>
      </c>
      <c r="D949" s="41">
        <v>23773</v>
      </c>
      <c r="E949" s="41" t="s">
        <v>16</v>
      </c>
      <c r="F949" s="47">
        <v>0</v>
      </c>
      <c r="G949" s="43">
        <v>7044.9</v>
      </c>
      <c r="H949" s="36">
        <f t="shared" si="11"/>
        <v>1158034704.5199966</v>
      </c>
      <c r="L949" s="25"/>
      <c r="M949" s="29"/>
    </row>
    <row r="950" spans="2:13" s="6" customFormat="1" ht="37.5" customHeight="1" x14ac:dyDescent="0.2">
      <c r="B950" s="40">
        <v>936</v>
      </c>
      <c r="C950" s="42">
        <v>44642</v>
      </c>
      <c r="D950" s="41">
        <v>23773</v>
      </c>
      <c r="E950" s="41" t="s">
        <v>16</v>
      </c>
      <c r="F950" s="47">
        <v>0</v>
      </c>
      <c r="G950" s="43">
        <v>557774.28</v>
      </c>
      <c r="H950" s="36">
        <f t="shared" si="11"/>
        <v>1157476930.2399967</v>
      </c>
      <c r="L950" s="25"/>
      <c r="M950" s="29"/>
    </row>
    <row r="951" spans="2:13" s="6" customFormat="1" ht="37.5" customHeight="1" x14ac:dyDescent="0.2">
      <c r="B951" s="40">
        <v>937</v>
      </c>
      <c r="C951" s="42">
        <v>44642</v>
      </c>
      <c r="D951" s="41">
        <v>23774</v>
      </c>
      <c r="E951" s="41" t="s">
        <v>16</v>
      </c>
      <c r="F951" s="47">
        <v>0</v>
      </c>
      <c r="G951" s="43">
        <v>1069550.82</v>
      </c>
      <c r="H951" s="36">
        <f t="shared" si="11"/>
        <v>1156407379.4199967</v>
      </c>
      <c r="L951" s="25"/>
      <c r="M951" s="29"/>
    </row>
    <row r="952" spans="2:13" s="6" customFormat="1" ht="37.5" customHeight="1" x14ac:dyDescent="0.2">
      <c r="B952" s="40">
        <v>938</v>
      </c>
      <c r="C952" s="42">
        <v>44642</v>
      </c>
      <c r="D952" s="41">
        <v>23775</v>
      </c>
      <c r="E952" s="41" t="s">
        <v>16</v>
      </c>
      <c r="F952" s="47">
        <v>0</v>
      </c>
      <c r="G952" s="43">
        <v>1965007.98</v>
      </c>
      <c r="H952" s="36">
        <f t="shared" ref="H952:H1015" si="12">+H951+F952-G952</f>
        <v>1154442371.4399967</v>
      </c>
      <c r="L952" s="25"/>
      <c r="M952" s="29"/>
    </row>
    <row r="953" spans="2:13" s="6" customFormat="1" ht="37.5" customHeight="1" x14ac:dyDescent="0.2">
      <c r="B953" s="40">
        <v>939</v>
      </c>
      <c r="C953" s="42">
        <v>44642</v>
      </c>
      <c r="D953" s="41">
        <v>23776</v>
      </c>
      <c r="E953" s="41" t="s">
        <v>16</v>
      </c>
      <c r="F953" s="47">
        <v>0</v>
      </c>
      <c r="G953" s="43">
        <v>54677.3</v>
      </c>
      <c r="H953" s="36">
        <f t="shared" si="12"/>
        <v>1154387694.1399968</v>
      </c>
      <c r="L953" s="25"/>
      <c r="M953" s="29"/>
    </row>
    <row r="954" spans="2:13" s="6" customFormat="1" ht="37.5" customHeight="1" x14ac:dyDescent="0.2">
      <c r="B954" s="40">
        <v>940</v>
      </c>
      <c r="C954" s="42">
        <v>44642</v>
      </c>
      <c r="D954" s="41">
        <v>23776</v>
      </c>
      <c r="E954" s="41" t="s">
        <v>16</v>
      </c>
      <c r="F954" s="47">
        <v>0</v>
      </c>
      <c r="G954" s="43">
        <v>414003.38</v>
      </c>
      <c r="H954" s="36">
        <f t="shared" si="12"/>
        <v>1153973690.7599967</v>
      </c>
      <c r="L954" s="25"/>
      <c r="M954" s="29"/>
    </row>
    <row r="955" spans="2:13" s="6" customFormat="1" ht="37.5" customHeight="1" x14ac:dyDescent="0.2">
      <c r="B955" s="40">
        <v>941</v>
      </c>
      <c r="C955" s="42">
        <v>44642</v>
      </c>
      <c r="D955" s="41">
        <v>23777</v>
      </c>
      <c r="E955" s="41" t="s">
        <v>16</v>
      </c>
      <c r="F955" s="47">
        <v>0</v>
      </c>
      <c r="G955" s="43">
        <v>120996.67</v>
      </c>
      <c r="H955" s="36">
        <f t="shared" si="12"/>
        <v>1153852694.0899966</v>
      </c>
      <c r="L955" s="25"/>
      <c r="M955" s="29"/>
    </row>
    <row r="956" spans="2:13" s="6" customFormat="1" ht="37.5" customHeight="1" x14ac:dyDescent="0.2">
      <c r="B956" s="40">
        <v>942</v>
      </c>
      <c r="C956" s="42">
        <v>44642</v>
      </c>
      <c r="D956" s="41">
        <v>23777</v>
      </c>
      <c r="E956" s="41" t="s">
        <v>16</v>
      </c>
      <c r="F956" s="47">
        <v>0</v>
      </c>
      <c r="G956" s="43">
        <v>837126.72</v>
      </c>
      <c r="H956" s="36">
        <f t="shared" si="12"/>
        <v>1153015567.3699965</v>
      </c>
      <c r="L956" s="25"/>
      <c r="M956" s="29"/>
    </row>
    <row r="957" spans="2:13" s="6" customFormat="1" ht="37.5" customHeight="1" x14ac:dyDescent="0.2">
      <c r="B957" s="40">
        <v>943</v>
      </c>
      <c r="C957" s="42">
        <v>44642</v>
      </c>
      <c r="D957" s="41">
        <v>23778</v>
      </c>
      <c r="E957" s="41" t="s">
        <v>16</v>
      </c>
      <c r="F957" s="47">
        <v>0</v>
      </c>
      <c r="G957" s="43">
        <v>150386.88</v>
      </c>
      <c r="H957" s="36">
        <f t="shared" si="12"/>
        <v>1152865180.4899964</v>
      </c>
      <c r="L957" s="25"/>
      <c r="M957" s="29"/>
    </row>
    <row r="958" spans="2:13" s="6" customFormat="1" ht="37.5" customHeight="1" x14ac:dyDescent="0.2">
      <c r="B958" s="40">
        <v>944</v>
      </c>
      <c r="C958" s="42">
        <v>44642</v>
      </c>
      <c r="D958" s="41">
        <v>23778</v>
      </c>
      <c r="E958" s="41" t="s">
        <v>16</v>
      </c>
      <c r="F958" s="47">
        <v>0</v>
      </c>
      <c r="G958" s="43">
        <v>443562.82</v>
      </c>
      <c r="H958" s="36">
        <f t="shared" si="12"/>
        <v>1152421617.6699965</v>
      </c>
      <c r="L958" s="25"/>
      <c r="M958" s="29"/>
    </row>
    <row r="959" spans="2:13" s="6" customFormat="1" ht="37.5" customHeight="1" x14ac:dyDescent="0.2">
      <c r="B959" s="40">
        <v>945</v>
      </c>
      <c r="C959" s="42">
        <v>44642</v>
      </c>
      <c r="D959" s="41">
        <v>23779</v>
      </c>
      <c r="E959" s="41" t="s">
        <v>16</v>
      </c>
      <c r="F959" s="47">
        <v>0</v>
      </c>
      <c r="G959" s="43">
        <v>51744</v>
      </c>
      <c r="H959" s="36">
        <f t="shared" si="12"/>
        <v>1152369873.6699965</v>
      </c>
      <c r="L959" s="25"/>
      <c r="M959" s="29"/>
    </row>
    <row r="960" spans="2:13" s="6" customFormat="1" ht="37.5" customHeight="1" x14ac:dyDescent="0.2">
      <c r="B960" s="40">
        <v>946</v>
      </c>
      <c r="C960" s="42">
        <v>44642</v>
      </c>
      <c r="D960" s="41">
        <v>23779</v>
      </c>
      <c r="E960" s="41" t="s">
        <v>16</v>
      </c>
      <c r="F960" s="47">
        <v>0</v>
      </c>
      <c r="G960" s="43">
        <v>887771.99</v>
      </c>
      <c r="H960" s="36">
        <f t="shared" si="12"/>
        <v>1151482101.6799965</v>
      </c>
      <c r="L960" s="25"/>
      <c r="M960" s="29"/>
    </row>
    <row r="961" spans="2:13" s="6" customFormat="1" ht="37.5" customHeight="1" x14ac:dyDescent="0.2">
      <c r="B961" s="40">
        <v>947</v>
      </c>
      <c r="C961" s="42">
        <v>44642</v>
      </c>
      <c r="D961" s="41">
        <v>23781</v>
      </c>
      <c r="E961" s="41" t="s">
        <v>16</v>
      </c>
      <c r="F961" s="47">
        <v>0</v>
      </c>
      <c r="G961" s="43">
        <v>109485.6</v>
      </c>
      <c r="H961" s="36">
        <f t="shared" si="12"/>
        <v>1151372616.0799966</v>
      </c>
      <c r="L961" s="25"/>
      <c r="M961" s="29"/>
    </row>
    <row r="962" spans="2:13" s="6" customFormat="1" ht="37.5" customHeight="1" x14ac:dyDescent="0.2">
      <c r="B962" s="40">
        <v>948</v>
      </c>
      <c r="C962" s="42">
        <v>44642</v>
      </c>
      <c r="D962" s="41">
        <v>23781</v>
      </c>
      <c r="E962" s="41" t="s">
        <v>16</v>
      </c>
      <c r="F962" s="47">
        <v>0</v>
      </c>
      <c r="G962" s="43">
        <v>1883919.56</v>
      </c>
      <c r="H962" s="36">
        <f t="shared" si="12"/>
        <v>1149488696.5199966</v>
      </c>
      <c r="L962" s="25"/>
      <c r="M962" s="29"/>
    </row>
    <row r="963" spans="2:13" s="6" customFormat="1" ht="37.5" customHeight="1" x14ac:dyDescent="0.2">
      <c r="B963" s="40">
        <v>949</v>
      </c>
      <c r="C963" s="42">
        <v>44642</v>
      </c>
      <c r="D963" s="41">
        <v>23780</v>
      </c>
      <c r="E963" s="41" t="s">
        <v>16</v>
      </c>
      <c r="F963" s="47">
        <v>0</v>
      </c>
      <c r="G963" s="43">
        <v>5942.22</v>
      </c>
      <c r="H963" s="36">
        <f t="shared" si="12"/>
        <v>1149482754.2999966</v>
      </c>
      <c r="L963" s="25"/>
      <c r="M963" s="29"/>
    </row>
    <row r="964" spans="2:13" s="6" customFormat="1" ht="37.5" customHeight="1" x14ac:dyDescent="0.2">
      <c r="B964" s="40">
        <v>950</v>
      </c>
      <c r="C964" s="42">
        <v>44642</v>
      </c>
      <c r="D964" s="41">
        <v>23780</v>
      </c>
      <c r="E964" s="41" t="s">
        <v>16</v>
      </c>
      <c r="F964" s="47">
        <v>0</v>
      </c>
      <c r="G964" s="43">
        <v>479697.65</v>
      </c>
      <c r="H964" s="36">
        <f t="shared" si="12"/>
        <v>1149003056.6499965</v>
      </c>
      <c r="L964" s="25"/>
      <c r="M964" s="29"/>
    </row>
    <row r="965" spans="2:13" s="6" customFormat="1" ht="37.5" customHeight="1" x14ac:dyDescent="0.2">
      <c r="B965" s="40">
        <v>951</v>
      </c>
      <c r="C965" s="42">
        <v>44642</v>
      </c>
      <c r="D965" s="41">
        <v>23767</v>
      </c>
      <c r="E965" s="41" t="s">
        <v>16</v>
      </c>
      <c r="F965" s="47">
        <v>0</v>
      </c>
      <c r="G965" s="43">
        <v>396284.02</v>
      </c>
      <c r="H965" s="36">
        <f t="shared" si="12"/>
        <v>1148606772.6299965</v>
      </c>
      <c r="L965" s="25"/>
      <c r="M965" s="29"/>
    </row>
    <row r="966" spans="2:13" s="6" customFormat="1" ht="37.5" customHeight="1" x14ac:dyDescent="0.2">
      <c r="B966" s="40">
        <v>952</v>
      </c>
      <c r="C966" s="42">
        <v>44642</v>
      </c>
      <c r="D966" s="41">
        <v>23767</v>
      </c>
      <c r="E966" s="41" t="s">
        <v>16</v>
      </c>
      <c r="F966" s="47">
        <v>0</v>
      </c>
      <c r="G966" s="43">
        <v>1140980.05</v>
      </c>
      <c r="H966" s="36">
        <f t="shared" si="12"/>
        <v>1147465792.5799966</v>
      </c>
      <c r="L966" s="25"/>
      <c r="M966" s="29"/>
    </row>
    <row r="967" spans="2:13" s="6" customFormat="1" ht="37.5" customHeight="1" x14ac:dyDescent="0.2">
      <c r="B967" s="40">
        <v>953</v>
      </c>
      <c r="C967" s="42">
        <v>44642</v>
      </c>
      <c r="D967" s="41">
        <v>23782</v>
      </c>
      <c r="E967" s="41" t="s">
        <v>16</v>
      </c>
      <c r="F967" s="47">
        <v>0</v>
      </c>
      <c r="G967" s="43">
        <v>76544.2</v>
      </c>
      <c r="H967" s="36">
        <f t="shared" si="12"/>
        <v>1147389248.3799965</v>
      </c>
      <c r="L967" s="25"/>
      <c r="M967" s="29"/>
    </row>
    <row r="968" spans="2:13" s="6" customFormat="1" ht="37.5" customHeight="1" x14ac:dyDescent="0.2">
      <c r="B968" s="40">
        <v>954</v>
      </c>
      <c r="C968" s="42">
        <v>44642</v>
      </c>
      <c r="D968" s="41">
        <v>23782</v>
      </c>
      <c r="E968" s="41" t="s">
        <v>16</v>
      </c>
      <c r="F968" s="47">
        <v>0</v>
      </c>
      <c r="G968" s="43">
        <v>1279708.27</v>
      </c>
      <c r="H968" s="36">
        <f t="shared" si="12"/>
        <v>1146109540.1099966</v>
      </c>
      <c r="L968" s="25"/>
      <c r="M968" s="29"/>
    </row>
    <row r="969" spans="2:13" s="6" customFormat="1" ht="37.5" customHeight="1" x14ac:dyDescent="0.2">
      <c r="B969" s="40">
        <v>955</v>
      </c>
      <c r="C969" s="42">
        <v>44642</v>
      </c>
      <c r="D969" s="41">
        <v>23783</v>
      </c>
      <c r="E969" s="41" t="s">
        <v>16</v>
      </c>
      <c r="F969" s="47">
        <v>0</v>
      </c>
      <c r="G969" s="43">
        <v>35558.35</v>
      </c>
      <c r="H969" s="36">
        <f t="shared" si="12"/>
        <v>1146073981.7599967</v>
      </c>
      <c r="L969" s="25"/>
      <c r="M969" s="29"/>
    </row>
    <row r="970" spans="2:13" s="6" customFormat="1" ht="37.5" customHeight="1" x14ac:dyDescent="0.2">
      <c r="B970" s="40">
        <v>956</v>
      </c>
      <c r="C970" s="42">
        <v>44642</v>
      </c>
      <c r="D970" s="41">
        <v>23783</v>
      </c>
      <c r="E970" s="41" t="s">
        <v>16</v>
      </c>
      <c r="F970" s="47">
        <v>0</v>
      </c>
      <c r="G970" s="43">
        <v>546458.48</v>
      </c>
      <c r="H970" s="36">
        <f t="shared" si="12"/>
        <v>1145527523.2799966</v>
      </c>
      <c r="L970" s="25"/>
      <c r="M970" s="29"/>
    </row>
    <row r="971" spans="2:13" s="6" customFormat="1" ht="37.5" customHeight="1" x14ac:dyDescent="0.2">
      <c r="B971" s="40">
        <v>957</v>
      </c>
      <c r="C971" s="42">
        <v>44642</v>
      </c>
      <c r="D971" s="41">
        <v>23784</v>
      </c>
      <c r="E971" s="41" t="s">
        <v>16</v>
      </c>
      <c r="F971" s="47">
        <v>0</v>
      </c>
      <c r="G971" s="43">
        <v>139646.57</v>
      </c>
      <c r="H971" s="36">
        <f t="shared" si="12"/>
        <v>1145387876.7099967</v>
      </c>
      <c r="L971" s="25"/>
      <c r="M971" s="29"/>
    </row>
    <row r="972" spans="2:13" s="6" customFormat="1" ht="37.5" customHeight="1" x14ac:dyDescent="0.2">
      <c r="B972" s="40">
        <v>958</v>
      </c>
      <c r="C972" s="42">
        <v>44642</v>
      </c>
      <c r="D972" s="41">
        <v>23784</v>
      </c>
      <c r="E972" s="41" t="s">
        <v>16</v>
      </c>
      <c r="F972" s="47">
        <v>0</v>
      </c>
      <c r="G972" s="43">
        <v>332434.84999999998</v>
      </c>
      <c r="H972" s="36">
        <f t="shared" si="12"/>
        <v>1145055441.8599968</v>
      </c>
      <c r="L972" s="25"/>
      <c r="M972" s="29"/>
    </row>
    <row r="973" spans="2:13" s="6" customFormat="1" ht="37.5" customHeight="1" x14ac:dyDescent="0.2">
      <c r="B973" s="40">
        <v>959</v>
      </c>
      <c r="C973" s="42">
        <v>44642</v>
      </c>
      <c r="D973" s="41">
        <v>23785</v>
      </c>
      <c r="E973" s="41" t="s">
        <v>16</v>
      </c>
      <c r="F973" s="47">
        <v>0</v>
      </c>
      <c r="G973" s="43">
        <v>38958.9</v>
      </c>
      <c r="H973" s="36">
        <f t="shared" si="12"/>
        <v>1145016482.9599967</v>
      </c>
      <c r="L973" s="25"/>
      <c r="M973" s="29"/>
    </row>
    <row r="974" spans="2:13" s="6" customFormat="1" ht="37.5" customHeight="1" x14ac:dyDescent="0.2">
      <c r="B974" s="40">
        <v>960</v>
      </c>
      <c r="C974" s="42">
        <v>44642</v>
      </c>
      <c r="D974" s="41">
        <v>23785</v>
      </c>
      <c r="E974" s="41" t="s">
        <v>16</v>
      </c>
      <c r="F974" s="47">
        <v>0</v>
      </c>
      <c r="G974" s="43">
        <v>454176.37</v>
      </c>
      <c r="H974" s="36">
        <f t="shared" si="12"/>
        <v>1144562306.5899968</v>
      </c>
      <c r="L974" s="25"/>
      <c r="M974" s="29"/>
    </row>
    <row r="975" spans="2:13" s="6" customFormat="1" ht="37.5" customHeight="1" x14ac:dyDescent="0.2">
      <c r="B975" s="40">
        <v>961</v>
      </c>
      <c r="C975" s="42">
        <v>44642</v>
      </c>
      <c r="D975" s="41">
        <v>23786</v>
      </c>
      <c r="E975" s="41" t="s">
        <v>16</v>
      </c>
      <c r="F975" s="47">
        <v>0</v>
      </c>
      <c r="G975" s="43">
        <v>22437.8</v>
      </c>
      <c r="H975" s="36">
        <f t="shared" si="12"/>
        <v>1144539868.7899969</v>
      </c>
      <c r="L975" s="25"/>
      <c r="M975" s="29"/>
    </row>
    <row r="976" spans="2:13" s="6" customFormat="1" ht="37.5" customHeight="1" x14ac:dyDescent="0.2">
      <c r="B976" s="40">
        <v>962</v>
      </c>
      <c r="C976" s="42">
        <v>44642</v>
      </c>
      <c r="D976" s="41">
        <v>23786</v>
      </c>
      <c r="E976" s="41" t="s">
        <v>16</v>
      </c>
      <c r="F976" s="47">
        <v>0</v>
      </c>
      <c r="G976" s="43">
        <v>374431.51</v>
      </c>
      <c r="H976" s="36">
        <f t="shared" si="12"/>
        <v>1144165437.2799969</v>
      </c>
      <c r="L976" s="25"/>
      <c r="M976" s="29"/>
    </row>
    <row r="977" spans="2:13" s="6" customFormat="1" ht="37.5" customHeight="1" x14ac:dyDescent="0.2">
      <c r="B977" s="40">
        <v>963</v>
      </c>
      <c r="C977" s="42">
        <v>44642</v>
      </c>
      <c r="D977" s="41">
        <v>23947</v>
      </c>
      <c r="E977" s="41" t="s">
        <v>16</v>
      </c>
      <c r="F977" s="47">
        <v>0</v>
      </c>
      <c r="G977" s="43">
        <v>2457.63</v>
      </c>
      <c r="H977" s="36">
        <f t="shared" si="12"/>
        <v>1144162979.6499968</v>
      </c>
      <c r="L977" s="25"/>
      <c r="M977" s="29"/>
    </row>
    <row r="978" spans="2:13" s="6" customFormat="1" ht="37.5" customHeight="1" x14ac:dyDescent="0.2">
      <c r="B978" s="40">
        <v>964</v>
      </c>
      <c r="C978" s="42">
        <v>44642</v>
      </c>
      <c r="D978" s="41">
        <v>23947</v>
      </c>
      <c r="E978" s="41" t="s">
        <v>16</v>
      </c>
      <c r="F978" s="47">
        <v>0</v>
      </c>
      <c r="G978" s="43">
        <v>55542.32</v>
      </c>
      <c r="H978" s="36">
        <f t="shared" si="12"/>
        <v>1144107437.3299968</v>
      </c>
      <c r="L978" s="25"/>
      <c r="M978" s="29"/>
    </row>
    <row r="979" spans="2:13" s="6" customFormat="1" ht="37.5" customHeight="1" x14ac:dyDescent="0.2">
      <c r="B979" s="40">
        <v>965</v>
      </c>
      <c r="C979" s="42">
        <v>44642</v>
      </c>
      <c r="D979" s="41">
        <v>23948</v>
      </c>
      <c r="E979" s="41" t="s">
        <v>16</v>
      </c>
      <c r="F979" s="47">
        <v>0</v>
      </c>
      <c r="G979" s="43">
        <v>81676.600000000006</v>
      </c>
      <c r="H979" s="36">
        <f t="shared" si="12"/>
        <v>1144025760.7299969</v>
      </c>
      <c r="L979" s="25"/>
      <c r="M979" s="29"/>
    </row>
    <row r="980" spans="2:13" s="6" customFormat="1" ht="37.5" customHeight="1" x14ac:dyDescent="0.2">
      <c r="B980" s="40">
        <v>966</v>
      </c>
      <c r="C980" s="42">
        <v>44642</v>
      </c>
      <c r="D980" s="41">
        <v>23948</v>
      </c>
      <c r="E980" s="41" t="s">
        <v>16</v>
      </c>
      <c r="F980" s="47">
        <v>0</v>
      </c>
      <c r="G980" s="43">
        <v>1429708.36</v>
      </c>
      <c r="H980" s="36">
        <f t="shared" si="12"/>
        <v>1142596052.369997</v>
      </c>
      <c r="L980" s="25"/>
      <c r="M980" s="29"/>
    </row>
    <row r="981" spans="2:13" s="6" customFormat="1" ht="37.5" customHeight="1" x14ac:dyDescent="0.2">
      <c r="B981" s="40">
        <v>967</v>
      </c>
      <c r="C981" s="42">
        <v>44642</v>
      </c>
      <c r="D981" s="41">
        <v>23949</v>
      </c>
      <c r="E981" s="41" t="s">
        <v>16</v>
      </c>
      <c r="F981" s="47">
        <v>0</v>
      </c>
      <c r="G981" s="43">
        <v>176645.98</v>
      </c>
      <c r="H981" s="36">
        <f t="shared" si="12"/>
        <v>1142419406.389997</v>
      </c>
      <c r="L981" s="25"/>
      <c r="M981" s="29"/>
    </row>
    <row r="982" spans="2:13" s="6" customFormat="1" ht="37.5" customHeight="1" x14ac:dyDescent="0.2">
      <c r="B982" s="40">
        <v>968</v>
      </c>
      <c r="C982" s="42">
        <v>44642</v>
      </c>
      <c r="D982" s="41">
        <v>23949</v>
      </c>
      <c r="E982" s="41" t="s">
        <v>16</v>
      </c>
      <c r="F982" s="47">
        <v>0</v>
      </c>
      <c r="G982" s="43">
        <v>499237.07</v>
      </c>
      <c r="H982" s="36">
        <f t="shared" si="12"/>
        <v>1141920169.3199971</v>
      </c>
      <c r="L982" s="25"/>
      <c r="M982" s="29"/>
    </row>
    <row r="983" spans="2:13" s="6" customFormat="1" ht="37.5" customHeight="1" x14ac:dyDescent="0.2">
      <c r="B983" s="40">
        <v>969</v>
      </c>
      <c r="C983" s="42">
        <v>44642</v>
      </c>
      <c r="D983" s="41">
        <v>23951</v>
      </c>
      <c r="E983" s="41" t="s">
        <v>16</v>
      </c>
      <c r="F983" s="47">
        <v>0</v>
      </c>
      <c r="G983" s="43">
        <v>1397305.26</v>
      </c>
      <c r="H983" s="36">
        <f t="shared" si="12"/>
        <v>1140522864.0599971</v>
      </c>
      <c r="L983" s="25"/>
      <c r="M983" s="29"/>
    </row>
    <row r="984" spans="2:13" s="6" customFormat="1" ht="37.5" customHeight="1" x14ac:dyDescent="0.2">
      <c r="B984" s="40">
        <v>970</v>
      </c>
      <c r="C984" s="42">
        <v>44642</v>
      </c>
      <c r="D984" s="41">
        <v>23953</v>
      </c>
      <c r="E984" s="41" t="s">
        <v>16</v>
      </c>
      <c r="F984" s="47">
        <v>0</v>
      </c>
      <c r="G984" s="43">
        <v>970791.9</v>
      </c>
      <c r="H984" s="36">
        <f t="shared" si="12"/>
        <v>1139552072.159997</v>
      </c>
      <c r="L984" s="25"/>
      <c r="M984" s="29"/>
    </row>
    <row r="985" spans="2:13" s="6" customFormat="1" ht="37.5" customHeight="1" x14ac:dyDescent="0.2">
      <c r="B985" s="40">
        <v>971</v>
      </c>
      <c r="C985" s="42">
        <v>44642</v>
      </c>
      <c r="D985" s="41">
        <v>23952</v>
      </c>
      <c r="E985" s="41" t="s">
        <v>16</v>
      </c>
      <c r="F985" s="47">
        <v>0</v>
      </c>
      <c r="G985" s="43">
        <v>1572825.54</v>
      </c>
      <c r="H985" s="36">
        <f t="shared" si="12"/>
        <v>1137979246.619997</v>
      </c>
      <c r="L985" s="25"/>
      <c r="M985" s="29"/>
    </row>
    <row r="986" spans="2:13" s="6" customFormat="1" ht="37.5" customHeight="1" x14ac:dyDescent="0.2">
      <c r="B986" s="40">
        <v>972</v>
      </c>
      <c r="C986" s="42">
        <v>44642</v>
      </c>
      <c r="D986" s="41">
        <v>23950</v>
      </c>
      <c r="E986" s="41" t="s">
        <v>16</v>
      </c>
      <c r="F986" s="47">
        <v>0</v>
      </c>
      <c r="G986" s="43">
        <v>1367530.32</v>
      </c>
      <c r="H986" s="36">
        <f t="shared" si="12"/>
        <v>1136611716.2999971</v>
      </c>
      <c r="L986" s="25"/>
      <c r="M986" s="29"/>
    </row>
    <row r="987" spans="2:13" s="6" customFormat="1" ht="37.5" customHeight="1" x14ac:dyDescent="0.2">
      <c r="B987" s="40">
        <v>973</v>
      </c>
      <c r="C987" s="42">
        <v>44642</v>
      </c>
      <c r="D987" s="41">
        <v>23978</v>
      </c>
      <c r="E987" s="41" t="s">
        <v>16</v>
      </c>
      <c r="F987" s="47">
        <v>0</v>
      </c>
      <c r="G987" s="43">
        <v>71005.97</v>
      </c>
      <c r="H987" s="36">
        <f t="shared" si="12"/>
        <v>1136540710.3299971</v>
      </c>
      <c r="L987" s="25"/>
      <c r="M987" s="29"/>
    </row>
    <row r="988" spans="2:13" s="6" customFormat="1" ht="37.5" customHeight="1" x14ac:dyDescent="0.2">
      <c r="B988" s="40">
        <v>974</v>
      </c>
      <c r="C988" s="42">
        <v>44642</v>
      </c>
      <c r="D988" s="41">
        <v>23978</v>
      </c>
      <c r="E988" s="41" t="s">
        <v>16</v>
      </c>
      <c r="F988" s="47">
        <v>0</v>
      </c>
      <c r="G988" s="43">
        <v>461401.53</v>
      </c>
      <c r="H988" s="36">
        <f t="shared" si="12"/>
        <v>1136079308.7999971</v>
      </c>
      <c r="L988" s="25"/>
      <c r="M988" s="29"/>
    </row>
    <row r="989" spans="2:13" s="6" customFormat="1" ht="37.5" customHeight="1" x14ac:dyDescent="0.2">
      <c r="B989" s="40">
        <v>975</v>
      </c>
      <c r="C989" s="42">
        <v>44642</v>
      </c>
      <c r="D989" s="41">
        <v>23977</v>
      </c>
      <c r="E989" s="41" t="s">
        <v>16</v>
      </c>
      <c r="F989" s="47">
        <v>0</v>
      </c>
      <c r="G989" s="43">
        <v>22333.19</v>
      </c>
      <c r="H989" s="36">
        <f t="shared" si="12"/>
        <v>1136056975.609997</v>
      </c>
      <c r="L989" s="25"/>
      <c r="M989" s="29"/>
    </row>
    <row r="990" spans="2:13" s="6" customFormat="1" ht="37.5" customHeight="1" x14ac:dyDescent="0.2">
      <c r="B990" s="40">
        <v>976</v>
      </c>
      <c r="C990" s="42">
        <v>44642</v>
      </c>
      <c r="D990" s="41">
        <v>23977</v>
      </c>
      <c r="E990" s="41" t="s">
        <v>16</v>
      </c>
      <c r="F990" s="47">
        <v>0</v>
      </c>
      <c r="G990" s="43">
        <v>218705.61</v>
      </c>
      <c r="H990" s="36">
        <f t="shared" si="12"/>
        <v>1135838269.9999971</v>
      </c>
      <c r="L990" s="25"/>
      <c r="M990" s="29"/>
    </row>
    <row r="991" spans="2:13" s="6" customFormat="1" ht="37.5" customHeight="1" x14ac:dyDescent="0.2">
      <c r="B991" s="40">
        <v>977</v>
      </c>
      <c r="C991" s="42">
        <v>44642</v>
      </c>
      <c r="D991" s="41">
        <v>23976</v>
      </c>
      <c r="E991" s="41" t="s">
        <v>16</v>
      </c>
      <c r="F991" s="47">
        <v>0</v>
      </c>
      <c r="G991" s="43">
        <v>4856.33</v>
      </c>
      <c r="H991" s="36">
        <f t="shared" si="12"/>
        <v>1135833413.6699972</v>
      </c>
      <c r="L991" s="25"/>
      <c r="M991" s="29"/>
    </row>
    <row r="992" spans="2:13" s="6" customFormat="1" ht="37.5" customHeight="1" x14ac:dyDescent="0.2">
      <c r="B992" s="40">
        <v>978</v>
      </c>
      <c r="C992" s="42">
        <v>44642</v>
      </c>
      <c r="D992" s="41">
        <v>23976</v>
      </c>
      <c r="E992" s="41" t="s">
        <v>16</v>
      </c>
      <c r="F992" s="47">
        <v>0</v>
      </c>
      <c r="G992" s="43">
        <v>162386.67000000001</v>
      </c>
      <c r="H992" s="36">
        <f t="shared" si="12"/>
        <v>1135671026.9999971</v>
      </c>
      <c r="L992" s="25"/>
      <c r="M992" s="29"/>
    </row>
    <row r="993" spans="2:13" s="6" customFormat="1" ht="37.5" customHeight="1" x14ac:dyDescent="0.2">
      <c r="B993" s="40">
        <v>979</v>
      </c>
      <c r="C993" s="42">
        <v>44642</v>
      </c>
      <c r="D993" s="41">
        <v>23975</v>
      </c>
      <c r="E993" s="41" t="s">
        <v>16</v>
      </c>
      <c r="F993" s="47">
        <v>0</v>
      </c>
      <c r="G993" s="43">
        <v>834250.8</v>
      </c>
      <c r="H993" s="36">
        <f t="shared" si="12"/>
        <v>1134836776.1999972</v>
      </c>
      <c r="L993" s="25"/>
      <c r="M993" s="29"/>
    </row>
    <row r="994" spans="2:13" s="6" customFormat="1" ht="37.5" customHeight="1" x14ac:dyDescent="0.2">
      <c r="B994" s="40">
        <v>980</v>
      </c>
      <c r="C994" s="42">
        <v>44642</v>
      </c>
      <c r="D994" s="41">
        <v>23975</v>
      </c>
      <c r="E994" s="41" t="s">
        <v>16</v>
      </c>
      <c r="F994" s="47">
        <v>0</v>
      </c>
      <c r="G994" s="43">
        <v>24340704.100000001</v>
      </c>
      <c r="H994" s="36">
        <f t="shared" si="12"/>
        <v>1110496072.0999973</v>
      </c>
      <c r="L994" s="25"/>
      <c r="M994" s="29"/>
    </row>
    <row r="995" spans="2:13" s="6" customFormat="1" ht="37.5" customHeight="1" x14ac:dyDescent="0.2">
      <c r="B995" s="40">
        <v>981</v>
      </c>
      <c r="C995" s="42">
        <v>44642</v>
      </c>
      <c r="D995" s="41">
        <v>23974</v>
      </c>
      <c r="E995" s="41" t="s">
        <v>16</v>
      </c>
      <c r="F995" s="47">
        <v>0</v>
      </c>
      <c r="G995" s="43">
        <v>1068588.3600000001</v>
      </c>
      <c r="H995" s="36">
        <f t="shared" si="12"/>
        <v>1109427483.7399974</v>
      </c>
      <c r="L995" s="25"/>
      <c r="M995" s="29"/>
    </row>
    <row r="996" spans="2:13" s="6" customFormat="1" ht="37.5" customHeight="1" x14ac:dyDescent="0.2">
      <c r="B996" s="40">
        <v>982</v>
      </c>
      <c r="C996" s="42">
        <v>44642</v>
      </c>
      <c r="D996" s="41">
        <v>23974</v>
      </c>
      <c r="E996" s="41" t="s">
        <v>16</v>
      </c>
      <c r="F996" s="47">
        <v>0</v>
      </c>
      <c r="G996" s="43">
        <v>14297331.16</v>
      </c>
      <c r="H996" s="36">
        <f t="shared" si="12"/>
        <v>1095130152.5799973</v>
      </c>
      <c r="L996" s="25"/>
      <c r="M996" s="29"/>
    </row>
    <row r="997" spans="2:13" s="6" customFormat="1" ht="37.5" customHeight="1" x14ac:dyDescent="0.2">
      <c r="B997" s="40">
        <v>983</v>
      </c>
      <c r="C997" s="42">
        <v>44643</v>
      </c>
      <c r="D997" s="41">
        <v>35957</v>
      </c>
      <c r="E997" s="41" t="s">
        <v>17</v>
      </c>
      <c r="F997" s="47">
        <v>104590605.31</v>
      </c>
      <c r="G997" s="43">
        <v>0</v>
      </c>
      <c r="H997" s="36">
        <f t="shared" si="12"/>
        <v>1199720757.8899972</v>
      </c>
      <c r="L997" s="25"/>
      <c r="M997" s="29"/>
    </row>
    <row r="998" spans="2:13" s="6" customFormat="1" ht="37.5" customHeight="1" x14ac:dyDescent="0.2">
      <c r="B998" s="40">
        <v>984</v>
      </c>
      <c r="C998" s="42">
        <v>44643</v>
      </c>
      <c r="D998" s="41">
        <v>24540</v>
      </c>
      <c r="E998" s="41" t="s">
        <v>16</v>
      </c>
      <c r="F998" s="47">
        <v>0</v>
      </c>
      <c r="G998" s="43">
        <v>891453.42</v>
      </c>
      <c r="H998" s="36">
        <f t="shared" si="12"/>
        <v>1198829304.4699972</v>
      </c>
      <c r="L998" s="25"/>
      <c r="M998" s="29"/>
    </row>
    <row r="999" spans="2:13" s="6" customFormat="1" ht="37.5" customHeight="1" x14ac:dyDescent="0.2">
      <c r="B999" s="40">
        <v>985</v>
      </c>
      <c r="C999" s="42">
        <v>44643</v>
      </c>
      <c r="D999" s="41">
        <v>24542</v>
      </c>
      <c r="E999" s="41" t="s">
        <v>16</v>
      </c>
      <c r="F999" s="47">
        <v>0</v>
      </c>
      <c r="G999" s="43">
        <v>1514104.02</v>
      </c>
      <c r="H999" s="36">
        <f t="shared" si="12"/>
        <v>1197315200.4499972</v>
      </c>
      <c r="L999" s="25"/>
      <c r="M999" s="29"/>
    </row>
    <row r="1000" spans="2:13" s="6" customFormat="1" ht="37.5" customHeight="1" x14ac:dyDescent="0.2">
      <c r="B1000" s="40">
        <v>986</v>
      </c>
      <c r="C1000" s="42">
        <v>44643</v>
      </c>
      <c r="D1000" s="41">
        <v>24573</v>
      </c>
      <c r="E1000" s="41" t="s">
        <v>16</v>
      </c>
      <c r="F1000" s="47">
        <v>0</v>
      </c>
      <c r="G1000" s="43">
        <v>770374.8</v>
      </c>
      <c r="H1000" s="36">
        <f t="shared" si="12"/>
        <v>1196544825.6499972</v>
      </c>
      <c r="L1000" s="25"/>
      <c r="M1000" s="29"/>
    </row>
    <row r="1001" spans="2:13" s="6" customFormat="1" ht="37.5" customHeight="1" x14ac:dyDescent="0.2">
      <c r="B1001" s="40">
        <v>987</v>
      </c>
      <c r="C1001" s="42">
        <v>44643</v>
      </c>
      <c r="D1001" s="41">
        <v>24543</v>
      </c>
      <c r="E1001" s="41" t="s">
        <v>16</v>
      </c>
      <c r="F1001" s="47">
        <v>0</v>
      </c>
      <c r="G1001" s="43">
        <v>1970.9</v>
      </c>
      <c r="H1001" s="36">
        <f t="shared" si="12"/>
        <v>1196542854.7499971</v>
      </c>
      <c r="L1001" s="25"/>
      <c r="M1001" s="29"/>
    </row>
    <row r="1002" spans="2:13" s="6" customFormat="1" ht="37.5" customHeight="1" x14ac:dyDescent="0.2">
      <c r="B1002" s="40">
        <v>988</v>
      </c>
      <c r="C1002" s="42">
        <v>44643</v>
      </c>
      <c r="D1002" s="41">
        <v>24543</v>
      </c>
      <c r="E1002" s="41" t="s">
        <v>16</v>
      </c>
      <c r="F1002" s="47">
        <v>0</v>
      </c>
      <c r="G1002" s="43">
        <v>212779.26</v>
      </c>
      <c r="H1002" s="36">
        <f t="shared" si="12"/>
        <v>1196330075.4899971</v>
      </c>
      <c r="L1002" s="25"/>
      <c r="M1002" s="29"/>
    </row>
    <row r="1003" spans="2:13" s="6" customFormat="1" ht="37.5" customHeight="1" x14ac:dyDescent="0.2">
      <c r="B1003" s="40">
        <v>989</v>
      </c>
      <c r="C1003" s="42">
        <v>44643</v>
      </c>
      <c r="D1003" s="41">
        <v>24544</v>
      </c>
      <c r="E1003" s="41" t="s">
        <v>16</v>
      </c>
      <c r="F1003" s="47">
        <v>0</v>
      </c>
      <c r="G1003" s="43">
        <v>22300.799999999999</v>
      </c>
      <c r="H1003" s="36">
        <f t="shared" si="12"/>
        <v>1196307774.6899972</v>
      </c>
      <c r="L1003" s="25"/>
      <c r="M1003" s="29"/>
    </row>
    <row r="1004" spans="2:13" s="6" customFormat="1" ht="37.5" customHeight="1" x14ac:dyDescent="0.2">
      <c r="B1004" s="40">
        <v>990</v>
      </c>
      <c r="C1004" s="42">
        <v>44643</v>
      </c>
      <c r="D1004" s="41">
        <v>24544</v>
      </c>
      <c r="E1004" s="41" t="s">
        <v>16</v>
      </c>
      <c r="F1004" s="47">
        <v>0</v>
      </c>
      <c r="G1004" s="43">
        <v>359441.77</v>
      </c>
      <c r="H1004" s="36">
        <f t="shared" si="12"/>
        <v>1195948332.9199972</v>
      </c>
      <c r="L1004" s="25"/>
      <c r="M1004" s="29"/>
    </row>
    <row r="1005" spans="2:13" s="6" customFormat="1" ht="37.5" customHeight="1" x14ac:dyDescent="0.2">
      <c r="B1005" s="40">
        <v>991</v>
      </c>
      <c r="C1005" s="42">
        <v>44643</v>
      </c>
      <c r="D1005" s="41">
        <v>24541</v>
      </c>
      <c r="E1005" s="41" t="s">
        <v>16</v>
      </c>
      <c r="F1005" s="47">
        <v>0</v>
      </c>
      <c r="G1005" s="43">
        <v>3021166.98</v>
      </c>
      <c r="H1005" s="36">
        <f t="shared" si="12"/>
        <v>1192927165.9399972</v>
      </c>
      <c r="L1005" s="25"/>
      <c r="M1005" s="29"/>
    </row>
    <row r="1006" spans="2:13" s="6" customFormat="1" ht="37.5" customHeight="1" x14ac:dyDescent="0.2">
      <c r="B1006" s="40">
        <v>992</v>
      </c>
      <c r="C1006" s="42">
        <v>44643</v>
      </c>
      <c r="D1006" s="41">
        <v>24545</v>
      </c>
      <c r="E1006" s="41" t="s">
        <v>16</v>
      </c>
      <c r="F1006" s="47">
        <v>0</v>
      </c>
      <c r="G1006" s="43">
        <v>15664.62</v>
      </c>
      <c r="H1006" s="36">
        <f t="shared" si="12"/>
        <v>1192911501.3199973</v>
      </c>
      <c r="L1006" s="25"/>
      <c r="M1006" s="29"/>
    </row>
    <row r="1007" spans="2:13" s="6" customFormat="1" ht="37.5" customHeight="1" x14ac:dyDescent="0.2">
      <c r="B1007" s="40">
        <v>993</v>
      </c>
      <c r="C1007" s="42">
        <v>44643</v>
      </c>
      <c r="D1007" s="41">
        <v>24545</v>
      </c>
      <c r="E1007" s="41" t="s">
        <v>16</v>
      </c>
      <c r="F1007" s="47">
        <v>0</v>
      </c>
      <c r="G1007" s="43">
        <v>1288894.71</v>
      </c>
      <c r="H1007" s="36">
        <f t="shared" si="12"/>
        <v>1191622606.6099973</v>
      </c>
      <c r="L1007" s="25"/>
      <c r="M1007" s="29"/>
    </row>
    <row r="1008" spans="2:13" s="6" customFormat="1" ht="37.5" customHeight="1" x14ac:dyDescent="0.2">
      <c r="B1008" s="40">
        <v>994</v>
      </c>
      <c r="C1008" s="42">
        <v>44643</v>
      </c>
      <c r="D1008" s="41">
        <v>24546</v>
      </c>
      <c r="E1008" s="41" t="s">
        <v>16</v>
      </c>
      <c r="F1008" s="47">
        <v>0</v>
      </c>
      <c r="G1008" s="43">
        <v>64730.05</v>
      </c>
      <c r="H1008" s="36">
        <f t="shared" si="12"/>
        <v>1191557876.5599973</v>
      </c>
      <c r="L1008" s="25"/>
      <c r="M1008" s="29"/>
    </row>
    <row r="1009" spans="2:13" s="6" customFormat="1" ht="37.5" customHeight="1" x14ac:dyDescent="0.2">
      <c r="B1009" s="40">
        <v>995</v>
      </c>
      <c r="C1009" s="42">
        <v>44643</v>
      </c>
      <c r="D1009" s="41">
        <v>24546</v>
      </c>
      <c r="E1009" s="41" t="s">
        <v>16</v>
      </c>
      <c r="F1009" s="47">
        <v>0</v>
      </c>
      <c r="G1009" s="43">
        <v>392084.03</v>
      </c>
      <c r="H1009" s="36">
        <f t="shared" si="12"/>
        <v>1191165792.5299973</v>
      </c>
      <c r="L1009" s="25"/>
      <c r="M1009" s="29"/>
    </row>
    <row r="1010" spans="2:13" s="6" customFormat="1" ht="37.5" customHeight="1" x14ac:dyDescent="0.2">
      <c r="B1010" s="40">
        <v>996</v>
      </c>
      <c r="C1010" s="42">
        <v>44643</v>
      </c>
      <c r="D1010" s="41">
        <v>24547</v>
      </c>
      <c r="E1010" s="41" t="s">
        <v>16</v>
      </c>
      <c r="F1010" s="47">
        <v>0</v>
      </c>
      <c r="G1010" s="43">
        <v>14303.17</v>
      </c>
      <c r="H1010" s="36">
        <f t="shared" si="12"/>
        <v>1191151489.3599973</v>
      </c>
      <c r="L1010" s="25"/>
      <c r="M1010" s="29"/>
    </row>
    <row r="1011" spans="2:13" s="6" customFormat="1" ht="37.5" customHeight="1" x14ac:dyDescent="0.2">
      <c r="B1011" s="40">
        <v>997</v>
      </c>
      <c r="C1011" s="42">
        <v>44643</v>
      </c>
      <c r="D1011" s="41">
        <v>24547</v>
      </c>
      <c r="E1011" s="41" t="s">
        <v>16</v>
      </c>
      <c r="F1011" s="47">
        <v>0</v>
      </c>
      <c r="G1011" s="43">
        <v>1203551.54</v>
      </c>
      <c r="H1011" s="36">
        <f t="shared" si="12"/>
        <v>1189947937.8199973</v>
      </c>
      <c r="L1011" s="25"/>
      <c r="M1011" s="29"/>
    </row>
    <row r="1012" spans="2:13" s="6" customFormat="1" ht="37.5" customHeight="1" x14ac:dyDescent="0.2">
      <c r="B1012" s="40">
        <v>998</v>
      </c>
      <c r="C1012" s="42">
        <v>44643</v>
      </c>
      <c r="D1012" s="41">
        <v>24548</v>
      </c>
      <c r="E1012" s="41" t="s">
        <v>16</v>
      </c>
      <c r="F1012" s="47">
        <v>0</v>
      </c>
      <c r="G1012" s="43">
        <v>72828.08</v>
      </c>
      <c r="H1012" s="36">
        <f t="shared" si="12"/>
        <v>1189875109.7399974</v>
      </c>
      <c r="L1012" s="25"/>
      <c r="M1012" s="29"/>
    </row>
    <row r="1013" spans="2:13" s="6" customFormat="1" ht="37.5" customHeight="1" x14ac:dyDescent="0.2">
      <c r="B1013" s="40">
        <v>999</v>
      </c>
      <c r="C1013" s="42">
        <v>44643</v>
      </c>
      <c r="D1013" s="41">
        <v>24548</v>
      </c>
      <c r="E1013" s="41" t="s">
        <v>16</v>
      </c>
      <c r="F1013" s="47">
        <v>0</v>
      </c>
      <c r="G1013" s="43">
        <v>527030.61</v>
      </c>
      <c r="H1013" s="36">
        <f t="shared" si="12"/>
        <v>1189348079.1299975</v>
      </c>
      <c r="L1013" s="25"/>
      <c r="M1013" s="29"/>
    </row>
    <row r="1014" spans="2:13" s="6" customFormat="1" ht="37.5" customHeight="1" x14ac:dyDescent="0.2">
      <c r="B1014" s="40">
        <v>1000</v>
      </c>
      <c r="C1014" s="42">
        <v>44643</v>
      </c>
      <c r="D1014" s="41">
        <v>24549</v>
      </c>
      <c r="E1014" s="41" t="s">
        <v>16</v>
      </c>
      <c r="F1014" s="47">
        <v>0</v>
      </c>
      <c r="G1014" s="43">
        <v>14498.77</v>
      </c>
      <c r="H1014" s="36">
        <f t="shared" si="12"/>
        <v>1189333580.3599975</v>
      </c>
      <c r="L1014" s="25"/>
      <c r="M1014" s="29"/>
    </row>
    <row r="1015" spans="2:13" s="6" customFormat="1" ht="37.5" customHeight="1" x14ac:dyDescent="0.2">
      <c r="B1015" s="40">
        <v>1001</v>
      </c>
      <c r="C1015" s="42">
        <v>44643</v>
      </c>
      <c r="D1015" s="41">
        <v>24549</v>
      </c>
      <c r="E1015" s="41" t="s">
        <v>16</v>
      </c>
      <c r="F1015" s="47">
        <v>0</v>
      </c>
      <c r="G1015" s="43">
        <v>1188710.1499999999</v>
      </c>
      <c r="H1015" s="36">
        <f t="shared" si="12"/>
        <v>1188144870.2099974</v>
      </c>
      <c r="L1015" s="25"/>
      <c r="M1015" s="29"/>
    </row>
    <row r="1016" spans="2:13" s="6" customFormat="1" ht="37.5" customHeight="1" x14ac:dyDescent="0.2">
      <c r="B1016" s="40">
        <v>1002</v>
      </c>
      <c r="C1016" s="42">
        <v>44643</v>
      </c>
      <c r="D1016" s="41">
        <v>24550</v>
      </c>
      <c r="E1016" s="41" t="s">
        <v>16</v>
      </c>
      <c r="F1016" s="47">
        <v>0</v>
      </c>
      <c r="G1016" s="43">
        <v>64850.64</v>
      </c>
      <c r="H1016" s="36">
        <f t="shared" ref="H1016:H1079" si="13">+H1015+F1016-G1016</f>
        <v>1188080019.5699973</v>
      </c>
      <c r="L1016" s="25"/>
      <c r="M1016" s="29"/>
    </row>
    <row r="1017" spans="2:13" s="6" customFormat="1" ht="37.5" customHeight="1" x14ac:dyDescent="0.2">
      <c r="B1017" s="40">
        <v>1003</v>
      </c>
      <c r="C1017" s="42">
        <v>44643</v>
      </c>
      <c r="D1017" s="41">
        <v>24550</v>
      </c>
      <c r="E1017" s="41" t="s">
        <v>16</v>
      </c>
      <c r="F1017" s="47">
        <v>0</v>
      </c>
      <c r="G1017" s="43">
        <v>513766.77</v>
      </c>
      <c r="H1017" s="36">
        <f t="shared" si="13"/>
        <v>1187566252.7999973</v>
      </c>
      <c r="L1017" s="25"/>
      <c r="M1017" s="29"/>
    </row>
    <row r="1018" spans="2:13" s="6" customFormat="1" ht="37.5" customHeight="1" x14ac:dyDescent="0.2">
      <c r="B1018" s="40">
        <v>1004</v>
      </c>
      <c r="C1018" s="42">
        <v>44643</v>
      </c>
      <c r="D1018" s="41">
        <v>24551</v>
      </c>
      <c r="E1018" s="41" t="s">
        <v>16</v>
      </c>
      <c r="F1018" s="47">
        <v>0</v>
      </c>
      <c r="G1018" s="43">
        <v>5464.91</v>
      </c>
      <c r="H1018" s="36">
        <f t="shared" si="13"/>
        <v>1187560787.8899972</v>
      </c>
      <c r="L1018" s="25"/>
      <c r="M1018" s="29"/>
    </row>
    <row r="1019" spans="2:13" s="6" customFormat="1" ht="37.5" customHeight="1" x14ac:dyDescent="0.2">
      <c r="B1019" s="40">
        <v>1005</v>
      </c>
      <c r="C1019" s="42">
        <v>44643</v>
      </c>
      <c r="D1019" s="41">
        <v>24551</v>
      </c>
      <c r="E1019" s="41" t="s">
        <v>16</v>
      </c>
      <c r="F1019" s="47">
        <v>0</v>
      </c>
      <c r="G1019" s="43">
        <v>430367.44</v>
      </c>
      <c r="H1019" s="36">
        <f t="shared" si="13"/>
        <v>1187130420.4499972</v>
      </c>
      <c r="L1019" s="25"/>
      <c r="M1019" s="29"/>
    </row>
    <row r="1020" spans="2:13" s="6" customFormat="1" ht="37.5" customHeight="1" x14ac:dyDescent="0.2">
      <c r="B1020" s="40">
        <v>1006</v>
      </c>
      <c r="C1020" s="42">
        <v>44643</v>
      </c>
      <c r="D1020" s="41">
        <v>24552</v>
      </c>
      <c r="E1020" s="41" t="s">
        <v>16</v>
      </c>
      <c r="F1020" s="47">
        <v>0</v>
      </c>
      <c r="G1020" s="43">
        <v>9400.16</v>
      </c>
      <c r="H1020" s="36">
        <f t="shared" si="13"/>
        <v>1187121020.2899971</v>
      </c>
      <c r="L1020" s="25"/>
      <c r="M1020" s="29"/>
    </row>
    <row r="1021" spans="2:13" s="6" customFormat="1" ht="37.5" customHeight="1" x14ac:dyDescent="0.2">
      <c r="B1021" s="40">
        <v>1007</v>
      </c>
      <c r="C1021" s="42">
        <v>44643</v>
      </c>
      <c r="D1021" s="41">
        <v>24552</v>
      </c>
      <c r="E1021" s="41" t="s">
        <v>16</v>
      </c>
      <c r="F1021" s="47">
        <v>0</v>
      </c>
      <c r="G1021" s="43">
        <v>781305.84</v>
      </c>
      <c r="H1021" s="36">
        <f t="shared" si="13"/>
        <v>1186339714.4499972</v>
      </c>
      <c r="L1021" s="25"/>
      <c r="M1021" s="29"/>
    </row>
    <row r="1022" spans="2:13" s="6" customFormat="1" ht="37.5" customHeight="1" x14ac:dyDescent="0.2">
      <c r="B1022" s="40">
        <v>1008</v>
      </c>
      <c r="C1022" s="42">
        <v>44643</v>
      </c>
      <c r="D1022" s="41">
        <v>24553</v>
      </c>
      <c r="E1022" s="41" t="s">
        <v>16</v>
      </c>
      <c r="F1022" s="47">
        <v>0</v>
      </c>
      <c r="G1022" s="43">
        <v>43651.199999999997</v>
      </c>
      <c r="H1022" s="36">
        <f t="shared" si="13"/>
        <v>1186296063.2499971</v>
      </c>
      <c r="L1022" s="25"/>
      <c r="M1022" s="29"/>
    </row>
    <row r="1023" spans="2:13" s="6" customFormat="1" ht="37.5" customHeight="1" x14ac:dyDescent="0.2">
      <c r="B1023" s="40">
        <v>1009</v>
      </c>
      <c r="C1023" s="42">
        <v>44643</v>
      </c>
      <c r="D1023" s="41">
        <v>24553</v>
      </c>
      <c r="E1023" s="41" t="s">
        <v>16</v>
      </c>
      <c r="F1023" s="47">
        <v>0</v>
      </c>
      <c r="G1023" s="43">
        <v>986517.12</v>
      </c>
      <c r="H1023" s="36">
        <f t="shared" si="13"/>
        <v>1185309546.1299973</v>
      </c>
      <c r="L1023" s="25"/>
      <c r="M1023" s="29"/>
    </row>
    <row r="1024" spans="2:13" s="6" customFormat="1" ht="37.5" customHeight="1" x14ac:dyDescent="0.2">
      <c r="B1024" s="40">
        <v>1010</v>
      </c>
      <c r="C1024" s="42">
        <v>44643</v>
      </c>
      <c r="D1024" s="41">
        <v>24554</v>
      </c>
      <c r="E1024" s="41" t="s">
        <v>16</v>
      </c>
      <c r="F1024" s="47">
        <v>0</v>
      </c>
      <c r="G1024" s="43">
        <v>63787.5</v>
      </c>
      <c r="H1024" s="36">
        <f t="shared" si="13"/>
        <v>1185245758.6299973</v>
      </c>
      <c r="L1024" s="25"/>
      <c r="M1024" s="29"/>
    </row>
    <row r="1025" spans="2:13" s="6" customFormat="1" ht="37.5" customHeight="1" x14ac:dyDescent="0.2">
      <c r="B1025" s="40">
        <v>1011</v>
      </c>
      <c r="C1025" s="42">
        <v>44643</v>
      </c>
      <c r="D1025" s="41">
        <v>24554</v>
      </c>
      <c r="E1025" s="41" t="s">
        <v>16</v>
      </c>
      <c r="F1025" s="47">
        <v>0</v>
      </c>
      <c r="G1025" s="43">
        <v>1441597.5</v>
      </c>
      <c r="H1025" s="36">
        <f t="shared" si="13"/>
        <v>1183804161.1299973</v>
      </c>
      <c r="L1025" s="25"/>
      <c r="M1025" s="29"/>
    </row>
    <row r="1026" spans="2:13" s="6" customFormat="1" ht="37.5" customHeight="1" x14ac:dyDescent="0.2">
      <c r="B1026" s="40">
        <v>1012</v>
      </c>
      <c r="C1026" s="42">
        <v>44643</v>
      </c>
      <c r="D1026" s="41">
        <v>24555</v>
      </c>
      <c r="E1026" s="41" t="s">
        <v>16</v>
      </c>
      <c r="F1026" s="47">
        <v>0</v>
      </c>
      <c r="G1026" s="43">
        <v>57033.55</v>
      </c>
      <c r="H1026" s="36">
        <f t="shared" si="13"/>
        <v>1183747127.5799973</v>
      </c>
      <c r="L1026" s="25"/>
      <c r="M1026" s="29"/>
    </row>
    <row r="1027" spans="2:13" s="6" customFormat="1" ht="37.5" customHeight="1" x14ac:dyDescent="0.2">
      <c r="B1027" s="40">
        <v>1013</v>
      </c>
      <c r="C1027" s="42">
        <v>44643</v>
      </c>
      <c r="D1027" s="41">
        <v>24555</v>
      </c>
      <c r="E1027" s="41" t="s">
        <v>16</v>
      </c>
      <c r="F1027" s="47">
        <v>0</v>
      </c>
      <c r="G1027" s="43">
        <v>697840.53</v>
      </c>
      <c r="H1027" s="36">
        <f t="shared" si="13"/>
        <v>1183049287.0499973</v>
      </c>
      <c r="L1027" s="25"/>
      <c r="M1027" s="29"/>
    </row>
    <row r="1028" spans="2:13" s="6" customFormat="1" ht="37.5" customHeight="1" x14ac:dyDescent="0.2">
      <c r="B1028" s="40">
        <v>1014</v>
      </c>
      <c r="C1028" s="42">
        <v>44643</v>
      </c>
      <c r="D1028" s="41">
        <v>24556</v>
      </c>
      <c r="E1028" s="41" t="s">
        <v>16</v>
      </c>
      <c r="F1028" s="47">
        <v>0</v>
      </c>
      <c r="G1028" s="43">
        <v>33382.800000000003</v>
      </c>
      <c r="H1028" s="36">
        <f t="shared" si="13"/>
        <v>1183015904.2499974</v>
      </c>
      <c r="L1028" s="25"/>
      <c r="M1028" s="29"/>
    </row>
    <row r="1029" spans="2:13" s="6" customFormat="1" ht="37.5" customHeight="1" x14ac:dyDescent="0.2">
      <c r="B1029" s="40">
        <v>1015</v>
      </c>
      <c r="C1029" s="42">
        <v>44643</v>
      </c>
      <c r="D1029" s="41">
        <v>24556</v>
      </c>
      <c r="E1029" s="41" t="s">
        <v>16</v>
      </c>
      <c r="F1029" s="47">
        <v>0</v>
      </c>
      <c r="G1029" s="43">
        <v>546823.76</v>
      </c>
      <c r="H1029" s="36">
        <f t="shared" si="13"/>
        <v>1182469080.4899974</v>
      </c>
      <c r="L1029" s="25"/>
      <c r="M1029" s="29"/>
    </row>
    <row r="1030" spans="2:13" s="6" customFormat="1" ht="37.5" customHeight="1" x14ac:dyDescent="0.2">
      <c r="B1030" s="40">
        <v>1016</v>
      </c>
      <c r="C1030" s="42">
        <v>44643</v>
      </c>
      <c r="D1030" s="41">
        <v>24557</v>
      </c>
      <c r="E1030" s="41" t="s">
        <v>16</v>
      </c>
      <c r="F1030" s="47">
        <v>0</v>
      </c>
      <c r="G1030" s="43">
        <v>51125.15</v>
      </c>
      <c r="H1030" s="36">
        <f t="shared" si="13"/>
        <v>1182417955.3399973</v>
      </c>
      <c r="L1030" s="25"/>
      <c r="M1030" s="29"/>
    </row>
    <row r="1031" spans="2:13" s="6" customFormat="1" ht="37.5" customHeight="1" x14ac:dyDescent="0.2">
      <c r="B1031" s="40">
        <v>1017</v>
      </c>
      <c r="C1031" s="42">
        <v>44643</v>
      </c>
      <c r="D1031" s="41">
        <v>24557</v>
      </c>
      <c r="E1031" s="41" t="s">
        <v>16</v>
      </c>
      <c r="F1031" s="47">
        <v>0</v>
      </c>
      <c r="G1031" s="43">
        <v>826337.53</v>
      </c>
      <c r="H1031" s="36">
        <f t="shared" si="13"/>
        <v>1181591617.8099973</v>
      </c>
      <c r="L1031" s="25"/>
      <c r="M1031" s="29"/>
    </row>
    <row r="1032" spans="2:13" s="6" customFormat="1" ht="37.5" customHeight="1" x14ac:dyDescent="0.2">
      <c r="B1032" s="40">
        <v>1018</v>
      </c>
      <c r="C1032" s="42">
        <v>44643</v>
      </c>
      <c r="D1032" s="41">
        <v>24558</v>
      </c>
      <c r="E1032" s="41" t="s">
        <v>16</v>
      </c>
      <c r="F1032" s="47">
        <v>0</v>
      </c>
      <c r="G1032" s="43">
        <v>177444.3</v>
      </c>
      <c r="H1032" s="36">
        <f t="shared" si="13"/>
        <v>1181414173.5099974</v>
      </c>
      <c r="L1032" s="25"/>
      <c r="M1032" s="29"/>
    </row>
    <row r="1033" spans="2:13" s="6" customFormat="1" ht="37.5" customHeight="1" x14ac:dyDescent="0.2">
      <c r="B1033" s="40">
        <v>1019</v>
      </c>
      <c r="C1033" s="42">
        <v>44643</v>
      </c>
      <c r="D1033" s="41">
        <v>24558</v>
      </c>
      <c r="E1033" s="41" t="s">
        <v>16</v>
      </c>
      <c r="F1033" s="47">
        <v>0</v>
      </c>
      <c r="G1033" s="43">
        <v>2962308.26</v>
      </c>
      <c r="H1033" s="36">
        <f t="shared" si="13"/>
        <v>1178451865.2499974</v>
      </c>
      <c r="L1033" s="25"/>
      <c r="M1033" s="29"/>
    </row>
    <row r="1034" spans="2:13" s="6" customFormat="1" ht="37.5" customHeight="1" x14ac:dyDescent="0.2">
      <c r="B1034" s="40">
        <v>1020</v>
      </c>
      <c r="C1034" s="42">
        <v>44643</v>
      </c>
      <c r="D1034" s="41">
        <v>24559</v>
      </c>
      <c r="E1034" s="41" t="s">
        <v>16</v>
      </c>
      <c r="F1034" s="47">
        <v>0</v>
      </c>
      <c r="G1034" s="43">
        <v>170450.01</v>
      </c>
      <c r="H1034" s="36">
        <f t="shared" si="13"/>
        <v>1178281415.2399974</v>
      </c>
      <c r="L1034" s="25"/>
      <c r="M1034" s="29"/>
    </row>
    <row r="1035" spans="2:13" s="6" customFormat="1" ht="37.5" customHeight="1" x14ac:dyDescent="0.2">
      <c r="B1035" s="40">
        <v>1021</v>
      </c>
      <c r="C1035" s="42">
        <v>44643</v>
      </c>
      <c r="D1035" s="41">
        <v>24559</v>
      </c>
      <c r="E1035" s="41" t="s">
        <v>16</v>
      </c>
      <c r="F1035" s="47">
        <v>0</v>
      </c>
      <c r="G1035" s="43">
        <v>479685.15</v>
      </c>
      <c r="H1035" s="36">
        <f t="shared" si="13"/>
        <v>1177801730.0899973</v>
      </c>
      <c r="L1035" s="25"/>
      <c r="M1035" s="29"/>
    </row>
    <row r="1036" spans="2:13" s="6" customFormat="1" ht="37.5" customHeight="1" x14ac:dyDescent="0.2">
      <c r="B1036" s="40">
        <v>1022</v>
      </c>
      <c r="C1036" s="42">
        <v>44643</v>
      </c>
      <c r="D1036" s="41">
        <v>24560</v>
      </c>
      <c r="E1036" s="41" t="s">
        <v>16</v>
      </c>
      <c r="F1036" s="47">
        <v>0</v>
      </c>
      <c r="G1036" s="43">
        <v>173504.55</v>
      </c>
      <c r="H1036" s="36">
        <f t="shared" si="13"/>
        <v>1177628225.5399973</v>
      </c>
      <c r="L1036" s="25"/>
      <c r="M1036" s="29"/>
    </row>
    <row r="1037" spans="2:13" s="6" customFormat="1" ht="37.5" customHeight="1" x14ac:dyDescent="0.2">
      <c r="B1037" s="40">
        <v>1023</v>
      </c>
      <c r="C1037" s="42">
        <v>44643</v>
      </c>
      <c r="D1037" s="41">
        <v>24560</v>
      </c>
      <c r="E1037" s="41" t="s">
        <v>16</v>
      </c>
      <c r="F1037" s="47">
        <v>0</v>
      </c>
      <c r="G1037" s="43">
        <v>2980819.11</v>
      </c>
      <c r="H1037" s="36">
        <f t="shared" si="13"/>
        <v>1174647406.4299974</v>
      </c>
      <c r="L1037" s="25"/>
      <c r="M1037" s="29"/>
    </row>
    <row r="1038" spans="2:13" s="6" customFormat="1" ht="37.5" customHeight="1" x14ac:dyDescent="0.2">
      <c r="B1038" s="40">
        <v>1024</v>
      </c>
      <c r="C1038" s="42">
        <v>44643</v>
      </c>
      <c r="D1038" s="41">
        <v>24561</v>
      </c>
      <c r="E1038" s="41" t="s">
        <v>16</v>
      </c>
      <c r="F1038" s="47">
        <v>0</v>
      </c>
      <c r="G1038" s="43">
        <v>94392</v>
      </c>
      <c r="H1038" s="36">
        <f t="shared" si="13"/>
        <v>1174553014.4299974</v>
      </c>
      <c r="L1038" s="25"/>
      <c r="M1038" s="29"/>
    </row>
    <row r="1039" spans="2:13" s="6" customFormat="1" ht="37.5" customHeight="1" x14ac:dyDescent="0.2">
      <c r="B1039" s="40">
        <v>1025</v>
      </c>
      <c r="C1039" s="42">
        <v>44643</v>
      </c>
      <c r="D1039" s="41">
        <v>24561</v>
      </c>
      <c r="E1039" s="41" t="s">
        <v>16</v>
      </c>
      <c r="F1039" s="47">
        <v>0</v>
      </c>
      <c r="G1039" s="43">
        <v>1620368.14</v>
      </c>
      <c r="H1039" s="36">
        <f t="shared" si="13"/>
        <v>1172932646.2899973</v>
      </c>
      <c r="L1039" s="25"/>
      <c r="M1039" s="29"/>
    </row>
    <row r="1040" spans="2:13" s="6" customFormat="1" ht="37.5" customHeight="1" x14ac:dyDescent="0.2">
      <c r="B1040" s="40">
        <v>1026</v>
      </c>
      <c r="C1040" s="42">
        <v>44643</v>
      </c>
      <c r="D1040" s="41">
        <v>24562</v>
      </c>
      <c r="E1040" s="41" t="s">
        <v>16</v>
      </c>
      <c r="F1040" s="47">
        <v>0</v>
      </c>
      <c r="G1040" s="43">
        <v>439642.7</v>
      </c>
      <c r="H1040" s="36">
        <f t="shared" si="13"/>
        <v>1172493003.5899973</v>
      </c>
      <c r="L1040" s="25"/>
      <c r="M1040" s="29"/>
    </row>
    <row r="1041" spans="2:13" s="6" customFormat="1" ht="37.5" customHeight="1" x14ac:dyDescent="0.2">
      <c r="B1041" s="40">
        <v>1027</v>
      </c>
      <c r="C1041" s="42">
        <v>44643</v>
      </c>
      <c r="D1041" s="41">
        <v>24562</v>
      </c>
      <c r="E1041" s="41" t="s">
        <v>16</v>
      </c>
      <c r="F1041" s="47">
        <v>0</v>
      </c>
      <c r="G1041" s="43">
        <v>1290403.92</v>
      </c>
      <c r="H1041" s="36">
        <f t="shared" si="13"/>
        <v>1171202599.6699972</v>
      </c>
      <c r="L1041" s="25"/>
      <c r="M1041" s="29"/>
    </row>
    <row r="1042" spans="2:13" s="6" customFormat="1" ht="37.5" customHeight="1" x14ac:dyDescent="0.2">
      <c r="B1042" s="40">
        <v>1028</v>
      </c>
      <c r="C1042" s="42">
        <v>44643</v>
      </c>
      <c r="D1042" s="41">
        <v>24563</v>
      </c>
      <c r="E1042" s="41" t="s">
        <v>16</v>
      </c>
      <c r="F1042" s="47">
        <v>0</v>
      </c>
      <c r="G1042" s="43">
        <v>47057.8</v>
      </c>
      <c r="H1042" s="36">
        <f t="shared" si="13"/>
        <v>1171155541.8699973</v>
      </c>
      <c r="L1042" s="25"/>
      <c r="M1042" s="29"/>
    </row>
    <row r="1043" spans="2:13" s="6" customFormat="1" ht="37.5" customHeight="1" x14ac:dyDescent="0.2">
      <c r="B1043" s="40">
        <v>1029</v>
      </c>
      <c r="C1043" s="42">
        <v>44643</v>
      </c>
      <c r="D1043" s="41">
        <v>24563</v>
      </c>
      <c r="E1043" s="41" t="s">
        <v>16</v>
      </c>
      <c r="F1043" s="47">
        <v>0</v>
      </c>
      <c r="G1043" s="43">
        <v>798313.27</v>
      </c>
      <c r="H1043" s="36">
        <f t="shared" si="13"/>
        <v>1170357228.5999973</v>
      </c>
      <c r="L1043" s="25"/>
      <c r="M1043" s="29"/>
    </row>
    <row r="1044" spans="2:13" s="6" customFormat="1" ht="37.5" customHeight="1" x14ac:dyDescent="0.2">
      <c r="B1044" s="40">
        <v>1030</v>
      </c>
      <c r="C1044" s="42">
        <v>44643</v>
      </c>
      <c r="D1044" s="41">
        <v>24564</v>
      </c>
      <c r="E1044" s="41" t="s">
        <v>16</v>
      </c>
      <c r="F1044" s="47">
        <v>0</v>
      </c>
      <c r="G1044" s="43">
        <v>241001.75</v>
      </c>
      <c r="H1044" s="36">
        <f t="shared" si="13"/>
        <v>1170116226.8499973</v>
      </c>
      <c r="L1044" s="25"/>
      <c r="M1044" s="29"/>
    </row>
    <row r="1045" spans="2:13" s="6" customFormat="1" ht="37.5" customHeight="1" x14ac:dyDescent="0.2">
      <c r="B1045" s="40">
        <v>1031</v>
      </c>
      <c r="C1045" s="42">
        <v>44643</v>
      </c>
      <c r="D1045" s="41">
        <v>24564</v>
      </c>
      <c r="E1045" s="41" t="s">
        <v>16</v>
      </c>
      <c r="F1045" s="47">
        <v>0</v>
      </c>
      <c r="G1045" s="43">
        <v>5446639.5499999998</v>
      </c>
      <c r="H1045" s="36">
        <f t="shared" si="13"/>
        <v>1164669587.2999973</v>
      </c>
      <c r="L1045" s="25"/>
      <c r="M1045" s="29"/>
    </row>
    <row r="1046" spans="2:13" s="6" customFormat="1" ht="37.5" customHeight="1" x14ac:dyDescent="0.2">
      <c r="B1046" s="40">
        <v>1032</v>
      </c>
      <c r="C1046" s="42">
        <v>44643</v>
      </c>
      <c r="D1046" s="41">
        <v>24565</v>
      </c>
      <c r="E1046" s="41" t="s">
        <v>16</v>
      </c>
      <c r="F1046" s="47">
        <v>0</v>
      </c>
      <c r="G1046" s="43">
        <v>50899.39</v>
      </c>
      <c r="H1046" s="36">
        <f t="shared" si="13"/>
        <v>1164618687.9099972</v>
      </c>
      <c r="L1046" s="25"/>
      <c r="M1046" s="29"/>
    </row>
    <row r="1047" spans="2:13" s="6" customFormat="1" ht="37.5" customHeight="1" x14ac:dyDescent="0.2">
      <c r="B1047" s="40">
        <v>1033</v>
      </c>
      <c r="C1047" s="42">
        <v>44643</v>
      </c>
      <c r="D1047" s="41">
        <v>24565</v>
      </c>
      <c r="E1047" s="41" t="s">
        <v>16</v>
      </c>
      <c r="F1047" s="47">
        <v>0</v>
      </c>
      <c r="G1047" s="43">
        <v>400926.38</v>
      </c>
      <c r="H1047" s="36">
        <f t="shared" si="13"/>
        <v>1164217761.5299971</v>
      </c>
      <c r="L1047" s="25"/>
      <c r="M1047" s="29"/>
    </row>
    <row r="1048" spans="2:13" s="6" customFormat="1" ht="37.5" customHeight="1" x14ac:dyDescent="0.2">
      <c r="B1048" s="40">
        <v>1034</v>
      </c>
      <c r="C1048" s="42">
        <v>44643</v>
      </c>
      <c r="D1048" s="41">
        <v>24566</v>
      </c>
      <c r="E1048" s="41" t="s">
        <v>16</v>
      </c>
      <c r="F1048" s="47">
        <v>0</v>
      </c>
      <c r="G1048" s="43">
        <v>96782.399999999994</v>
      </c>
      <c r="H1048" s="36">
        <f t="shared" si="13"/>
        <v>1164120979.129997</v>
      </c>
      <c r="L1048" s="25"/>
      <c r="M1048" s="29"/>
    </row>
    <row r="1049" spans="2:13" s="6" customFormat="1" ht="37.5" customHeight="1" x14ac:dyDescent="0.2">
      <c r="B1049" s="40">
        <v>1035</v>
      </c>
      <c r="C1049" s="42">
        <v>44643</v>
      </c>
      <c r="D1049" s="41">
        <v>24566</v>
      </c>
      <c r="E1049" s="41" t="s">
        <v>16</v>
      </c>
      <c r="F1049" s="47">
        <v>0</v>
      </c>
      <c r="G1049" s="43">
        <v>1670562.32</v>
      </c>
      <c r="H1049" s="36">
        <f t="shared" si="13"/>
        <v>1162450416.8099971</v>
      </c>
      <c r="L1049" s="25"/>
      <c r="M1049" s="29"/>
    </row>
    <row r="1050" spans="2:13" s="6" customFormat="1" ht="37.5" customHeight="1" x14ac:dyDescent="0.2">
      <c r="B1050" s="40">
        <v>1036</v>
      </c>
      <c r="C1050" s="42">
        <v>44643</v>
      </c>
      <c r="D1050" s="41">
        <v>24567</v>
      </c>
      <c r="E1050" s="41" t="s">
        <v>16</v>
      </c>
      <c r="F1050" s="47">
        <v>0</v>
      </c>
      <c r="G1050" s="43">
        <v>56126.9</v>
      </c>
      <c r="H1050" s="36">
        <f t="shared" si="13"/>
        <v>1162394289.909997</v>
      </c>
      <c r="L1050" s="25"/>
      <c r="M1050" s="29"/>
    </row>
    <row r="1051" spans="2:13" s="6" customFormat="1" ht="37.5" customHeight="1" x14ac:dyDescent="0.2">
      <c r="B1051" s="40">
        <v>1037</v>
      </c>
      <c r="C1051" s="42">
        <v>44643</v>
      </c>
      <c r="D1051" s="41">
        <v>24567</v>
      </c>
      <c r="E1051" s="41" t="s">
        <v>16</v>
      </c>
      <c r="F1051" s="47">
        <v>0</v>
      </c>
      <c r="G1051" s="43">
        <v>951010.94</v>
      </c>
      <c r="H1051" s="36">
        <f t="shared" si="13"/>
        <v>1161443278.9699969</v>
      </c>
      <c r="L1051" s="25"/>
      <c r="M1051" s="29"/>
    </row>
    <row r="1052" spans="2:13" s="6" customFormat="1" ht="37.5" customHeight="1" x14ac:dyDescent="0.2">
      <c r="B1052" s="40">
        <v>1038</v>
      </c>
      <c r="C1052" s="42">
        <v>44643</v>
      </c>
      <c r="D1052" s="41">
        <v>24568</v>
      </c>
      <c r="E1052" s="41" t="s">
        <v>16</v>
      </c>
      <c r="F1052" s="47">
        <v>0</v>
      </c>
      <c r="G1052" s="43">
        <v>113324.64</v>
      </c>
      <c r="H1052" s="36">
        <f t="shared" si="13"/>
        <v>1161329954.3299968</v>
      </c>
      <c r="L1052" s="25"/>
      <c r="M1052" s="29"/>
    </row>
    <row r="1053" spans="2:13" s="6" customFormat="1" ht="37.5" customHeight="1" x14ac:dyDescent="0.2">
      <c r="B1053" s="40">
        <v>1039</v>
      </c>
      <c r="C1053" s="42">
        <v>44643</v>
      </c>
      <c r="D1053" s="41">
        <v>24568</v>
      </c>
      <c r="E1053" s="41" t="s">
        <v>16</v>
      </c>
      <c r="F1053" s="47">
        <v>0</v>
      </c>
      <c r="G1053" s="43">
        <v>797246.27</v>
      </c>
      <c r="H1053" s="36">
        <f t="shared" si="13"/>
        <v>1160532708.0599968</v>
      </c>
      <c r="L1053" s="25"/>
      <c r="M1053" s="29"/>
    </row>
    <row r="1054" spans="2:13" s="6" customFormat="1" ht="37.5" customHeight="1" x14ac:dyDescent="0.2">
      <c r="B1054" s="40">
        <v>1040</v>
      </c>
      <c r="C1054" s="42">
        <v>44643</v>
      </c>
      <c r="D1054" s="41">
        <v>24569</v>
      </c>
      <c r="E1054" s="41" t="s">
        <v>16</v>
      </c>
      <c r="F1054" s="47">
        <v>0</v>
      </c>
      <c r="G1054" s="43">
        <v>104873.91</v>
      </c>
      <c r="H1054" s="36">
        <f t="shared" si="13"/>
        <v>1160427834.1499968</v>
      </c>
      <c r="L1054" s="25"/>
      <c r="M1054" s="29"/>
    </row>
    <row r="1055" spans="2:13" s="6" customFormat="1" ht="37.5" customHeight="1" x14ac:dyDescent="0.2">
      <c r="B1055" s="40">
        <v>1041</v>
      </c>
      <c r="C1055" s="42">
        <v>44643</v>
      </c>
      <c r="D1055" s="41">
        <v>24569</v>
      </c>
      <c r="E1055" s="41" t="s">
        <v>16</v>
      </c>
      <c r="F1055" s="47">
        <v>0</v>
      </c>
      <c r="G1055" s="43">
        <v>715124</v>
      </c>
      <c r="H1055" s="36">
        <f t="shared" si="13"/>
        <v>1159712710.1499968</v>
      </c>
      <c r="L1055" s="25"/>
      <c r="M1055" s="29"/>
    </row>
    <row r="1056" spans="2:13" s="6" customFormat="1" ht="37.5" customHeight="1" x14ac:dyDescent="0.2">
      <c r="B1056" s="40">
        <v>1042</v>
      </c>
      <c r="C1056" s="42">
        <v>44643</v>
      </c>
      <c r="D1056" s="41">
        <v>24570</v>
      </c>
      <c r="E1056" s="41" t="s">
        <v>16</v>
      </c>
      <c r="F1056" s="47">
        <v>0</v>
      </c>
      <c r="G1056" s="43">
        <v>118444.48</v>
      </c>
      <c r="H1056" s="36">
        <f t="shared" si="13"/>
        <v>1159594265.6699967</v>
      </c>
      <c r="L1056" s="25"/>
      <c r="M1056" s="29"/>
    </row>
    <row r="1057" spans="2:13" s="6" customFormat="1" ht="37.5" customHeight="1" x14ac:dyDescent="0.2">
      <c r="B1057" s="40">
        <v>1043</v>
      </c>
      <c r="C1057" s="42">
        <v>44643</v>
      </c>
      <c r="D1057" s="41">
        <v>24570</v>
      </c>
      <c r="E1057" s="41" t="s">
        <v>16</v>
      </c>
      <c r="F1057" s="47">
        <v>0</v>
      </c>
      <c r="G1057" s="43">
        <v>617158.07999999996</v>
      </c>
      <c r="H1057" s="36">
        <f t="shared" si="13"/>
        <v>1158977107.5899968</v>
      </c>
      <c r="L1057" s="25"/>
      <c r="M1057" s="29"/>
    </row>
    <row r="1058" spans="2:13" s="6" customFormat="1" ht="37.5" customHeight="1" x14ac:dyDescent="0.2">
      <c r="B1058" s="40">
        <v>1044</v>
      </c>
      <c r="C1058" s="42">
        <v>44643</v>
      </c>
      <c r="D1058" s="41">
        <v>24571</v>
      </c>
      <c r="E1058" s="41" t="s">
        <v>16</v>
      </c>
      <c r="F1058" s="47">
        <v>0</v>
      </c>
      <c r="G1058" s="43">
        <v>960897.6</v>
      </c>
      <c r="H1058" s="36">
        <f t="shared" si="13"/>
        <v>1158016209.9899969</v>
      </c>
      <c r="L1058" s="25"/>
      <c r="M1058" s="29"/>
    </row>
    <row r="1059" spans="2:13" s="6" customFormat="1" ht="37.5" customHeight="1" x14ac:dyDescent="0.2">
      <c r="B1059" s="40">
        <v>1045</v>
      </c>
      <c r="C1059" s="42">
        <v>44643</v>
      </c>
      <c r="D1059" s="41">
        <v>24572</v>
      </c>
      <c r="E1059" s="41" t="s">
        <v>16</v>
      </c>
      <c r="F1059" s="47">
        <v>0</v>
      </c>
      <c r="G1059" s="43">
        <v>12314</v>
      </c>
      <c r="H1059" s="36">
        <f t="shared" si="13"/>
        <v>1158003895.9899969</v>
      </c>
      <c r="L1059" s="25"/>
      <c r="M1059" s="29"/>
    </row>
    <row r="1060" spans="2:13" s="6" customFormat="1" ht="37.5" customHeight="1" x14ac:dyDescent="0.2">
      <c r="B1060" s="40">
        <v>1046</v>
      </c>
      <c r="C1060" s="42">
        <v>44643</v>
      </c>
      <c r="D1060" s="41">
        <v>24572</v>
      </c>
      <c r="E1060" s="41" t="s">
        <v>16</v>
      </c>
      <c r="F1060" s="47">
        <v>0</v>
      </c>
      <c r="G1060" s="43">
        <v>189603.89</v>
      </c>
      <c r="H1060" s="36">
        <f t="shared" si="13"/>
        <v>1157814292.0999968</v>
      </c>
      <c r="L1060" s="25"/>
      <c r="M1060" s="29"/>
    </row>
    <row r="1061" spans="2:13" s="6" customFormat="1" ht="37.5" customHeight="1" x14ac:dyDescent="0.2">
      <c r="B1061" s="40">
        <v>1047</v>
      </c>
      <c r="C1061" s="42">
        <v>44644</v>
      </c>
      <c r="D1061" s="41">
        <v>35977</v>
      </c>
      <c r="E1061" s="41" t="s">
        <v>17</v>
      </c>
      <c r="F1061" s="47">
        <v>152332430.12</v>
      </c>
      <c r="G1061" s="43">
        <v>0</v>
      </c>
      <c r="H1061" s="36">
        <f t="shared" si="13"/>
        <v>1310146722.2199969</v>
      </c>
      <c r="L1061" s="25"/>
      <c r="M1061" s="29"/>
    </row>
    <row r="1062" spans="2:13" s="6" customFormat="1" ht="37.5" customHeight="1" x14ac:dyDescent="0.2">
      <c r="B1062" s="40">
        <v>1048</v>
      </c>
      <c r="C1062" s="42">
        <v>44644</v>
      </c>
      <c r="D1062" s="41">
        <v>25260</v>
      </c>
      <c r="E1062" s="41" t="s">
        <v>16</v>
      </c>
      <c r="F1062" s="47">
        <v>0</v>
      </c>
      <c r="G1062" s="43">
        <v>2678484.25</v>
      </c>
      <c r="H1062" s="36">
        <f t="shared" si="13"/>
        <v>1307468237.9699969</v>
      </c>
      <c r="L1062" s="25"/>
      <c r="M1062" s="29"/>
    </row>
    <row r="1063" spans="2:13" s="6" customFormat="1" ht="37.5" customHeight="1" x14ac:dyDescent="0.2">
      <c r="B1063" s="40">
        <v>1049</v>
      </c>
      <c r="C1063" s="42">
        <v>44644</v>
      </c>
      <c r="D1063" s="41">
        <v>25260</v>
      </c>
      <c r="E1063" s="41" t="s">
        <v>16</v>
      </c>
      <c r="F1063" s="47">
        <v>0</v>
      </c>
      <c r="G1063" s="43">
        <v>60533743.93</v>
      </c>
      <c r="H1063" s="36">
        <f t="shared" si="13"/>
        <v>1246934494.0399969</v>
      </c>
      <c r="L1063" s="25"/>
      <c r="M1063" s="29"/>
    </row>
    <row r="1064" spans="2:13" s="6" customFormat="1" ht="37.5" customHeight="1" x14ac:dyDescent="0.2">
      <c r="B1064" s="40">
        <v>1050</v>
      </c>
      <c r="C1064" s="42">
        <v>44644</v>
      </c>
      <c r="D1064" s="41">
        <v>25226</v>
      </c>
      <c r="E1064" s="41" t="s">
        <v>16</v>
      </c>
      <c r="F1064" s="47">
        <v>0</v>
      </c>
      <c r="G1064" s="43">
        <v>479482.38</v>
      </c>
      <c r="H1064" s="36">
        <f t="shared" si="13"/>
        <v>1246455011.6599967</v>
      </c>
      <c r="L1064" s="25"/>
      <c r="M1064" s="29"/>
    </row>
    <row r="1065" spans="2:13" s="6" customFormat="1" ht="37.5" customHeight="1" x14ac:dyDescent="0.2">
      <c r="B1065" s="40">
        <v>1051</v>
      </c>
      <c r="C1065" s="42">
        <v>44644</v>
      </c>
      <c r="D1065" s="41">
        <v>25227</v>
      </c>
      <c r="E1065" s="41" t="s">
        <v>16</v>
      </c>
      <c r="F1065" s="47">
        <v>0</v>
      </c>
      <c r="G1065" s="43">
        <v>2031322.8</v>
      </c>
      <c r="H1065" s="36">
        <f t="shared" si="13"/>
        <v>1244423688.8599968</v>
      </c>
      <c r="L1065" s="25"/>
      <c r="M1065" s="29"/>
    </row>
    <row r="1066" spans="2:13" s="6" customFormat="1" ht="37.5" customHeight="1" x14ac:dyDescent="0.2">
      <c r="B1066" s="40">
        <v>1052</v>
      </c>
      <c r="C1066" s="42">
        <v>44644</v>
      </c>
      <c r="D1066" s="41">
        <v>25228</v>
      </c>
      <c r="E1066" s="41" t="s">
        <v>16</v>
      </c>
      <c r="F1066" s="47">
        <v>0</v>
      </c>
      <c r="G1066" s="43">
        <v>4153949.28</v>
      </c>
      <c r="H1066" s="36">
        <f t="shared" si="13"/>
        <v>1240269739.5799968</v>
      </c>
      <c r="L1066" s="25"/>
      <c r="M1066" s="29"/>
    </row>
    <row r="1067" spans="2:13" s="6" customFormat="1" ht="37.5" customHeight="1" x14ac:dyDescent="0.2">
      <c r="B1067" s="40">
        <v>1053</v>
      </c>
      <c r="C1067" s="42">
        <v>44644</v>
      </c>
      <c r="D1067" s="41">
        <v>25230</v>
      </c>
      <c r="E1067" s="41" t="s">
        <v>16</v>
      </c>
      <c r="F1067" s="47">
        <v>0</v>
      </c>
      <c r="G1067" s="43">
        <v>1872691.86</v>
      </c>
      <c r="H1067" s="36">
        <f t="shared" si="13"/>
        <v>1238397047.7199969</v>
      </c>
      <c r="L1067" s="25"/>
      <c r="M1067" s="29"/>
    </row>
    <row r="1068" spans="2:13" s="6" customFormat="1" ht="37.5" customHeight="1" x14ac:dyDescent="0.2">
      <c r="B1068" s="40">
        <v>1054</v>
      </c>
      <c r="C1068" s="42">
        <v>44644</v>
      </c>
      <c r="D1068" s="41">
        <v>25229</v>
      </c>
      <c r="E1068" s="41" t="s">
        <v>16</v>
      </c>
      <c r="F1068" s="47">
        <v>0</v>
      </c>
      <c r="G1068" s="43">
        <v>1099371.78</v>
      </c>
      <c r="H1068" s="36">
        <f t="shared" si="13"/>
        <v>1237297675.939997</v>
      </c>
      <c r="L1068" s="25"/>
      <c r="M1068" s="29"/>
    </row>
    <row r="1069" spans="2:13" s="6" customFormat="1" ht="37.5" customHeight="1" x14ac:dyDescent="0.2">
      <c r="B1069" s="40">
        <v>1055</v>
      </c>
      <c r="C1069" s="42">
        <v>44644</v>
      </c>
      <c r="D1069" s="41">
        <v>25231</v>
      </c>
      <c r="E1069" s="41" t="s">
        <v>16</v>
      </c>
      <c r="F1069" s="47">
        <v>0</v>
      </c>
      <c r="G1069" s="43">
        <v>4447142.7</v>
      </c>
      <c r="H1069" s="36">
        <f t="shared" si="13"/>
        <v>1232850533.2399969</v>
      </c>
      <c r="L1069" s="25"/>
      <c r="M1069" s="29"/>
    </row>
    <row r="1070" spans="2:13" s="6" customFormat="1" ht="37.5" customHeight="1" x14ac:dyDescent="0.2">
      <c r="B1070" s="40">
        <v>1056</v>
      </c>
      <c r="C1070" s="42">
        <v>44644</v>
      </c>
      <c r="D1070" s="41">
        <v>25232</v>
      </c>
      <c r="E1070" s="41" t="s">
        <v>16</v>
      </c>
      <c r="F1070" s="47">
        <v>0</v>
      </c>
      <c r="G1070" s="43">
        <v>684685.56</v>
      </c>
      <c r="H1070" s="36">
        <f t="shared" si="13"/>
        <v>1232165847.679997</v>
      </c>
      <c r="L1070" s="25"/>
      <c r="M1070" s="29"/>
    </row>
    <row r="1071" spans="2:13" s="6" customFormat="1" ht="37.5" customHeight="1" x14ac:dyDescent="0.2">
      <c r="B1071" s="40">
        <v>1057</v>
      </c>
      <c r="C1071" s="42">
        <v>44644</v>
      </c>
      <c r="D1071" s="41">
        <v>25233</v>
      </c>
      <c r="E1071" s="41" t="s">
        <v>16</v>
      </c>
      <c r="F1071" s="47">
        <v>0</v>
      </c>
      <c r="G1071" s="43">
        <v>1512585.36</v>
      </c>
      <c r="H1071" s="36">
        <f t="shared" si="13"/>
        <v>1230653262.3199971</v>
      </c>
      <c r="L1071" s="25"/>
      <c r="M1071" s="29"/>
    </row>
    <row r="1072" spans="2:13" s="6" customFormat="1" ht="37.5" customHeight="1" x14ac:dyDescent="0.2">
      <c r="B1072" s="40">
        <v>1058</v>
      </c>
      <c r="C1072" s="42">
        <v>44644</v>
      </c>
      <c r="D1072" s="41">
        <v>25234</v>
      </c>
      <c r="E1072" s="41" t="s">
        <v>16</v>
      </c>
      <c r="F1072" s="47">
        <v>0</v>
      </c>
      <c r="G1072" s="43">
        <v>3934203.78</v>
      </c>
      <c r="H1072" s="36">
        <f t="shared" si="13"/>
        <v>1226719058.5399971</v>
      </c>
      <c r="L1072" s="25"/>
      <c r="M1072" s="29"/>
    </row>
    <row r="1073" spans="2:13" s="6" customFormat="1" ht="37.5" customHeight="1" x14ac:dyDescent="0.2">
      <c r="B1073" s="40">
        <v>1059</v>
      </c>
      <c r="C1073" s="42">
        <v>44644</v>
      </c>
      <c r="D1073" s="41">
        <v>25235</v>
      </c>
      <c r="E1073" s="41" t="s">
        <v>16</v>
      </c>
      <c r="F1073" s="47">
        <v>0</v>
      </c>
      <c r="G1073" s="43">
        <v>3056.94</v>
      </c>
      <c r="H1073" s="36">
        <f t="shared" si="13"/>
        <v>1226716001.599997</v>
      </c>
      <c r="L1073" s="25"/>
      <c r="M1073" s="29"/>
    </row>
    <row r="1074" spans="2:13" s="6" customFormat="1" ht="37.5" customHeight="1" x14ac:dyDescent="0.2">
      <c r="B1074" s="40">
        <v>1060</v>
      </c>
      <c r="C1074" s="42">
        <v>44644</v>
      </c>
      <c r="D1074" s="41">
        <v>25235</v>
      </c>
      <c r="E1074" s="41" t="s">
        <v>16</v>
      </c>
      <c r="F1074" s="47">
        <v>0</v>
      </c>
      <c r="G1074" s="43">
        <v>266376.09000000003</v>
      </c>
      <c r="H1074" s="36">
        <f t="shared" si="13"/>
        <v>1226449625.5099971</v>
      </c>
      <c r="L1074" s="25"/>
      <c r="M1074" s="29"/>
    </row>
    <row r="1075" spans="2:13" s="6" customFormat="1" ht="37.5" customHeight="1" x14ac:dyDescent="0.2">
      <c r="B1075" s="40">
        <v>1061</v>
      </c>
      <c r="C1075" s="42">
        <v>44644</v>
      </c>
      <c r="D1075" s="41">
        <v>25236</v>
      </c>
      <c r="E1075" s="41" t="s">
        <v>16</v>
      </c>
      <c r="F1075" s="47">
        <v>0</v>
      </c>
      <c r="G1075" s="43">
        <v>52847.8</v>
      </c>
      <c r="H1075" s="36">
        <f t="shared" si="13"/>
        <v>1226396777.7099972</v>
      </c>
      <c r="L1075" s="25"/>
      <c r="M1075" s="29"/>
    </row>
    <row r="1076" spans="2:13" s="6" customFormat="1" ht="37.5" customHeight="1" x14ac:dyDescent="0.2">
      <c r="B1076" s="40">
        <v>1062</v>
      </c>
      <c r="C1076" s="42">
        <v>44644</v>
      </c>
      <c r="D1076" s="41">
        <v>25236</v>
      </c>
      <c r="E1076" s="41" t="s">
        <v>16</v>
      </c>
      <c r="F1076" s="47">
        <v>0</v>
      </c>
      <c r="G1076" s="43">
        <v>367907.2</v>
      </c>
      <c r="H1076" s="36">
        <f t="shared" si="13"/>
        <v>1226028870.5099971</v>
      </c>
      <c r="L1076" s="25"/>
      <c r="M1076" s="29"/>
    </row>
    <row r="1077" spans="2:13" s="6" customFormat="1" ht="37.5" customHeight="1" x14ac:dyDescent="0.2">
      <c r="B1077" s="40">
        <v>1063</v>
      </c>
      <c r="C1077" s="42">
        <v>44644</v>
      </c>
      <c r="D1077" s="41">
        <v>25237</v>
      </c>
      <c r="E1077" s="41" t="s">
        <v>16</v>
      </c>
      <c r="F1077" s="47">
        <v>0</v>
      </c>
      <c r="G1077" s="43">
        <v>3218914.92</v>
      </c>
      <c r="H1077" s="36">
        <f t="shared" si="13"/>
        <v>1222809955.5899971</v>
      </c>
      <c r="L1077" s="25"/>
      <c r="M1077" s="29"/>
    </row>
    <row r="1078" spans="2:13" s="6" customFormat="1" ht="37.5" customHeight="1" x14ac:dyDescent="0.2">
      <c r="B1078" s="40">
        <v>1064</v>
      </c>
      <c r="C1078" s="42">
        <v>44644</v>
      </c>
      <c r="D1078" s="41">
        <v>25238</v>
      </c>
      <c r="E1078" s="41" t="s">
        <v>16</v>
      </c>
      <c r="F1078" s="47">
        <v>0</v>
      </c>
      <c r="G1078" s="43">
        <v>2047061.64</v>
      </c>
      <c r="H1078" s="36">
        <f t="shared" si="13"/>
        <v>1220762893.9499969</v>
      </c>
      <c r="L1078" s="25"/>
      <c r="M1078" s="29"/>
    </row>
    <row r="1079" spans="2:13" s="6" customFormat="1" ht="37.5" customHeight="1" x14ac:dyDescent="0.2">
      <c r="B1079" s="40">
        <v>1065</v>
      </c>
      <c r="C1079" s="42">
        <v>44644</v>
      </c>
      <c r="D1079" s="41">
        <v>25239</v>
      </c>
      <c r="E1079" s="41" t="s">
        <v>16</v>
      </c>
      <c r="F1079" s="47">
        <v>0</v>
      </c>
      <c r="G1079" s="43">
        <v>105139.79</v>
      </c>
      <c r="H1079" s="36">
        <f t="shared" si="13"/>
        <v>1220657754.159997</v>
      </c>
      <c r="L1079" s="25"/>
      <c r="M1079" s="29"/>
    </row>
    <row r="1080" spans="2:13" s="6" customFormat="1" ht="37.5" customHeight="1" x14ac:dyDescent="0.2">
      <c r="B1080" s="40">
        <v>1066</v>
      </c>
      <c r="C1080" s="42">
        <v>44644</v>
      </c>
      <c r="D1080" s="41">
        <v>25239</v>
      </c>
      <c r="E1080" s="41" t="s">
        <v>16</v>
      </c>
      <c r="F1080" s="47">
        <v>0</v>
      </c>
      <c r="G1080" s="43">
        <v>750665.35</v>
      </c>
      <c r="H1080" s="36">
        <f t="shared" ref="H1080:H1143" si="14">+H1079+F1080-G1080</f>
        <v>1219907088.8099971</v>
      </c>
      <c r="L1080" s="25"/>
      <c r="M1080" s="29"/>
    </row>
    <row r="1081" spans="2:13" s="6" customFormat="1" ht="37.5" customHeight="1" x14ac:dyDescent="0.2">
      <c r="B1081" s="40">
        <v>1067</v>
      </c>
      <c r="C1081" s="42">
        <v>44644</v>
      </c>
      <c r="D1081" s="41">
        <v>25240</v>
      </c>
      <c r="E1081" s="41" t="s">
        <v>16</v>
      </c>
      <c r="F1081" s="47">
        <v>0</v>
      </c>
      <c r="G1081" s="43">
        <v>46986.19</v>
      </c>
      <c r="H1081" s="36">
        <f t="shared" si="14"/>
        <v>1219860102.619997</v>
      </c>
      <c r="L1081" s="25"/>
      <c r="M1081" s="29"/>
    </row>
    <row r="1082" spans="2:13" s="6" customFormat="1" ht="37.5" customHeight="1" x14ac:dyDescent="0.2">
      <c r="B1082" s="40">
        <v>1068</v>
      </c>
      <c r="C1082" s="42">
        <v>44644</v>
      </c>
      <c r="D1082" s="41">
        <v>25240</v>
      </c>
      <c r="E1082" s="41" t="s">
        <v>16</v>
      </c>
      <c r="F1082" s="47">
        <v>0</v>
      </c>
      <c r="G1082" s="43">
        <v>374476.03</v>
      </c>
      <c r="H1082" s="36">
        <f t="shared" si="14"/>
        <v>1219485626.5899971</v>
      </c>
      <c r="L1082" s="25"/>
      <c r="M1082" s="29"/>
    </row>
    <row r="1083" spans="2:13" s="6" customFormat="1" ht="37.5" customHeight="1" x14ac:dyDescent="0.2">
      <c r="B1083" s="40">
        <v>1069</v>
      </c>
      <c r="C1083" s="42">
        <v>44644</v>
      </c>
      <c r="D1083" s="41">
        <v>25241</v>
      </c>
      <c r="E1083" s="41" t="s">
        <v>16</v>
      </c>
      <c r="F1083" s="47">
        <v>0</v>
      </c>
      <c r="G1083" s="43">
        <v>3166449.65</v>
      </c>
      <c r="H1083" s="36">
        <f t="shared" si="14"/>
        <v>1216319176.939997</v>
      </c>
      <c r="L1083" s="25"/>
      <c r="M1083" s="29"/>
    </row>
    <row r="1084" spans="2:13" s="6" customFormat="1" ht="37.5" customHeight="1" x14ac:dyDescent="0.2">
      <c r="B1084" s="40">
        <v>1070</v>
      </c>
      <c r="C1084" s="42">
        <v>44644</v>
      </c>
      <c r="D1084" s="41">
        <v>25241</v>
      </c>
      <c r="E1084" s="41" t="s">
        <v>16</v>
      </c>
      <c r="F1084" s="47">
        <v>0</v>
      </c>
      <c r="G1084" s="43">
        <v>71561762.090000004</v>
      </c>
      <c r="H1084" s="36">
        <f t="shared" si="14"/>
        <v>1144757414.849997</v>
      </c>
      <c r="L1084" s="25"/>
      <c r="M1084" s="29"/>
    </row>
    <row r="1085" spans="2:13" s="6" customFormat="1" ht="37.5" customHeight="1" x14ac:dyDescent="0.2">
      <c r="B1085" s="40">
        <v>1071</v>
      </c>
      <c r="C1085" s="42">
        <v>44644</v>
      </c>
      <c r="D1085" s="41">
        <v>25242</v>
      </c>
      <c r="E1085" s="41" t="s">
        <v>16</v>
      </c>
      <c r="F1085" s="47">
        <v>0</v>
      </c>
      <c r="G1085" s="43">
        <v>1432740.66</v>
      </c>
      <c r="H1085" s="36">
        <f t="shared" si="14"/>
        <v>1143324674.189997</v>
      </c>
      <c r="L1085" s="25"/>
      <c r="M1085" s="29"/>
    </row>
    <row r="1086" spans="2:13" s="6" customFormat="1" ht="37.5" customHeight="1" x14ac:dyDescent="0.2">
      <c r="B1086" s="40">
        <v>1072</v>
      </c>
      <c r="C1086" s="42">
        <v>44644</v>
      </c>
      <c r="D1086" s="41">
        <v>25243</v>
      </c>
      <c r="E1086" s="41" t="s">
        <v>16</v>
      </c>
      <c r="F1086" s="47">
        <v>0</v>
      </c>
      <c r="G1086" s="43">
        <v>546317.51</v>
      </c>
      <c r="H1086" s="36">
        <f t="shared" si="14"/>
        <v>1142778356.679997</v>
      </c>
      <c r="L1086" s="25"/>
      <c r="M1086" s="29"/>
    </row>
    <row r="1087" spans="2:13" s="6" customFormat="1" ht="37.5" customHeight="1" x14ac:dyDescent="0.2">
      <c r="B1087" s="40">
        <v>1073</v>
      </c>
      <c r="C1087" s="42">
        <v>44644</v>
      </c>
      <c r="D1087" s="41">
        <v>25243</v>
      </c>
      <c r="E1087" s="41" t="s">
        <v>16</v>
      </c>
      <c r="F1087" s="47">
        <v>0</v>
      </c>
      <c r="G1087" s="43">
        <v>12346775.609999999</v>
      </c>
      <c r="H1087" s="36">
        <f t="shared" si="14"/>
        <v>1130431581.0699971</v>
      </c>
      <c r="L1087" s="25"/>
      <c r="M1087" s="29"/>
    </row>
    <row r="1088" spans="2:13" s="6" customFormat="1" ht="37.5" customHeight="1" x14ac:dyDescent="0.2">
      <c r="B1088" s="40">
        <v>1074</v>
      </c>
      <c r="C1088" s="42">
        <v>44644</v>
      </c>
      <c r="D1088" s="41">
        <v>25245</v>
      </c>
      <c r="E1088" s="41" t="s">
        <v>16</v>
      </c>
      <c r="F1088" s="47">
        <v>0</v>
      </c>
      <c r="G1088" s="43">
        <v>4240.5</v>
      </c>
      <c r="H1088" s="36">
        <f t="shared" si="14"/>
        <v>1130427340.5699971</v>
      </c>
      <c r="L1088" s="25"/>
      <c r="M1088" s="29"/>
    </row>
    <row r="1089" spans="2:13" s="6" customFormat="1" ht="37.5" customHeight="1" x14ac:dyDescent="0.2">
      <c r="B1089" s="40">
        <v>1075</v>
      </c>
      <c r="C1089" s="42">
        <v>44644</v>
      </c>
      <c r="D1089" s="41">
        <v>25245</v>
      </c>
      <c r="E1089" s="41" t="s">
        <v>16</v>
      </c>
      <c r="F1089" s="47">
        <v>0</v>
      </c>
      <c r="G1089" s="43">
        <v>344027.74</v>
      </c>
      <c r="H1089" s="36">
        <f t="shared" si="14"/>
        <v>1130083312.8299971</v>
      </c>
      <c r="L1089" s="25"/>
      <c r="M1089" s="29"/>
    </row>
    <row r="1090" spans="2:13" s="6" customFormat="1" ht="37.5" customHeight="1" x14ac:dyDescent="0.2">
      <c r="B1090" s="40">
        <v>1076</v>
      </c>
      <c r="C1090" s="42">
        <v>44644</v>
      </c>
      <c r="D1090" s="41">
        <v>25244</v>
      </c>
      <c r="E1090" s="41" t="s">
        <v>16</v>
      </c>
      <c r="F1090" s="47">
        <v>0</v>
      </c>
      <c r="G1090" s="43">
        <v>16785.490000000002</v>
      </c>
      <c r="H1090" s="36">
        <f t="shared" si="14"/>
        <v>1130066527.3399971</v>
      </c>
      <c r="L1090" s="25"/>
      <c r="M1090" s="29"/>
    </row>
    <row r="1091" spans="2:13" s="6" customFormat="1" ht="37.5" customHeight="1" x14ac:dyDescent="0.2">
      <c r="B1091" s="40">
        <v>1077</v>
      </c>
      <c r="C1091" s="42">
        <v>44644</v>
      </c>
      <c r="D1091" s="41">
        <v>25244</v>
      </c>
      <c r="E1091" s="41" t="s">
        <v>16</v>
      </c>
      <c r="F1091" s="47">
        <v>0</v>
      </c>
      <c r="G1091" s="43">
        <v>1421312.15</v>
      </c>
      <c r="H1091" s="36">
        <f t="shared" si="14"/>
        <v>1128645215.189997</v>
      </c>
      <c r="L1091" s="25"/>
      <c r="M1091" s="29"/>
    </row>
    <row r="1092" spans="2:13" s="6" customFormat="1" ht="37.5" customHeight="1" x14ac:dyDescent="0.2">
      <c r="B1092" s="40">
        <v>1078</v>
      </c>
      <c r="C1092" s="42">
        <v>44644</v>
      </c>
      <c r="D1092" s="41">
        <v>25246</v>
      </c>
      <c r="E1092" s="41" t="s">
        <v>16</v>
      </c>
      <c r="F1092" s="47">
        <v>0</v>
      </c>
      <c r="G1092" s="43">
        <v>780545.22</v>
      </c>
      <c r="H1092" s="36">
        <f t="shared" si="14"/>
        <v>1127864669.9699969</v>
      </c>
      <c r="L1092" s="25"/>
      <c r="M1092" s="29"/>
    </row>
    <row r="1093" spans="2:13" s="6" customFormat="1" ht="37.5" customHeight="1" x14ac:dyDescent="0.2">
      <c r="B1093" s="40">
        <v>1079</v>
      </c>
      <c r="C1093" s="42">
        <v>44644</v>
      </c>
      <c r="D1093" s="41">
        <v>25247</v>
      </c>
      <c r="E1093" s="41" t="s">
        <v>16</v>
      </c>
      <c r="F1093" s="47">
        <v>0</v>
      </c>
      <c r="G1093" s="43">
        <v>40672.800000000003</v>
      </c>
      <c r="H1093" s="36">
        <f t="shared" si="14"/>
        <v>1127823997.169997</v>
      </c>
      <c r="L1093" s="25"/>
      <c r="M1093" s="29"/>
    </row>
    <row r="1094" spans="2:13" s="6" customFormat="1" ht="37.5" customHeight="1" x14ac:dyDescent="0.2">
      <c r="B1094" s="40">
        <v>1080</v>
      </c>
      <c r="C1094" s="42">
        <v>44644</v>
      </c>
      <c r="D1094" s="41">
        <v>25247</v>
      </c>
      <c r="E1094" s="41" t="s">
        <v>16</v>
      </c>
      <c r="F1094" s="47">
        <v>0</v>
      </c>
      <c r="G1094" s="43">
        <v>919205.28</v>
      </c>
      <c r="H1094" s="36">
        <f t="shared" si="14"/>
        <v>1126904791.889997</v>
      </c>
      <c r="L1094" s="25"/>
      <c r="M1094" s="29"/>
    </row>
    <row r="1095" spans="2:13" s="6" customFormat="1" ht="37.5" customHeight="1" x14ac:dyDescent="0.2">
      <c r="B1095" s="40">
        <v>1081</v>
      </c>
      <c r="C1095" s="42">
        <v>44644</v>
      </c>
      <c r="D1095" s="41">
        <v>25250</v>
      </c>
      <c r="E1095" s="41" t="s">
        <v>16</v>
      </c>
      <c r="F1095" s="47">
        <v>0</v>
      </c>
      <c r="G1095" s="43">
        <v>56776</v>
      </c>
      <c r="H1095" s="36">
        <f t="shared" si="14"/>
        <v>1126848015.889997</v>
      </c>
      <c r="L1095" s="25"/>
      <c r="M1095" s="29"/>
    </row>
    <row r="1096" spans="2:13" s="6" customFormat="1" ht="37.5" customHeight="1" x14ac:dyDescent="0.2">
      <c r="B1096" s="40">
        <v>1082</v>
      </c>
      <c r="C1096" s="42">
        <v>44644</v>
      </c>
      <c r="D1096" s="41">
        <v>25250</v>
      </c>
      <c r="E1096" s="41" t="s">
        <v>16</v>
      </c>
      <c r="F1096" s="47">
        <v>0</v>
      </c>
      <c r="G1096" s="43">
        <v>700163.6</v>
      </c>
      <c r="H1096" s="36">
        <f t="shared" si="14"/>
        <v>1126147852.2899971</v>
      </c>
      <c r="L1096" s="25"/>
      <c r="M1096" s="29"/>
    </row>
    <row r="1097" spans="2:13" s="6" customFormat="1" ht="37.5" customHeight="1" x14ac:dyDescent="0.2">
      <c r="B1097" s="40">
        <v>1083</v>
      </c>
      <c r="C1097" s="42">
        <v>44644</v>
      </c>
      <c r="D1097" s="41">
        <v>25249</v>
      </c>
      <c r="E1097" s="41" t="s">
        <v>16</v>
      </c>
      <c r="F1097" s="47">
        <v>0</v>
      </c>
      <c r="G1097" s="43">
        <v>104218.95</v>
      </c>
      <c r="H1097" s="36">
        <f t="shared" si="14"/>
        <v>1126043633.3399971</v>
      </c>
      <c r="L1097" s="25"/>
      <c r="M1097" s="29"/>
    </row>
    <row r="1098" spans="2:13" s="6" customFormat="1" ht="37.5" customHeight="1" x14ac:dyDescent="0.2">
      <c r="B1098" s="40">
        <v>1084</v>
      </c>
      <c r="C1098" s="42">
        <v>44644</v>
      </c>
      <c r="D1098" s="41">
        <v>25249</v>
      </c>
      <c r="E1098" s="41" t="s">
        <v>16</v>
      </c>
      <c r="F1098" s="47">
        <v>0</v>
      </c>
      <c r="G1098" s="43">
        <v>1627472.94</v>
      </c>
      <c r="H1098" s="36">
        <f t="shared" si="14"/>
        <v>1124416160.399997</v>
      </c>
      <c r="L1098" s="25"/>
      <c r="M1098" s="29"/>
    </row>
    <row r="1099" spans="2:13" s="6" customFormat="1" ht="37.5" customHeight="1" x14ac:dyDescent="0.2">
      <c r="B1099" s="40">
        <v>1085</v>
      </c>
      <c r="C1099" s="42">
        <v>44644</v>
      </c>
      <c r="D1099" s="41">
        <v>25248</v>
      </c>
      <c r="E1099" s="41" t="s">
        <v>16</v>
      </c>
      <c r="F1099" s="47">
        <v>0</v>
      </c>
      <c r="G1099" s="43">
        <v>774753.16</v>
      </c>
      <c r="H1099" s="36">
        <f t="shared" si="14"/>
        <v>1123641407.2399969</v>
      </c>
      <c r="L1099" s="25"/>
      <c r="M1099" s="29"/>
    </row>
    <row r="1100" spans="2:13" s="6" customFormat="1" ht="37.5" customHeight="1" x14ac:dyDescent="0.2">
      <c r="B1100" s="40">
        <v>1086</v>
      </c>
      <c r="C1100" s="42">
        <v>44644</v>
      </c>
      <c r="D1100" s="41">
        <v>25248</v>
      </c>
      <c r="E1100" s="41" t="s">
        <v>16</v>
      </c>
      <c r="F1100" s="47">
        <v>0</v>
      </c>
      <c r="G1100" s="43">
        <v>2206521.38</v>
      </c>
      <c r="H1100" s="36">
        <f t="shared" si="14"/>
        <v>1121434885.8599968</v>
      </c>
      <c r="L1100" s="25"/>
      <c r="M1100" s="29"/>
    </row>
    <row r="1101" spans="2:13" s="6" customFormat="1" ht="37.5" customHeight="1" x14ac:dyDescent="0.2">
      <c r="B1101" s="40">
        <v>1087</v>
      </c>
      <c r="C1101" s="42">
        <v>44644</v>
      </c>
      <c r="D1101" s="41">
        <v>25251</v>
      </c>
      <c r="E1101" s="41" t="s">
        <v>16</v>
      </c>
      <c r="F1101" s="47">
        <v>0</v>
      </c>
      <c r="G1101" s="43">
        <v>14725.62</v>
      </c>
      <c r="H1101" s="36">
        <f t="shared" si="14"/>
        <v>1121420160.2399969</v>
      </c>
      <c r="L1101" s="25"/>
      <c r="M1101" s="29"/>
    </row>
    <row r="1102" spans="2:13" s="6" customFormat="1" ht="37.5" customHeight="1" x14ac:dyDescent="0.2">
      <c r="B1102" s="40">
        <v>1088</v>
      </c>
      <c r="C1102" s="42">
        <v>44644</v>
      </c>
      <c r="D1102" s="41">
        <v>25251</v>
      </c>
      <c r="E1102" s="41" t="s">
        <v>16</v>
      </c>
      <c r="F1102" s="47">
        <v>0</v>
      </c>
      <c r="G1102" s="43">
        <v>59343.22</v>
      </c>
      <c r="H1102" s="36">
        <f t="shared" si="14"/>
        <v>1121360817.0199969</v>
      </c>
      <c r="L1102" s="25"/>
      <c r="M1102" s="29"/>
    </row>
    <row r="1103" spans="2:13" s="6" customFormat="1" ht="37.5" customHeight="1" x14ac:dyDescent="0.2">
      <c r="B1103" s="40">
        <v>1089</v>
      </c>
      <c r="C1103" s="42">
        <v>44644</v>
      </c>
      <c r="D1103" s="41">
        <v>25252</v>
      </c>
      <c r="E1103" s="41" t="s">
        <v>16</v>
      </c>
      <c r="F1103" s="47">
        <v>0</v>
      </c>
      <c r="G1103" s="43">
        <v>67663.350000000006</v>
      </c>
      <c r="H1103" s="36">
        <f t="shared" si="14"/>
        <v>1121293153.669997</v>
      </c>
      <c r="L1103" s="25"/>
      <c r="M1103" s="29"/>
    </row>
    <row r="1104" spans="2:13" s="6" customFormat="1" ht="37.5" customHeight="1" x14ac:dyDescent="0.2">
      <c r="B1104" s="40">
        <v>1090</v>
      </c>
      <c r="C1104" s="42">
        <v>44644</v>
      </c>
      <c r="D1104" s="41">
        <v>25252</v>
      </c>
      <c r="E1104" s="41" t="s">
        <v>16</v>
      </c>
      <c r="F1104" s="47">
        <v>0</v>
      </c>
      <c r="G1104" s="43">
        <v>806847.07</v>
      </c>
      <c r="H1104" s="36">
        <f t="shared" si="14"/>
        <v>1120486306.599997</v>
      </c>
      <c r="L1104" s="25"/>
      <c r="M1104" s="29"/>
    </row>
    <row r="1105" spans="2:13" s="6" customFormat="1" ht="37.5" customHeight="1" x14ac:dyDescent="0.2">
      <c r="B1105" s="40">
        <v>1091</v>
      </c>
      <c r="C1105" s="42">
        <v>44644</v>
      </c>
      <c r="D1105" s="41">
        <v>25253</v>
      </c>
      <c r="E1105" s="41" t="s">
        <v>16</v>
      </c>
      <c r="F1105" s="47">
        <v>0</v>
      </c>
      <c r="G1105" s="43">
        <v>10420.64</v>
      </c>
      <c r="H1105" s="36">
        <f t="shared" si="14"/>
        <v>1120475885.9599969</v>
      </c>
      <c r="L1105" s="25"/>
      <c r="M1105" s="29"/>
    </row>
    <row r="1106" spans="2:13" s="6" customFormat="1" ht="37.5" customHeight="1" x14ac:dyDescent="0.2">
      <c r="B1106" s="40">
        <v>1092</v>
      </c>
      <c r="C1106" s="42">
        <v>44644</v>
      </c>
      <c r="D1106" s="41">
        <v>25253</v>
      </c>
      <c r="E1106" s="41" t="s">
        <v>16</v>
      </c>
      <c r="F1106" s="47">
        <v>0</v>
      </c>
      <c r="G1106" s="43">
        <v>880664.48</v>
      </c>
      <c r="H1106" s="36">
        <f t="shared" si="14"/>
        <v>1119595221.4799969</v>
      </c>
      <c r="L1106" s="25"/>
      <c r="M1106" s="29"/>
    </row>
    <row r="1107" spans="2:13" s="6" customFormat="1" ht="37.5" customHeight="1" x14ac:dyDescent="0.2">
      <c r="B1107" s="40">
        <v>1093</v>
      </c>
      <c r="C1107" s="42">
        <v>44644</v>
      </c>
      <c r="D1107" s="41">
        <v>25254</v>
      </c>
      <c r="E1107" s="41" t="s">
        <v>16</v>
      </c>
      <c r="F1107" s="47">
        <v>0</v>
      </c>
      <c r="G1107" s="43">
        <v>11112.1</v>
      </c>
      <c r="H1107" s="36">
        <f t="shared" si="14"/>
        <v>1119584109.379997</v>
      </c>
      <c r="L1107" s="25"/>
      <c r="M1107" s="29"/>
    </row>
    <row r="1108" spans="2:13" s="6" customFormat="1" ht="37.5" customHeight="1" x14ac:dyDescent="0.2">
      <c r="B1108" s="40">
        <v>1094</v>
      </c>
      <c r="C1108" s="42">
        <v>44644</v>
      </c>
      <c r="D1108" s="41">
        <v>25254</v>
      </c>
      <c r="E1108" s="41" t="s">
        <v>16</v>
      </c>
      <c r="F1108" s="47">
        <v>0</v>
      </c>
      <c r="G1108" s="43">
        <v>913501.04</v>
      </c>
      <c r="H1108" s="36">
        <f t="shared" si="14"/>
        <v>1118670608.3399971</v>
      </c>
      <c r="L1108" s="25"/>
      <c r="M1108" s="29"/>
    </row>
    <row r="1109" spans="2:13" s="6" customFormat="1" ht="37.5" customHeight="1" x14ac:dyDescent="0.2">
      <c r="B1109" s="40">
        <v>1095</v>
      </c>
      <c r="C1109" s="42">
        <v>44644</v>
      </c>
      <c r="D1109" s="41">
        <v>25255</v>
      </c>
      <c r="E1109" s="41" t="s">
        <v>16</v>
      </c>
      <c r="F1109" s="47">
        <v>0</v>
      </c>
      <c r="G1109" s="43">
        <v>48684.54</v>
      </c>
      <c r="H1109" s="36">
        <f t="shared" si="14"/>
        <v>1118621923.7999971</v>
      </c>
      <c r="L1109" s="25"/>
      <c r="M1109" s="29"/>
    </row>
    <row r="1110" spans="2:13" s="6" customFormat="1" ht="37.5" customHeight="1" x14ac:dyDescent="0.2">
      <c r="B1110" s="40">
        <v>1096</v>
      </c>
      <c r="C1110" s="42">
        <v>44644</v>
      </c>
      <c r="D1110" s="41">
        <v>25255</v>
      </c>
      <c r="E1110" s="41" t="s">
        <v>16</v>
      </c>
      <c r="F1110" s="47">
        <v>0</v>
      </c>
      <c r="G1110" s="43">
        <v>280367.13</v>
      </c>
      <c r="H1110" s="36">
        <f t="shared" si="14"/>
        <v>1118341556.669997</v>
      </c>
      <c r="L1110" s="25"/>
      <c r="M1110" s="29"/>
    </row>
    <row r="1111" spans="2:13" s="6" customFormat="1" ht="37.5" customHeight="1" x14ac:dyDescent="0.2">
      <c r="B1111" s="40">
        <v>1097</v>
      </c>
      <c r="C1111" s="42">
        <v>44644</v>
      </c>
      <c r="D1111" s="41">
        <v>25256</v>
      </c>
      <c r="E1111" s="41" t="s">
        <v>16</v>
      </c>
      <c r="F1111" s="47">
        <v>0</v>
      </c>
      <c r="G1111" s="43">
        <v>2315220.1800000002</v>
      </c>
      <c r="H1111" s="36">
        <f t="shared" si="14"/>
        <v>1116026336.4899969</v>
      </c>
      <c r="L1111" s="25"/>
      <c r="M1111" s="29"/>
    </row>
    <row r="1112" spans="2:13" s="6" customFormat="1" ht="37.5" customHeight="1" x14ac:dyDescent="0.2">
      <c r="B1112" s="40">
        <v>1098</v>
      </c>
      <c r="C1112" s="42">
        <v>44644</v>
      </c>
      <c r="D1112" s="41">
        <v>25257</v>
      </c>
      <c r="E1112" s="41" t="s">
        <v>16</v>
      </c>
      <c r="F1112" s="47">
        <v>0</v>
      </c>
      <c r="G1112" s="43">
        <v>175240.91</v>
      </c>
      <c r="H1112" s="36">
        <f t="shared" si="14"/>
        <v>1115851095.5799968</v>
      </c>
      <c r="L1112" s="25"/>
      <c r="M1112" s="29"/>
    </row>
    <row r="1113" spans="2:13" s="6" customFormat="1" ht="37.5" customHeight="1" x14ac:dyDescent="0.2">
      <c r="B1113" s="40">
        <v>1099</v>
      </c>
      <c r="C1113" s="42">
        <v>44644</v>
      </c>
      <c r="D1113" s="41">
        <v>25257</v>
      </c>
      <c r="E1113" s="41" t="s">
        <v>16</v>
      </c>
      <c r="F1113" s="47">
        <v>0</v>
      </c>
      <c r="G1113" s="43">
        <v>493323.54</v>
      </c>
      <c r="H1113" s="36">
        <f t="shared" si="14"/>
        <v>1115357772.0399969</v>
      </c>
      <c r="L1113" s="25"/>
      <c r="M1113" s="29"/>
    </row>
    <row r="1114" spans="2:13" s="6" customFormat="1" ht="37.5" customHeight="1" x14ac:dyDescent="0.2">
      <c r="B1114" s="40">
        <v>1100</v>
      </c>
      <c r="C1114" s="42">
        <v>44644</v>
      </c>
      <c r="D1114" s="41">
        <v>25259</v>
      </c>
      <c r="E1114" s="41" t="s">
        <v>16</v>
      </c>
      <c r="F1114" s="47">
        <v>0</v>
      </c>
      <c r="G1114" s="43">
        <v>1567303.14</v>
      </c>
      <c r="H1114" s="36">
        <f t="shared" si="14"/>
        <v>1113790468.8999968</v>
      </c>
      <c r="L1114" s="25"/>
      <c r="M1114" s="29"/>
    </row>
    <row r="1115" spans="2:13" s="6" customFormat="1" ht="37.5" customHeight="1" x14ac:dyDescent="0.2">
      <c r="B1115" s="40">
        <v>1101</v>
      </c>
      <c r="C1115" s="42">
        <v>44644</v>
      </c>
      <c r="D1115" s="41">
        <v>25258</v>
      </c>
      <c r="E1115" s="41" t="s">
        <v>16</v>
      </c>
      <c r="F1115" s="47">
        <v>0</v>
      </c>
      <c r="G1115" s="43">
        <v>591679.14</v>
      </c>
      <c r="H1115" s="36">
        <f t="shared" si="14"/>
        <v>1113198789.7599967</v>
      </c>
      <c r="L1115" s="25"/>
      <c r="M1115" s="29"/>
    </row>
    <row r="1116" spans="2:13" s="6" customFormat="1" ht="37.5" customHeight="1" x14ac:dyDescent="0.2">
      <c r="B1116" s="40">
        <v>1102</v>
      </c>
      <c r="C1116" s="42">
        <v>44644</v>
      </c>
      <c r="D1116" s="41">
        <v>25225</v>
      </c>
      <c r="E1116" s="41" t="s">
        <v>16</v>
      </c>
      <c r="F1116" s="47">
        <v>0</v>
      </c>
      <c r="G1116" s="43">
        <v>523937.7</v>
      </c>
      <c r="H1116" s="36">
        <f t="shared" si="14"/>
        <v>1112674852.0599966</v>
      </c>
      <c r="L1116" s="25"/>
      <c r="M1116" s="29"/>
    </row>
    <row r="1117" spans="2:13" s="6" customFormat="1" ht="37.5" customHeight="1" x14ac:dyDescent="0.2">
      <c r="B1117" s="40">
        <v>1103</v>
      </c>
      <c r="C1117" s="42">
        <v>44644</v>
      </c>
      <c r="D1117" s="41">
        <v>25394</v>
      </c>
      <c r="E1117" s="41" t="s">
        <v>16</v>
      </c>
      <c r="F1117" s="47">
        <v>0</v>
      </c>
      <c r="G1117" s="43">
        <v>2384896.7599999998</v>
      </c>
      <c r="H1117" s="36">
        <f t="shared" si="14"/>
        <v>1110289955.2999966</v>
      </c>
      <c r="L1117" s="25"/>
      <c r="M1117" s="29"/>
    </row>
    <row r="1118" spans="2:13" s="6" customFormat="1" ht="37.5" customHeight="1" x14ac:dyDescent="0.2">
      <c r="B1118" s="40">
        <v>1104</v>
      </c>
      <c r="C1118" s="42">
        <v>44644</v>
      </c>
      <c r="D1118" s="41">
        <v>25394</v>
      </c>
      <c r="E1118" s="41" t="s">
        <v>16</v>
      </c>
      <c r="F1118" s="47">
        <v>0</v>
      </c>
      <c r="G1118" s="43">
        <v>53898666.659999996</v>
      </c>
      <c r="H1118" s="36">
        <f t="shared" si="14"/>
        <v>1056391288.6399966</v>
      </c>
      <c r="L1118" s="25"/>
      <c r="M1118" s="29"/>
    </row>
    <row r="1119" spans="2:13" s="6" customFormat="1" ht="37.5" customHeight="1" x14ac:dyDescent="0.2">
      <c r="B1119" s="40">
        <v>1105</v>
      </c>
      <c r="C1119" s="42">
        <v>44644</v>
      </c>
      <c r="D1119" s="41">
        <v>25422</v>
      </c>
      <c r="E1119" s="41" t="s">
        <v>16</v>
      </c>
      <c r="F1119" s="47">
        <v>0</v>
      </c>
      <c r="G1119" s="43">
        <v>362637.6</v>
      </c>
      <c r="H1119" s="36">
        <f t="shared" si="14"/>
        <v>1056028651.0399966</v>
      </c>
      <c r="L1119" s="25"/>
      <c r="M1119" s="29"/>
    </row>
    <row r="1120" spans="2:13" s="6" customFormat="1" ht="37.5" customHeight="1" x14ac:dyDescent="0.2">
      <c r="B1120" s="40">
        <v>1106</v>
      </c>
      <c r="C1120" s="42">
        <v>44644</v>
      </c>
      <c r="D1120" s="41">
        <v>25396</v>
      </c>
      <c r="E1120" s="41" t="s">
        <v>16</v>
      </c>
      <c r="F1120" s="47">
        <v>0</v>
      </c>
      <c r="G1120" s="43">
        <v>197886</v>
      </c>
      <c r="H1120" s="36">
        <f t="shared" si="14"/>
        <v>1055830765.0399966</v>
      </c>
      <c r="L1120" s="25"/>
      <c r="M1120" s="29"/>
    </row>
    <row r="1121" spans="2:13" s="6" customFormat="1" ht="37.5" customHeight="1" x14ac:dyDescent="0.2">
      <c r="B1121" s="40">
        <v>1107</v>
      </c>
      <c r="C1121" s="42">
        <v>44644</v>
      </c>
      <c r="D1121" s="41">
        <v>25397</v>
      </c>
      <c r="E1121" s="41" t="s">
        <v>16</v>
      </c>
      <c r="F1121" s="47">
        <v>0</v>
      </c>
      <c r="G1121" s="43">
        <v>738114.78</v>
      </c>
      <c r="H1121" s="36">
        <f t="shared" si="14"/>
        <v>1055092650.2599967</v>
      </c>
      <c r="L1121" s="25"/>
      <c r="M1121" s="29"/>
    </row>
    <row r="1122" spans="2:13" s="6" customFormat="1" ht="37.5" customHeight="1" x14ac:dyDescent="0.2">
      <c r="B1122" s="40">
        <v>1108</v>
      </c>
      <c r="C1122" s="42">
        <v>44644</v>
      </c>
      <c r="D1122" s="41">
        <v>25398</v>
      </c>
      <c r="E1122" s="41" t="s">
        <v>16</v>
      </c>
      <c r="F1122" s="47">
        <v>0</v>
      </c>
      <c r="G1122" s="43">
        <v>1249166.8799999999</v>
      </c>
      <c r="H1122" s="36">
        <f t="shared" si="14"/>
        <v>1053843483.3799967</v>
      </c>
      <c r="L1122" s="25"/>
      <c r="M1122" s="29"/>
    </row>
    <row r="1123" spans="2:13" s="6" customFormat="1" ht="37.5" customHeight="1" x14ac:dyDescent="0.2">
      <c r="B1123" s="40">
        <v>1109</v>
      </c>
      <c r="C1123" s="42">
        <v>44644</v>
      </c>
      <c r="D1123" s="41">
        <v>25399</v>
      </c>
      <c r="E1123" s="41" t="s">
        <v>16</v>
      </c>
      <c r="F1123" s="47">
        <v>0</v>
      </c>
      <c r="G1123" s="43">
        <v>2092759.5</v>
      </c>
      <c r="H1123" s="36">
        <f t="shared" si="14"/>
        <v>1051750723.8799967</v>
      </c>
      <c r="L1123" s="25"/>
      <c r="M1123" s="29"/>
    </row>
    <row r="1124" spans="2:13" s="6" customFormat="1" ht="37.5" customHeight="1" x14ac:dyDescent="0.2">
      <c r="B1124" s="40">
        <v>1110</v>
      </c>
      <c r="C1124" s="42">
        <v>44644</v>
      </c>
      <c r="D1124" s="41">
        <v>25400</v>
      </c>
      <c r="E1124" s="41" t="s">
        <v>16</v>
      </c>
      <c r="F1124" s="47">
        <v>0</v>
      </c>
      <c r="G1124" s="43">
        <v>748009.08</v>
      </c>
      <c r="H1124" s="36">
        <f t="shared" si="14"/>
        <v>1051002714.7999966</v>
      </c>
      <c r="L1124" s="25"/>
      <c r="M1124" s="29"/>
    </row>
    <row r="1125" spans="2:13" s="6" customFormat="1" ht="37.5" customHeight="1" x14ac:dyDescent="0.2">
      <c r="B1125" s="40">
        <v>1111</v>
      </c>
      <c r="C1125" s="42">
        <v>44644</v>
      </c>
      <c r="D1125" s="41">
        <v>25401</v>
      </c>
      <c r="E1125" s="41" t="s">
        <v>16</v>
      </c>
      <c r="F1125" s="47">
        <v>0</v>
      </c>
      <c r="G1125" s="43">
        <v>1110048.42</v>
      </c>
      <c r="H1125" s="36">
        <f t="shared" si="14"/>
        <v>1049892666.3799967</v>
      </c>
      <c r="L1125" s="25"/>
      <c r="M1125" s="29"/>
    </row>
    <row r="1126" spans="2:13" s="6" customFormat="1" ht="37.5" customHeight="1" x14ac:dyDescent="0.2">
      <c r="B1126" s="40">
        <v>1112</v>
      </c>
      <c r="C1126" s="42">
        <v>44644</v>
      </c>
      <c r="D1126" s="41">
        <v>25402</v>
      </c>
      <c r="E1126" s="41" t="s">
        <v>16</v>
      </c>
      <c r="F1126" s="47">
        <v>0</v>
      </c>
      <c r="G1126" s="43">
        <v>3484082.16</v>
      </c>
      <c r="H1126" s="36">
        <f t="shared" si="14"/>
        <v>1046408584.2199967</v>
      </c>
      <c r="L1126" s="25"/>
      <c r="M1126" s="29"/>
    </row>
    <row r="1127" spans="2:13" s="6" customFormat="1" ht="37.5" customHeight="1" x14ac:dyDescent="0.2">
      <c r="B1127" s="40">
        <v>1113</v>
      </c>
      <c r="C1127" s="42">
        <v>44644</v>
      </c>
      <c r="D1127" s="41">
        <v>25405</v>
      </c>
      <c r="E1127" s="41" t="s">
        <v>16</v>
      </c>
      <c r="F1127" s="47">
        <v>0</v>
      </c>
      <c r="G1127" s="43">
        <v>2179323.12</v>
      </c>
      <c r="H1127" s="36">
        <f t="shared" si="14"/>
        <v>1044229261.0999967</v>
      </c>
      <c r="L1127" s="25"/>
      <c r="M1127" s="29"/>
    </row>
    <row r="1128" spans="2:13" s="6" customFormat="1" ht="37.5" customHeight="1" x14ac:dyDescent="0.2">
      <c r="B1128" s="40">
        <v>1114</v>
      </c>
      <c r="C1128" s="42">
        <v>44644</v>
      </c>
      <c r="D1128" s="41">
        <v>25404</v>
      </c>
      <c r="E1128" s="41" t="s">
        <v>16</v>
      </c>
      <c r="F1128" s="47">
        <v>0</v>
      </c>
      <c r="G1128" s="43">
        <v>2002560.3</v>
      </c>
      <c r="H1128" s="36">
        <f t="shared" si="14"/>
        <v>1042226700.7999967</v>
      </c>
      <c r="L1128" s="25"/>
      <c r="M1128" s="29"/>
    </row>
    <row r="1129" spans="2:13" s="6" customFormat="1" ht="37.5" customHeight="1" x14ac:dyDescent="0.2">
      <c r="B1129" s="40">
        <v>1115</v>
      </c>
      <c r="C1129" s="42">
        <v>44644</v>
      </c>
      <c r="D1129" s="41">
        <v>25403</v>
      </c>
      <c r="E1129" s="41" t="s">
        <v>16</v>
      </c>
      <c r="F1129" s="47">
        <v>0</v>
      </c>
      <c r="G1129" s="43">
        <v>1413274.2</v>
      </c>
      <c r="H1129" s="36">
        <f t="shared" si="14"/>
        <v>1040813426.5999967</v>
      </c>
      <c r="L1129" s="25"/>
      <c r="M1129" s="29"/>
    </row>
    <row r="1130" spans="2:13" s="6" customFormat="1" ht="37.5" customHeight="1" x14ac:dyDescent="0.2">
      <c r="B1130" s="40">
        <v>1116</v>
      </c>
      <c r="C1130" s="42">
        <v>44644</v>
      </c>
      <c r="D1130" s="41">
        <v>25406</v>
      </c>
      <c r="E1130" s="41" t="s">
        <v>16</v>
      </c>
      <c r="F1130" s="47">
        <v>0</v>
      </c>
      <c r="G1130" s="43">
        <v>39992.400000000001</v>
      </c>
      <c r="H1130" s="36">
        <f t="shared" si="14"/>
        <v>1040773434.1999967</v>
      </c>
      <c r="L1130" s="25"/>
      <c r="M1130" s="29"/>
    </row>
    <row r="1131" spans="2:13" s="6" customFormat="1" ht="37.5" customHeight="1" x14ac:dyDescent="0.2">
      <c r="B1131" s="40">
        <v>1117</v>
      </c>
      <c r="C1131" s="42">
        <v>44644</v>
      </c>
      <c r="D1131" s="41">
        <v>25406</v>
      </c>
      <c r="E1131" s="41" t="s">
        <v>16</v>
      </c>
      <c r="F1131" s="47">
        <v>0</v>
      </c>
      <c r="G1131" s="43">
        <v>903828.24</v>
      </c>
      <c r="H1131" s="36">
        <f t="shared" si="14"/>
        <v>1039869605.9599967</v>
      </c>
      <c r="L1131" s="25"/>
      <c r="M1131" s="29"/>
    </row>
    <row r="1132" spans="2:13" s="6" customFormat="1" ht="37.5" customHeight="1" x14ac:dyDescent="0.2">
      <c r="B1132" s="40">
        <v>1118</v>
      </c>
      <c r="C1132" s="42">
        <v>44644</v>
      </c>
      <c r="D1132" s="41">
        <v>25407</v>
      </c>
      <c r="E1132" s="41" t="s">
        <v>16</v>
      </c>
      <c r="F1132" s="47">
        <v>0</v>
      </c>
      <c r="G1132" s="43">
        <v>2261422.7999999998</v>
      </c>
      <c r="H1132" s="36">
        <f t="shared" si="14"/>
        <v>1037608183.1599967</v>
      </c>
      <c r="L1132" s="25"/>
      <c r="M1132" s="29"/>
    </row>
    <row r="1133" spans="2:13" s="6" customFormat="1" ht="37.5" customHeight="1" x14ac:dyDescent="0.2">
      <c r="B1133" s="40">
        <v>1119</v>
      </c>
      <c r="C1133" s="42">
        <v>44644</v>
      </c>
      <c r="D1133" s="41">
        <v>25408</v>
      </c>
      <c r="E1133" s="41" t="s">
        <v>16</v>
      </c>
      <c r="F1133" s="47">
        <v>0</v>
      </c>
      <c r="G1133" s="43">
        <v>49499.8</v>
      </c>
      <c r="H1133" s="36">
        <f t="shared" si="14"/>
        <v>1037558683.3599968</v>
      </c>
      <c r="L1133" s="25"/>
      <c r="M1133" s="29"/>
    </row>
    <row r="1134" spans="2:13" s="6" customFormat="1" ht="37.5" customHeight="1" x14ac:dyDescent="0.2">
      <c r="B1134" s="40">
        <v>1120</v>
      </c>
      <c r="C1134" s="42">
        <v>44644</v>
      </c>
      <c r="D1134" s="41">
        <v>25408</v>
      </c>
      <c r="E1134" s="41" t="s">
        <v>16</v>
      </c>
      <c r="F1134" s="47">
        <v>0</v>
      </c>
      <c r="G1134" s="43">
        <v>824462.01</v>
      </c>
      <c r="H1134" s="36">
        <f t="shared" si="14"/>
        <v>1036734221.3499968</v>
      </c>
      <c r="L1134" s="25"/>
      <c r="M1134" s="29"/>
    </row>
    <row r="1135" spans="2:13" s="6" customFormat="1" ht="37.5" customHeight="1" x14ac:dyDescent="0.2">
      <c r="B1135" s="40">
        <v>1121</v>
      </c>
      <c r="C1135" s="42">
        <v>44644</v>
      </c>
      <c r="D1135" s="41">
        <v>25410</v>
      </c>
      <c r="E1135" s="41" t="s">
        <v>16</v>
      </c>
      <c r="F1135" s="47">
        <v>0</v>
      </c>
      <c r="G1135" s="43">
        <v>100167.2</v>
      </c>
      <c r="H1135" s="36">
        <f t="shared" si="14"/>
        <v>1036634054.1499968</v>
      </c>
      <c r="L1135" s="25"/>
      <c r="M1135" s="29"/>
    </row>
    <row r="1136" spans="2:13" s="6" customFormat="1" ht="37.5" customHeight="1" x14ac:dyDescent="0.2">
      <c r="B1136" s="40">
        <v>1122</v>
      </c>
      <c r="C1136" s="42">
        <v>44644</v>
      </c>
      <c r="D1136" s="41">
        <v>25410</v>
      </c>
      <c r="E1136" s="41" t="s">
        <v>16</v>
      </c>
      <c r="F1136" s="47">
        <v>0</v>
      </c>
      <c r="G1136" s="43">
        <v>464668.15</v>
      </c>
      <c r="H1136" s="36">
        <f t="shared" si="14"/>
        <v>1036169385.9999968</v>
      </c>
      <c r="L1136" s="25"/>
      <c r="M1136" s="29"/>
    </row>
    <row r="1137" spans="2:13" s="6" customFormat="1" ht="37.5" customHeight="1" x14ac:dyDescent="0.2">
      <c r="B1137" s="40">
        <v>1123</v>
      </c>
      <c r="C1137" s="42">
        <v>44644</v>
      </c>
      <c r="D1137" s="41">
        <v>25409</v>
      </c>
      <c r="E1137" s="41" t="s">
        <v>16</v>
      </c>
      <c r="F1137" s="47">
        <v>0</v>
      </c>
      <c r="G1137" s="43">
        <v>59281.1</v>
      </c>
      <c r="H1137" s="36">
        <f t="shared" si="14"/>
        <v>1036110104.8999968</v>
      </c>
      <c r="L1137" s="25"/>
      <c r="M1137" s="29"/>
    </row>
    <row r="1138" spans="2:13" s="6" customFormat="1" ht="37.5" customHeight="1" x14ac:dyDescent="0.2">
      <c r="B1138" s="40">
        <v>1124</v>
      </c>
      <c r="C1138" s="42">
        <v>44644</v>
      </c>
      <c r="D1138" s="41">
        <v>25409</v>
      </c>
      <c r="E1138" s="41" t="s">
        <v>16</v>
      </c>
      <c r="F1138" s="47">
        <v>0</v>
      </c>
      <c r="G1138" s="43">
        <v>1012963.92</v>
      </c>
      <c r="H1138" s="36">
        <f t="shared" si="14"/>
        <v>1035097140.9799968</v>
      </c>
      <c r="L1138" s="25"/>
      <c r="M1138" s="29"/>
    </row>
    <row r="1139" spans="2:13" s="6" customFormat="1" ht="37.5" customHeight="1" x14ac:dyDescent="0.2">
      <c r="B1139" s="40">
        <v>1125</v>
      </c>
      <c r="C1139" s="42">
        <v>44644</v>
      </c>
      <c r="D1139" s="41">
        <v>25411</v>
      </c>
      <c r="E1139" s="41" t="s">
        <v>16</v>
      </c>
      <c r="F1139" s="47">
        <v>0</v>
      </c>
      <c r="G1139" s="43">
        <v>9377.83</v>
      </c>
      <c r="H1139" s="36">
        <f t="shared" si="14"/>
        <v>1035087763.1499968</v>
      </c>
      <c r="L1139" s="25"/>
      <c r="M1139" s="29"/>
    </row>
    <row r="1140" spans="2:13" s="6" customFormat="1" ht="37.5" customHeight="1" x14ac:dyDescent="0.2">
      <c r="B1140" s="40">
        <v>1126</v>
      </c>
      <c r="C1140" s="42">
        <v>44644</v>
      </c>
      <c r="D1140" s="41">
        <v>25411</v>
      </c>
      <c r="E1140" s="41" t="s">
        <v>16</v>
      </c>
      <c r="F1140" s="47">
        <v>0</v>
      </c>
      <c r="G1140" s="43">
        <v>767509.07</v>
      </c>
      <c r="H1140" s="36">
        <f t="shared" si="14"/>
        <v>1034320254.0799967</v>
      </c>
      <c r="L1140" s="25"/>
      <c r="M1140" s="29"/>
    </row>
    <row r="1141" spans="2:13" s="6" customFormat="1" ht="37.5" customHeight="1" x14ac:dyDescent="0.2">
      <c r="B1141" s="40">
        <v>1127</v>
      </c>
      <c r="C1141" s="42">
        <v>44644</v>
      </c>
      <c r="D1141" s="41">
        <v>25414</v>
      </c>
      <c r="E1141" s="41" t="s">
        <v>16</v>
      </c>
      <c r="F1141" s="47">
        <v>0</v>
      </c>
      <c r="G1141" s="43">
        <v>1888338.66</v>
      </c>
      <c r="H1141" s="36">
        <f t="shared" si="14"/>
        <v>1032431915.4199967</v>
      </c>
      <c r="L1141" s="25"/>
      <c r="M1141" s="29"/>
    </row>
    <row r="1142" spans="2:13" s="6" customFormat="1" ht="37.5" customHeight="1" x14ac:dyDescent="0.2">
      <c r="B1142" s="40">
        <v>1128</v>
      </c>
      <c r="C1142" s="42">
        <v>44644</v>
      </c>
      <c r="D1142" s="41">
        <v>25412</v>
      </c>
      <c r="E1142" s="41" t="s">
        <v>16</v>
      </c>
      <c r="F1142" s="47">
        <v>0</v>
      </c>
      <c r="G1142" s="43">
        <v>1978399.8</v>
      </c>
      <c r="H1142" s="36">
        <f t="shared" si="14"/>
        <v>1030453515.6199968</v>
      </c>
      <c r="L1142" s="25"/>
      <c r="M1142" s="29"/>
    </row>
    <row r="1143" spans="2:13" s="6" customFormat="1" ht="37.5" customHeight="1" x14ac:dyDescent="0.2">
      <c r="B1143" s="40">
        <v>1129</v>
      </c>
      <c r="C1143" s="42">
        <v>44644</v>
      </c>
      <c r="D1143" s="41">
        <v>25415</v>
      </c>
      <c r="E1143" s="41" t="s">
        <v>16</v>
      </c>
      <c r="F1143" s="47">
        <v>0</v>
      </c>
      <c r="G1143" s="43">
        <v>722329.92</v>
      </c>
      <c r="H1143" s="36">
        <f t="shared" si="14"/>
        <v>1029731185.6999968</v>
      </c>
      <c r="L1143" s="25"/>
      <c r="M1143" s="29"/>
    </row>
    <row r="1144" spans="2:13" s="6" customFormat="1" ht="37.5" customHeight="1" x14ac:dyDescent="0.2">
      <c r="B1144" s="40">
        <v>1130</v>
      </c>
      <c r="C1144" s="42">
        <v>44644</v>
      </c>
      <c r="D1144" s="41">
        <v>25413</v>
      </c>
      <c r="E1144" s="41" t="s">
        <v>16</v>
      </c>
      <c r="F1144" s="47">
        <v>0</v>
      </c>
      <c r="G1144" s="43">
        <v>770420.82</v>
      </c>
      <c r="H1144" s="36">
        <f t="shared" ref="H1144:H1214" si="15">+H1143+F1144-G1144</f>
        <v>1028960764.8799968</v>
      </c>
      <c r="L1144" s="25"/>
      <c r="M1144" s="29"/>
    </row>
    <row r="1145" spans="2:13" s="6" customFormat="1" ht="37.5" customHeight="1" x14ac:dyDescent="0.2">
      <c r="B1145" s="40">
        <v>1131</v>
      </c>
      <c r="C1145" s="42">
        <v>44644</v>
      </c>
      <c r="D1145" s="41">
        <v>25416</v>
      </c>
      <c r="E1145" s="41" t="s">
        <v>16</v>
      </c>
      <c r="F1145" s="47">
        <v>0</v>
      </c>
      <c r="G1145" s="43">
        <v>2350011.2999999998</v>
      </c>
      <c r="H1145" s="36">
        <f t="shared" si="15"/>
        <v>1026610753.5799968</v>
      </c>
      <c r="L1145" s="25"/>
      <c r="M1145" s="29"/>
    </row>
    <row r="1146" spans="2:13" s="6" customFormat="1" ht="37.5" customHeight="1" x14ac:dyDescent="0.2">
      <c r="B1146" s="40">
        <v>1132</v>
      </c>
      <c r="C1146" s="42">
        <v>44644</v>
      </c>
      <c r="D1146" s="41">
        <v>25421</v>
      </c>
      <c r="E1146" s="41" t="s">
        <v>16</v>
      </c>
      <c r="F1146" s="47">
        <v>0</v>
      </c>
      <c r="G1146" s="43">
        <v>225590.04</v>
      </c>
      <c r="H1146" s="36">
        <f t="shared" si="15"/>
        <v>1026385163.5399969</v>
      </c>
      <c r="L1146" s="25"/>
      <c r="M1146" s="29"/>
    </row>
    <row r="1147" spans="2:13" s="6" customFormat="1" ht="37.5" customHeight="1" x14ac:dyDescent="0.2">
      <c r="B1147" s="40">
        <v>1133</v>
      </c>
      <c r="C1147" s="42">
        <v>44644</v>
      </c>
      <c r="D1147" s="41">
        <v>25420</v>
      </c>
      <c r="E1147" s="41" t="s">
        <v>16</v>
      </c>
      <c r="F1147" s="47">
        <v>0</v>
      </c>
      <c r="G1147" s="43">
        <v>827163.48</v>
      </c>
      <c r="H1147" s="36">
        <f t="shared" si="15"/>
        <v>1025558000.0599968</v>
      </c>
      <c r="L1147" s="25"/>
      <c r="M1147" s="29"/>
    </row>
    <row r="1148" spans="2:13" s="6" customFormat="1" ht="37.5" customHeight="1" x14ac:dyDescent="0.2">
      <c r="B1148" s="40">
        <v>1134</v>
      </c>
      <c r="C1148" s="42">
        <v>44644</v>
      </c>
      <c r="D1148" s="41">
        <v>25419</v>
      </c>
      <c r="E1148" s="41" t="s">
        <v>16</v>
      </c>
      <c r="F1148" s="47">
        <v>0</v>
      </c>
      <c r="G1148" s="43">
        <v>2848361.88</v>
      </c>
      <c r="H1148" s="36">
        <f t="shared" si="15"/>
        <v>1022709638.1799968</v>
      </c>
      <c r="L1148" s="25"/>
      <c r="M1148" s="29"/>
    </row>
    <row r="1149" spans="2:13" s="6" customFormat="1" ht="37.5" customHeight="1" x14ac:dyDescent="0.2">
      <c r="B1149" s="40">
        <v>1135</v>
      </c>
      <c r="C1149" s="42">
        <v>44644</v>
      </c>
      <c r="D1149" s="41">
        <v>25418</v>
      </c>
      <c r="E1149" s="41" t="s">
        <v>16</v>
      </c>
      <c r="F1149" s="47">
        <v>0</v>
      </c>
      <c r="G1149" s="43">
        <v>678150.72</v>
      </c>
      <c r="H1149" s="36">
        <f t="shared" si="15"/>
        <v>1022031487.4599968</v>
      </c>
      <c r="L1149" s="25"/>
      <c r="M1149" s="29"/>
    </row>
    <row r="1150" spans="2:13" s="6" customFormat="1" ht="37.5" customHeight="1" x14ac:dyDescent="0.2">
      <c r="B1150" s="40">
        <v>1136</v>
      </c>
      <c r="C1150" s="42">
        <v>44644</v>
      </c>
      <c r="D1150" s="41">
        <v>25417</v>
      </c>
      <c r="E1150" s="41" t="s">
        <v>16</v>
      </c>
      <c r="F1150" s="47">
        <v>0</v>
      </c>
      <c r="G1150" s="43">
        <v>2000121.24</v>
      </c>
      <c r="H1150" s="36">
        <f t="shared" si="15"/>
        <v>1020031366.2199968</v>
      </c>
      <c r="L1150" s="25"/>
      <c r="M1150" s="29"/>
    </row>
    <row r="1151" spans="2:13" s="6" customFormat="1" ht="37.5" customHeight="1" x14ac:dyDescent="0.2">
      <c r="B1151" s="40">
        <v>1137</v>
      </c>
      <c r="C1151" s="42">
        <v>44644</v>
      </c>
      <c r="D1151" s="41">
        <v>25395</v>
      </c>
      <c r="E1151" s="41" t="s">
        <v>16</v>
      </c>
      <c r="F1151" s="47">
        <v>0</v>
      </c>
      <c r="G1151" s="43">
        <v>1198774.98</v>
      </c>
      <c r="H1151" s="36">
        <f t="shared" si="15"/>
        <v>1018832591.2399968</v>
      </c>
      <c r="L1151" s="25"/>
      <c r="M1151" s="29"/>
    </row>
    <row r="1152" spans="2:13" s="6" customFormat="1" ht="37.5" customHeight="1" x14ac:dyDescent="0.2">
      <c r="B1152" s="40">
        <v>1138</v>
      </c>
      <c r="C1152" s="42">
        <v>44644</v>
      </c>
      <c r="D1152" s="41">
        <v>25757</v>
      </c>
      <c r="E1152" s="41" t="s">
        <v>16</v>
      </c>
      <c r="F1152" s="47">
        <v>0</v>
      </c>
      <c r="G1152" s="43">
        <v>251321.12</v>
      </c>
      <c r="H1152" s="36">
        <f t="shared" si="15"/>
        <v>1018581270.1199968</v>
      </c>
      <c r="L1152" s="25"/>
      <c r="M1152" s="29"/>
    </row>
    <row r="1153" spans="2:13" s="6" customFormat="1" ht="37.5" customHeight="1" x14ac:dyDescent="0.2">
      <c r="B1153" s="40">
        <v>1139</v>
      </c>
      <c r="C1153" s="42">
        <v>44644</v>
      </c>
      <c r="D1153" s="41">
        <v>25757</v>
      </c>
      <c r="E1153" s="41" t="s">
        <v>16</v>
      </c>
      <c r="F1153" s="47">
        <v>0</v>
      </c>
      <c r="G1153" s="43">
        <v>2117702.06</v>
      </c>
      <c r="H1153" s="36">
        <f t="shared" si="15"/>
        <v>1016463568.0599968</v>
      </c>
      <c r="L1153" s="25"/>
      <c r="M1153" s="29"/>
    </row>
    <row r="1154" spans="2:13" s="6" customFormat="1" ht="37.5" customHeight="1" x14ac:dyDescent="0.2">
      <c r="B1154" s="40">
        <v>1140</v>
      </c>
      <c r="C1154" s="42">
        <v>44645</v>
      </c>
      <c r="D1154" s="41">
        <v>36019</v>
      </c>
      <c r="E1154" s="41" t="s">
        <v>17</v>
      </c>
      <c r="F1154" s="47">
        <v>178617666.96000001</v>
      </c>
      <c r="G1154" s="43">
        <v>0</v>
      </c>
      <c r="H1154" s="36">
        <f t="shared" si="15"/>
        <v>1195081235.0199969</v>
      </c>
      <c r="L1154" s="25"/>
      <c r="M1154" s="29"/>
    </row>
    <row r="1155" spans="2:13" s="6" customFormat="1" ht="37.5" customHeight="1" x14ac:dyDescent="0.2">
      <c r="B1155" s="40">
        <v>1141</v>
      </c>
      <c r="C1155" s="42">
        <v>44645</v>
      </c>
      <c r="D1155" s="41">
        <v>26490</v>
      </c>
      <c r="E1155" s="41" t="s">
        <v>16</v>
      </c>
      <c r="F1155" s="47">
        <v>0</v>
      </c>
      <c r="G1155" s="43">
        <v>1031308.2</v>
      </c>
      <c r="H1155" s="36">
        <f t="shared" si="15"/>
        <v>1194049926.8199968</v>
      </c>
      <c r="L1155" s="25"/>
      <c r="M1155" s="29"/>
    </row>
    <row r="1156" spans="2:13" s="6" customFormat="1" ht="37.5" customHeight="1" x14ac:dyDescent="0.2">
      <c r="B1156" s="40">
        <v>1142</v>
      </c>
      <c r="C1156" s="42">
        <v>44645</v>
      </c>
      <c r="D1156" s="41">
        <v>26539</v>
      </c>
      <c r="E1156" s="41" t="s">
        <v>16</v>
      </c>
      <c r="F1156" s="47">
        <v>0</v>
      </c>
      <c r="G1156" s="43">
        <v>1000244.7</v>
      </c>
      <c r="H1156" s="36">
        <f t="shared" si="15"/>
        <v>1193049682.1199968</v>
      </c>
      <c r="L1156" s="25"/>
      <c r="M1156" s="29"/>
    </row>
    <row r="1157" spans="2:13" s="6" customFormat="1" ht="37.5" customHeight="1" x14ac:dyDescent="0.2">
      <c r="B1157" s="40">
        <v>1143</v>
      </c>
      <c r="C1157" s="42">
        <v>44645</v>
      </c>
      <c r="D1157" s="41">
        <v>26492</v>
      </c>
      <c r="E1157" s="41" t="s">
        <v>16</v>
      </c>
      <c r="F1157" s="47">
        <v>0</v>
      </c>
      <c r="G1157" s="43">
        <v>2756505.96</v>
      </c>
      <c r="H1157" s="36">
        <f t="shared" si="15"/>
        <v>1190293176.1599967</v>
      </c>
      <c r="L1157" s="25"/>
      <c r="M1157" s="29"/>
    </row>
    <row r="1158" spans="2:13" s="6" customFormat="1" ht="37.5" customHeight="1" x14ac:dyDescent="0.2">
      <c r="B1158" s="40">
        <v>1144</v>
      </c>
      <c r="C1158" s="42">
        <v>44645</v>
      </c>
      <c r="D1158" s="41">
        <v>26493</v>
      </c>
      <c r="E1158" s="41" t="s">
        <v>16</v>
      </c>
      <c r="F1158" s="47">
        <v>0</v>
      </c>
      <c r="G1158" s="43">
        <v>1048059.48</v>
      </c>
      <c r="H1158" s="36">
        <f t="shared" si="15"/>
        <v>1189245116.6799967</v>
      </c>
      <c r="L1158" s="25"/>
      <c r="M1158" s="29"/>
    </row>
    <row r="1159" spans="2:13" s="6" customFormat="1" ht="37.5" customHeight="1" x14ac:dyDescent="0.2">
      <c r="B1159" s="40">
        <v>1145</v>
      </c>
      <c r="C1159" s="42">
        <v>44645</v>
      </c>
      <c r="D1159" s="41">
        <v>26494</v>
      </c>
      <c r="E1159" s="41" t="s">
        <v>16</v>
      </c>
      <c r="F1159" s="47">
        <v>0</v>
      </c>
      <c r="G1159" s="43">
        <v>154452.29</v>
      </c>
      <c r="H1159" s="36">
        <f t="shared" si="15"/>
        <v>1189090664.3899968</v>
      </c>
      <c r="L1159" s="25"/>
      <c r="M1159" s="29"/>
    </row>
    <row r="1160" spans="2:13" s="6" customFormat="1" ht="37.5" customHeight="1" x14ac:dyDescent="0.2">
      <c r="B1160" s="40">
        <v>1146</v>
      </c>
      <c r="C1160" s="42">
        <v>44645</v>
      </c>
      <c r="D1160" s="41">
        <v>26494</v>
      </c>
      <c r="E1160" s="41" t="s">
        <v>16</v>
      </c>
      <c r="F1160" s="47">
        <v>0</v>
      </c>
      <c r="G1160" s="43">
        <v>754976.12</v>
      </c>
      <c r="H1160" s="36">
        <f t="shared" si="15"/>
        <v>1188335688.2699969</v>
      </c>
      <c r="L1160" s="25"/>
      <c r="M1160" s="29"/>
    </row>
    <row r="1161" spans="2:13" s="6" customFormat="1" ht="37.5" customHeight="1" x14ac:dyDescent="0.2">
      <c r="B1161" s="40">
        <v>1147</v>
      </c>
      <c r="C1161" s="42">
        <v>44645</v>
      </c>
      <c r="D1161" s="41">
        <v>26495</v>
      </c>
      <c r="E1161" s="41" t="s">
        <v>16</v>
      </c>
      <c r="F1161" s="47">
        <v>0</v>
      </c>
      <c r="G1161" s="43">
        <v>2940954.12</v>
      </c>
      <c r="H1161" s="36">
        <f t="shared" si="15"/>
        <v>1185394734.149997</v>
      </c>
      <c r="L1161" s="25"/>
      <c r="M1161" s="29"/>
    </row>
    <row r="1162" spans="2:13" s="6" customFormat="1" ht="37.5" customHeight="1" x14ac:dyDescent="0.2">
      <c r="B1162" s="40">
        <v>1148</v>
      </c>
      <c r="C1162" s="42">
        <v>44645</v>
      </c>
      <c r="D1162" s="41">
        <v>26496</v>
      </c>
      <c r="E1162" s="41" t="s">
        <v>16</v>
      </c>
      <c r="F1162" s="47">
        <v>0</v>
      </c>
      <c r="G1162" s="43">
        <v>83228.11</v>
      </c>
      <c r="H1162" s="36">
        <f t="shared" si="15"/>
        <v>1185311506.0399971</v>
      </c>
      <c r="L1162" s="25"/>
      <c r="M1162" s="29"/>
    </row>
    <row r="1163" spans="2:13" s="6" customFormat="1" ht="37.5" customHeight="1" x14ac:dyDescent="0.2">
      <c r="B1163" s="40">
        <v>1149</v>
      </c>
      <c r="C1163" s="42">
        <v>44645</v>
      </c>
      <c r="D1163" s="41">
        <v>26496</v>
      </c>
      <c r="E1163" s="41" t="s">
        <v>16</v>
      </c>
      <c r="F1163" s="47">
        <v>0</v>
      </c>
      <c r="G1163" s="43">
        <v>402379.17</v>
      </c>
      <c r="H1163" s="36">
        <f t="shared" si="15"/>
        <v>1184909126.869997</v>
      </c>
      <c r="L1163" s="25"/>
      <c r="M1163" s="29"/>
    </row>
    <row r="1164" spans="2:13" s="6" customFormat="1" ht="37.5" customHeight="1" x14ac:dyDescent="0.2">
      <c r="B1164" s="40">
        <v>1150</v>
      </c>
      <c r="C1164" s="42">
        <v>44645</v>
      </c>
      <c r="D1164" s="41">
        <v>26497</v>
      </c>
      <c r="E1164" s="41" t="s">
        <v>16</v>
      </c>
      <c r="F1164" s="47">
        <v>0</v>
      </c>
      <c r="G1164" s="43">
        <v>1707572.1</v>
      </c>
      <c r="H1164" s="36">
        <f t="shared" si="15"/>
        <v>1183201554.7699971</v>
      </c>
      <c r="L1164" s="25"/>
      <c r="M1164" s="29"/>
    </row>
    <row r="1165" spans="2:13" s="6" customFormat="1" ht="37.5" customHeight="1" x14ac:dyDescent="0.2">
      <c r="B1165" s="40">
        <v>1151</v>
      </c>
      <c r="C1165" s="42">
        <v>44645</v>
      </c>
      <c r="D1165" s="41">
        <v>26498</v>
      </c>
      <c r="E1165" s="41" t="s">
        <v>16</v>
      </c>
      <c r="F1165" s="47">
        <v>0</v>
      </c>
      <c r="G1165" s="43">
        <v>1466105.16</v>
      </c>
      <c r="H1165" s="36">
        <f t="shared" si="15"/>
        <v>1181735449.609997</v>
      </c>
      <c r="L1165" s="25"/>
      <c r="M1165" s="29"/>
    </row>
    <row r="1166" spans="2:13" s="6" customFormat="1" ht="37.5" customHeight="1" x14ac:dyDescent="0.2">
      <c r="B1166" s="40">
        <v>1152</v>
      </c>
      <c r="C1166" s="42">
        <v>44645</v>
      </c>
      <c r="D1166" s="41">
        <v>26499</v>
      </c>
      <c r="E1166" s="41" t="s">
        <v>16</v>
      </c>
      <c r="F1166" s="47">
        <v>0</v>
      </c>
      <c r="G1166" s="43">
        <v>814646.04</v>
      </c>
      <c r="H1166" s="36">
        <f t="shared" si="15"/>
        <v>1180920803.5699971</v>
      </c>
      <c r="L1166" s="25"/>
      <c r="M1166" s="29"/>
    </row>
    <row r="1167" spans="2:13" s="6" customFormat="1" ht="37.5" customHeight="1" x14ac:dyDescent="0.2">
      <c r="B1167" s="40">
        <v>1153</v>
      </c>
      <c r="C1167" s="42">
        <v>44645</v>
      </c>
      <c r="D1167" s="41">
        <v>26500</v>
      </c>
      <c r="E1167" s="41" t="s">
        <v>16</v>
      </c>
      <c r="F1167" s="47">
        <v>0</v>
      </c>
      <c r="G1167" s="43">
        <v>806730.6</v>
      </c>
      <c r="H1167" s="36">
        <f t="shared" si="15"/>
        <v>1180114072.9699972</v>
      </c>
      <c r="L1167" s="25"/>
      <c r="M1167" s="29"/>
    </row>
    <row r="1168" spans="2:13" s="6" customFormat="1" ht="37.5" customHeight="1" x14ac:dyDescent="0.2">
      <c r="B1168" s="40">
        <v>1154</v>
      </c>
      <c r="C1168" s="42">
        <v>44645</v>
      </c>
      <c r="D1168" s="41">
        <v>26501</v>
      </c>
      <c r="E1168" s="41" t="s">
        <v>16</v>
      </c>
      <c r="F1168" s="47">
        <v>0</v>
      </c>
      <c r="G1168" s="43">
        <v>904753.2</v>
      </c>
      <c r="H1168" s="36">
        <f t="shared" si="15"/>
        <v>1179209319.7699971</v>
      </c>
      <c r="L1168" s="25"/>
      <c r="M1168" s="29"/>
    </row>
    <row r="1169" spans="2:13" s="6" customFormat="1" ht="37.5" customHeight="1" x14ac:dyDescent="0.2">
      <c r="B1169" s="40">
        <v>1155</v>
      </c>
      <c r="C1169" s="42">
        <v>44645</v>
      </c>
      <c r="D1169" s="41">
        <v>26502</v>
      </c>
      <c r="E1169" s="41" t="s">
        <v>16</v>
      </c>
      <c r="F1169" s="47">
        <v>0</v>
      </c>
      <c r="G1169" s="43">
        <v>510545.88</v>
      </c>
      <c r="H1169" s="36">
        <f t="shared" si="15"/>
        <v>1178698773.889997</v>
      </c>
      <c r="L1169" s="25"/>
      <c r="M1169" s="29"/>
    </row>
    <row r="1170" spans="2:13" s="6" customFormat="1" ht="37.5" customHeight="1" x14ac:dyDescent="0.2">
      <c r="B1170" s="40">
        <v>1156</v>
      </c>
      <c r="C1170" s="42">
        <v>44645</v>
      </c>
      <c r="D1170" s="41">
        <v>26507</v>
      </c>
      <c r="E1170" s="41" t="s">
        <v>16</v>
      </c>
      <c r="F1170" s="47">
        <v>0</v>
      </c>
      <c r="G1170" s="43">
        <v>20397.900000000001</v>
      </c>
      <c r="H1170" s="36">
        <f t="shared" si="15"/>
        <v>1178678375.9899969</v>
      </c>
      <c r="L1170" s="25"/>
      <c r="M1170" s="29"/>
    </row>
    <row r="1171" spans="2:13" s="6" customFormat="1" ht="37.5" customHeight="1" x14ac:dyDescent="0.2">
      <c r="B1171" s="40">
        <v>1157</v>
      </c>
      <c r="C1171" s="42">
        <v>44645</v>
      </c>
      <c r="D1171" s="41">
        <v>26507</v>
      </c>
      <c r="E1171" s="41" t="s">
        <v>16</v>
      </c>
      <c r="F1171" s="47">
        <v>0</v>
      </c>
      <c r="G1171" s="43">
        <v>290293.86</v>
      </c>
      <c r="H1171" s="36">
        <f t="shared" si="15"/>
        <v>1178388082.129997</v>
      </c>
      <c r="L1171" s="25"/>
      <c r="M1171" s="29"/>
    </row>
    <row r="1172" spans="2:13" s="6" customFormat="1" ht="37.5" customHeight="1" x14ac:dyDescent="0.2">
      <c r="B1172" s="40">
        <v>1158</v>
      </c>
      <c r="C1172" s="42">
        <v>44645</v>
      </c>
      <c r="D1172" s="41">
        <v>26506</v>
      </c>
      <c r="E1172" s="41" t="s">
        <v>16</v>
      </c>
      <c r="F1172" s="47">
        <v>0</v>
      </c>
      <c r="G1172" s="43">
        <v>94563.11</v>
      </c>
      <c r="H1172" s="36">
        <f t="shared" si="15"/>
        <v>1178293519.0199971</v>
      </c>
      <c r="L1172" s="25"/>
      <c r="M1172" s="29"/>
    </row>
    <row r="1173" spans="2:13" s="6" customFormat="1" ht="37.5" customHeight="1" x14ac:dyDescent="0.2">
      <c r="B1173" s="40">
        <v>1159</v>
      </c>
      <c r="C1173" s="42">
        <v>44645</v>
      </c>
      <c r="D1173" s="41">
        <v>26506</v>
      </c>
      <c r="E1173" s="41" t="s">
        <v>16</v>
      </c>
      <c r="F1173" s="47">
        <v>0</v>
      </c>
      <c r="G1173" s="43">
        <v>686386.56</v>
      </c>
      <c r="H1173" s="36">
        <f t="shared" si="15"/>
        <v>1177607132.4599972</v>
      </c>
      <c r="L1173" s="25"/>
      <c r="M1173" s="29"/>
    </row>
    <row r="1174" spans="2:13" s="6" customFormat="1" ht="37.5" customHeight="1" x14ac:dyDescent="0.2">
      <c r="B1174" s="40">
        <v>1160</v>
      </c>
      <c r="C1174" s="42">
        <v>44645</v>
      </c>
      <c r="D1174" s="41">
        <v>26505</v>
      </c>
      <c r="E1174" s="41" t="s">
        <v>16</v>
      </c>
      <c r="F1174" s="47">
        <v>0</v>
      </c>
      <c r="G1174" s="43">
        <v>9607.74</v>
      </c>
      <c r="H1174" s="36">
        <f t="shared" si="15"/>
        <v>1177597524.7199972</v>
      </c>
      <c r="L1174" s="25"/>
      <c r="M1174" s="29"/>
    </row>
    <row r="1175" spans="2:13" s="6" customFormat="1" ht="37.5" customHeight="1" x14ac:dyDescent="0.2">
      <c r="B1175" s="40">
        <v>1161</v>
      </c>
      <c r="C1175" s="42">
        <v>44645</v>
      </c>
      <c r="D1175" s="41">
        <v>26505</v>
      </c>
      <c r="E1175" s="41" t="s">
        <v>16</v>
      </c>
      <c r="F1175" s="47">
        <v>0</v>
      </c>
      <c r="G1175" s="43">
        <v>47192.11</v>
      </c>
      <c r="H1175" s="36">
        <f t="shared" si="15"/>
        <v>1177550332.6099973</v>
      </c>
      <c r="L1175" s="25"/>
      <c r="M1175" s="29"/>
    </row>
    <row r="1176" spans="2:13" s="6" customFormat="1" ht="37.5" customHeight="1" x14ac:dyDescent="0.2">
      <c r="B1176" s="40">
        <v>1162</v>
      </c>
      <c r="C1176" s="42">
        <v>44645</v>
      </c>
      <c r="D1176" s="41">
        <v>26504</v>
      </c>
      <c r="E1176" s="41" t="s">
        <v>16</v>
      </c>
      <c r="F1176" s="47">
        <v>0</v>
      </c>
      <c r="G1176" s="43">
        <v>26305.3</v>
      </c>
      <c r="H1176" s="36">
        <f t="shared" si="15"/>
        <v>1177524027.3099973</v>
      </c>
      <c r="L1176" s="25"/>
      <c r="M1176" s="29"/>
    </row>
    <row r="1177" spans="2:13" s="6" customFormat="1" ht="37.5" customHeight="1" x14ac:dyDescent="0.2">
      <c r="B1177" s="40">
        <v>1163</v>
      </c>
      <c r="C1177" s="42">
        <v>44645</v>
      </c>
      <c r="D1177" s="41">
        <v>26504</v>
      </c>
      <c r="E1177" s="41" t="s">
        <v>16</v>
      </c>
      <c r="F1177" s="47">
        <v>0</v>
      </c>
      <c r="G1177" s="43">
        <v>549391.42000000004</v>
      </c>
      <c r="H1177" s="36">
        <f t="shared" si="15"/>
        <v>1176974635.8899972</v>
      </c>
      <c r="L1177" s="25"/>
      <c r="M1177" s="29"/>
    </row>
    <row r="1178" spans="2:13" s="6" customFormat="1" ht="37.5" customHeight="1" x14ac:dyDescent="0.2">
      <c r="B1178" s="40">
        <v>1164</v>
      </c>
      <c r="C1178" s="42">
        <v>44645</v>
      </c>
      <c r="D1178" s="41">
        <v>26503</v>
      </c>
      <c r="E1178" s="41" t="s">
        <v>16</v>
      </c>
      <c r="F1178" s="47">
        <v>0</v>
      </c>
      <c r="G1178" s="43">
        <v>4713.3900000000003</v>
      </c>
      <c r="H1178" s="36">
        <f t="shared" si="15"/>
        <v>1176969922.4999971</v>
      </c>
      <c r="L1178" s="25"/>
      <c r="M1178" s="29"/>
    </row>
    <row r="1179" spans="2:13" s="6" customFormat="1" ht="37.5" customHeight="1" x14ac:dyDescent="0.2">
      <c r="B1179" s="40">
        <v>1165</v>
      </c>
      <c r="C1179" s="42">
        <v>44645</v>
      </c>
      <c r="D1179" s="41">
        <v>26503</v>
      </c>
      <c r="E1179" s="41" t="s">
        <v>16</v>
      </c>
      <c r="F1179" s="47">
        <v>0</v>
      </c>
      <c r="G1179" s="43">
        <v>407641.65</v>
      </c>
      <c r="H1179" s="36">
        <f t="shared" si="15"/>
        <v>1176562280.849997</v>
      </c>
      <c r="L1179" s="25"/>
      <c r="M1179" s="29"/>
    </row>
    <row r="1180" spans="2:13" s="6" customFormat="1" ht="37.5" customHeight="1" x14ac:dyDescent="0.2">
      <c r="B1180" s="40">
        <v>1166</v>
      </c>
      <c r="C1180" s="42">
        <v>44645</v>
      </c>
      <c r="D1180" s="41">
        <v>26508</v>
      </c>
      <c r="E1180" s="41" t="s">
        <v>16</v>
      </c>
      <c r="F1180" s="47">
        <v>0</v>
      </c>
      <c r="G1180" s="43">
        <v>116341.75999999999</v>
      </c>
      <c r="H1180" s="36">
        <f t="shared" si="15"/>
        <v>1176445939.0899971</v>
      </c>
      <c r="L1180" s="25"/>
      <c r="M1180" s="29"/>
    </row>
    <row r="1181" spans="2:13" s="6" customFormat="1" ht="37.5" customHeight="1" x14ac:dyDescent="0.2">
      <c r="B1181" s="40">
        <v>1167</v>
      </c>
      <c r="C1181" s="42">
        <v>44645</v>
      </c>
      <c r="D1181" s="41">
        <v>26508</v>
      </c>
      <c r="E1181" s="41" t="s">
        <v>16</v>
      </c>
      <c r="F1181" s="47">
        <v>0</v>
      </c>
      <c r="G1181" s="43">
        <v>833089.5</v>
      </c>
      <c r="H1181" s="36">
        <f t="shared" si="15"/>
        <v>1175612849.5899971</v>
      </c>
      <c r="L1181" s="25"/>
      <c r="M1181" s="29"/>
    </row>
    <row r="1182" spans="2:13" s="6" customFormat="1" ht="37.5" customHeight="1" x14ac:dyDescent="0.2">
      <c r="B1182" s="40">
        <v>1168</v>
      </c>
      <c r="C1182" s="42">
        <v>44645</v>
      </c>
      <c r="D1182" s="41">
        <v>26511</v>
      </c>
      <c r="E1182" s="41" t="s">
        <v>16</v>
      </c>
      <c r="F1182" s="47">
        <v>0</v>
      </c>
      <c r="G1182" s="43">
        <v>376706.88</v>
      </c>
      <c r="H1182" s="36">
        <f t="shared" si="15"/>
        <v>1175236142.7099969</v>
      </c>
      <c r="L1182" s="25"/>
      <c r="M1182" s="29"/>
    </row>
    <row r="1183" spans="2:13" s="6" customFormat="1" ht="37.5" customHeight="1" x14ac:dyDescent="0.2">
      <c r="B1183" s="40">
        <v>1169</v>
      </c>
      <c r="C1183" s="42">
        <v>44645</v>
      </c>
      <c r="D1183" s="41">
        <v>26511</v>
      </c>
      <c r="E1183" s="41" t="s">
        <v>16</v>
      </c>
      <c r="F1183" s="47">
        <v>0</v>
      </c>
      <c r="G1183" s="43">
        <v>1555963.2</v>
      </c>
      <c r="H1183" s="36">
        <f t="shared" si="15"/>
        <v>1173680179.5099969</v>
      </c>
      <c r="L1183" s="25"/>
      <c r="M1183" s="29"/>
    </row>
    <row r="1184" spans="2:13" s="6" customFormat="1" ht="37.5" customHeight="1" x14ac:dyDescent="0.2">
      <c r="B1184" s="40">
        <v>1170</v>
      </c>
      <c r="C1184" s="42">
        <v>44645</v>
      </c>
      <c r="D1184" s="41">
        <v>26510</v>
      </c>
      <c r="E1184" s="41" t="s">
        <v>16</v>
      </c>
      <c r="F1184" s="47">
        <v>0</v>
      </c>
      <c r="G1184" s="43">
        <v>4503.0600000000004</v>
      </c>
      <c r="H1184" s="36">
        <f t="shared" si="15"/>
        <v>1173675676.4499969</v>
      </c>
      <c r="L1184" s="25"/>
      <c r="M1184" s="29"/>
    </row>
    <row r="1185" spans="2:13" s="6" customFormat="1" ht="37.5" customHeight="1" x14ac:dyDescent="0.2">
      <c r="B1185" s="40">
        <v>1171</v>
      </c>
      <c r="C1185" s="42">
        <v>44645</v>
      </c>
      <c r="D1185" s="41">
        <v>26510</v>
      </c>
      <c r="E1185" s="41" t="s">
        <v>16</v>
      </c>
      <c r="F1185" s="47">
        <v>0</v>
      </c>
      <c r="G1185" s="43">
        <v>224577.91</v>
      </c>
      <c r="H1185" s="36">
        <f t="shared" si="15"/>
        <v>1173451098.5399969</v>
      </c>
      <c r="L1185" s="25"/>
      <c r="M1185" s="29"/>
    </row>
    <row r="1186" spans="2:13" s="6" customFormat="1" ht="37.5" customHeight="1" x14ac:dyDescent="0.2">
      <c r="B1186" s="40">
        <v>1172</v>
      </c>
      <c r="C1186" s="42">
        <v>44645</v>
      </c>
      <c r="D1186" s="41">
        <v>26509</v>
      </c>
      <c r="E1186" s="41" t="s">
        <v>16</v>
      </c>
      <c r="F1186" s="47">
        <v>0</v>
      </c>
      <c r="G1186" s="43">
        <v>4129466.64</v>
      </c>
      <c r="H1186" s="36">
        <f t="shared" si="15"/>
        <v>1169321631.8999968</v>
      </c>
      <c r="L1186" s="25"/>
      <c r="M1186" s="29"/>
    </row>
    <row r="1187" spans="2:13" s="6" customFormat="1" ht="37.5" customHeight="1" x14ac:dyDescent="0.2">
      <c r="B1187" s="40">
        <v>1173</v>
      </c>
      <c r="C1187" s="42">
        <v>44645</v>
      </c>
      <c r="D1187" s="41">
        <v>26512</v>
      </c>
      <c r="E1187" s="41" t="s">
        <v>16</v>
      </c>
      <c r="F1187" s="47">
        <v>0</v>
      </c>
      <c r="G1187" s="43">
        <v>461552.04</v>
      </c>
      <c r="H1187" s="36">
        <f t="shared" si="15"/>
        <v>1168860079.8599968</v>
      </c>
      <c r="L1187" s="25"/>
      <c r="M1187" s="29"/>
    </row>
    <row r="1188" spans="2:13" s="6" customFormat="1" ht="37.5" customHeight="1" x14ac:dyDescent="0.2">
      <c r="B1188" s="40">
        <v>1174</v>
      </c>
      <c r="C1188" s="42">
        <v>44645</v>
      </c>
      <c r="D1188" s="41">
        <v>26512</v>
      </c>
      <c r="E1188" s="41" t="s">
        <v>16</v>
      </c>
      <c r="F1188" s="47">
        <v>0</v>
      </c>
      <c r="G1188" s="43">
        <v>1310785.24</v>
      </c>
      <c r="H1188" s="36">
        <f t="shared" si="15"/>
        <v>1167549294.6199968</v>
      </c>
      <c r="L1188" s="25"/>
      <c r="M1188" s="29"/>
    </row>
    <row r="1189" spans="2:13" s="6" customFormat="1" ht="37.5" customHeight="1" x14ac:dyDescent="0.2">
      <c r="B1189" s="40">
        <v>1175</v>
      </c>
      <c r="C1189" s="42">
        <v>44645</v>
      </c>
      <c r="D1189" s="41">
        <v>26514</v>
      </c>
      <c r="E1189" s="41" t="s">
        <v>16</v>
      </c>
      <c r="F1189" s="47">
        <v>0</v>
      </c>
      <c r="G1189" s="43">
        <v>355343.56</v>
      </c>
      <c r="H1189" s="36">
        <f t="shared" si="15"/>
        <v>1167193951.0599968</v>
      </c>
      <c r="L1189" s="25"/>
      <c r="M1189" s="29"/>
    </row>
    <row r="1190" spans="2:13" s="6" customFormat="1" ht="37.5" customHeight="1" x14ac:dyDescent="0.2">
      <c r="B1190" s="40">
        <v>1176</v>
      </c>
      <c r="C1190" s="42">
        <v>44645</v>
      </c>
      <c r="D1190" s="41">
        <v>26514</v>
      </c>
      <c r="E1190" s="41" t="s">
        <v>16</v>
      </c>
      <c r="F1190" s="47">
        <v>0</v>
      </c>
      <c r="G1190" s="43">
        <v>1004916.82</v>
      </c>
      <c r="H1190" s="36">
        <f t="shared" si="15"/>
        <v>1166189034.2399969</v>
      </c>
      <c r="L1190" s="25"/>
      <c r="M1190" s="29"/>
    </row>
    <row r="1191" spans="2:13" s="6" customFormat="1" ht="37.5" customHeight="1" x14ac:dyDescent="0.2">
      <c r="B1191" s="40">
        <v>1177</v>
      </c>
      <c r="C1191" s="42">
        <v>44645</v>
      </c>
      <c r="D1191" s="41">
        <v>26513</v>
      </c>
      <c r="E1191" s="41" t="s">
        <v>16</v>
      </c>
      <c r="F1191" s="47">
        <v>0</v>
      </c>
      <c r="G1191" s="43">
        <v>111672</v>
      </c>
      <c r="H1191" s="36">
        <f t="shared" si="15"/>
        <v>1166077362.2399969</v>
      </c>
      <c r="L1191" s="25"/>
      <c r="M1191" s="29"/>
    </row>
    <row r="1192" spans="2:13" s="6" customFormat="1" ht="37.5" customHeight="1" x14ac:dyDescent="0.2">
      <c r="B1192" s="40">
        <v>1178</v>
      </c>
      <c r="C1192" s="42">
        <v>44645</v>
      </c>
      <c r="D1192" s="41">
        <v>26513</v>
      </c>
      <c r="E1192" s="41" t="s">
        <v>16</v>
      </c>
      <c r="F1192" s="47">
        <v>0</v>
      </c>
      <c r="G1192" s="43">
        <v>1927912.88</v>
      </c>
      <c r="H1192" s="36">
        <f t="shared" si="15"/>
        <v>1164149449.3599968</v>
      </c>
      <c r="L1192" s="25"/>
      <c r="M1192" s="29"/>
    </row>
    <row r="1193" spans="2:13" s="6" customFormat="1" ht="37.5" customHeight="1" x14ac:dyDescent="0.2">
      <c r="B1193" s="40">
        <v>1179</v>
      </c>
      <c r="C1193" s="42">
        <v>44645</v>
      </c>
      <c r="D1193" s="41">
        <v>26515</v>
      </c>
      <c r="E1193" s="41" t="s">
        <v>16</v>
      </c>
      <c r="F1193" s="47">
        <v>0</v>
      </c>
      <c r="G1193" s="43">
        <v>145985.4</v>
      </c>
      <c r="H1193" s="36">
        <f t="shared" si="15"/>
        <v>1164003463.9599967</v>
      </c>
      <c r="L1193" s="25"/>
      <c r="M1193" s="29"/>
    </row>
    <row r="1194" spans="2:13" s="6" customFormat="1" ht="37.5" customHeight="1" x14ac:dyDescent="0.2">
      <c r="B1194" s="40">
        <v>1180</v>
      </c>
      <c r="C1194" s="42">
        <v>44645</v>
      </c>
      <c r="D1194" s="41">
        <v>26515</v>
      </c>
      <c r="E1194" s="41" t="s">
        <v>16</v>
      </c>
      <c r="F1194" s="47">
        <v>0</v>
      </c>
      <c r="G1194" s="43">
        <v>2430927.86</v>
      </c>
      <c r="H1194" s="36">
        <f t="shared" si="15"/>
        <v>1161572536.0999968</v>
      </c>
      <c r="L1194" s="25"/>
      <c r="M1194" s="29"/>
    </row>
    <row r="1195" spans="2:13" s="6" customFormat="1" ht="37.5" customHeight="1" x14ac:dyDescent="0.2">
      <c r="B1195" s="40">
        <v>1181</v>
      </c>
      <c r="C1195" s="42">
        <v>44645</v>
      </c>
      <c r="D1195" s="41">
        <v>26517</v>
      </c>
      <c r="E1195" s="41" t="s">
        <v>16</v>
      </c>
      <c r="F1195" s="47">
        <v>0</v>
      </c>
      <c r="G1195" s="43">
        <v>41160</v>
      </c>
      <c r="H1195" s="36">
        <f t="shared" si="15"/>
        <v>1161531376.0999968</v>
      </c>
      <c r="L1195" s="25"/>
      <c r="M1195" s="29"/>
    </row>
    <row r="1196" spans="2:13" s="6" customFormat="1" ht="37.5" customHeight="1" x14ac:dyDescent="0.2">
      <c r="B1196" s="40">
        <v>1182</v>
      </c>
      <c r="C1196" s="42">
        <v>44645</v>
      </c>
      <c r="D1196" s="41">
        <v>26517</v>
      </c>
      <c r="E1196" s="41" t="s">
        <v>16</v>
      </c>
      <c r="F1196" s="47">
        <v>0</v>
      </c>
      <c r="G1196" s="43">
        <v>706227.46</v>
      </c>
      <c r="H1196" s="36">
        <f t="shared" si="15"/>
        <v>1160825148.6399968</v>
      </c>
      <c r="L1196" s="25"/>
      <c r="M1196" s="29"/>
    </row>
    <row r="1197" spans="2:13" s="6" customFormat="1" ht="37.5" customHeight="1" x14ac:dyDescent="0.2">
      <c r="B1197" s="40">
        <v>1183</v>
      </c>
      <c r="C1197" s="42">
        <v>44645</v>
      </c>
      <c r="D1197" s="41">
        <v>26516</v>
      </c>
      <c r="E1197" s="41" t="s">
        <v>16</v>
      </c>
      <c r="F1197" s="47">
        <v>0</v>
      </c>
      <c r="G1197" s="43">
        <v>191511.11</v>
      </c>
      <c r="H1197" s="36">
        <f t="shared" si="15"/>
        <v>1160633637.5299969</v>
      </c>
      <c r="L1197" s="25"/>
      <c r="M1197" s="29"/>
    </row>
    <row r="1198" spans="2:13" s="6" customFormat="1" ht="37.5" customHeight="1" x14ac:dyDescent="0.2">
      <c r="B1198" s="40">
        <v>1184</v>
      </c>
      <c r="C1198" s="42">
        <v>44645</v>
      </c>
      <c r="D1198" s="41">
        <v>26516</v>
      </c>
      <c r="E1198" s="41" t="s">
        <v>16</v>
      </c>
      <c r="F1198" s="47">
        <v>0</v>
      </c>
      <c r="G1198" s="43">
        <v>791024.15</v>
      </c>
      <c r="H1198" s="36">
        <f t="shared" si="15"/>
        <v>1159842613.3799968</v>
      </c>
      <c r="L1198" s="25"/>
      <c r="M1198" s="29"/>
    </row>
    <row r="1199" spans="2:13" s="6" customFormat="1" ht="37.5" customHeight="1" x14ac:dyDescent="0.2">
      <c r="B1199" s="40">
        <v>1185</v>
      </c>
      <c r="C1199" s="42">
        <v>44645</v>
      </c>
      <c r="D1199" s="41">
        <v>26518</v>
      </c>
      <c r="E1199" s="41" t="s">
        <v>16</v>
      </c>
      <c r="F1199" s="47">
        <v>0</v>
      </c>
      <c r="G1199" s="43">
        <v>203578.06</v>
      </c>
      <c r="H1199" s="36">
        <f t="shared" si="15"/>
        <v>1159639035.3199968</v>
      </c>
      <c r="L1199" s="25"/>
      <c r="M1199" s="29"/>
    </row>
    <row r="1200" spans="2:13" s="6" customFormat="1" ht="37.5" customHeight="1" x14ac:dyDescent="0.2">
      <c r="B1200" s="40">
        <v>1186</v>
      </c>
      <c r="C1200" s="42">
        <v>44645</v>
      </c>
      <c r="D1200" s="41">
        <v>26518</v>
      </c>
      <c r="E1200" s="41" t="s">
        <v>16</v>
      </c>
      <c r="F1200" s="47">
        <v>0</v>
      </c>
      <c r="G1200" s="43">
        <v>596626.25</v>
      </c>
      <c r="H1200" s="36">
        <f t="shared" si="15"/>
        <v>1159042409.0699968</v>
      </c>
      <c r="L1200" s="25"/>
      <c r="M1200" s="29"/>
    </row>
    <row r="1201" spans="2:13" s="6" customFormat="1" ht="37.5" customHeight="1" x14ac:dyDescent="0.2">
      <c r="B1201" s="40">
        <v>1187</v>
      </c>
      <c r="C1201" s="42">
        <v>44645</v>
      </c>
      <c r="D1201" s="41">
        <v>26519</v>
      </c>
      <c r="E1201" s="41" t="s">
        <v>16</v>
      </c>
      <c r="F1201" s="47">
        <v>0</v>
      </c>
      <c r="G1201" s="43">
        <v>81881.34</v>
      </c>
      <c r="H1201" s="36">
        <f t="shared" si="15"/>
        <v>1158960527.7299969</v>
      </c>
      <c r="L1201" s="25"/>
      <c r="M1201" s="29"/>
    </row>
    <row r="1202" spans="2:13" s="6" customFormat="1" ht="37.5" customHeight="1" x14ac:dyDescent="0.2">
      <c r="B1202" s="40">
        <v>1188</v>
      </c>
      <c r="C1202" s="42">
        <v>44645</v>
      </c>
      <c r="D1202" s="41">
        <v>26519</v>
      </c>
      <c r="E1202" s="41" t="s">
        <v>16</v>
      </c>
      <c r="F1202" s="47">
        <v>0</v>
      </c>
      <c r="G1202" s="43">
        <v>619985.82999999996</v>
      </c>
      <c r="H1202" s="36">
        <f t="shared" si="15"/>
        <v>1158340541.899997</v>
      </c>
      <c r="L1202" s="25"/>
      <c r="M1202" s="29"/>
    </row>
    <row r="1203" spans="2:13" s="6" customFormat="1" ht="37.5" customHeight="1" x14ac:dyDescent="0.2">
      <c r="B1203" s="40">
        <v>1189</v>
      </c>
      <c r="C1203" s="42">
        <v>44645</v>
      </c>
      <c r="D1203" s="41">
        <v>26520</v>
      </c>
      <c r="E1203" s="41" t="s">
        <v>16</v>
      </c>
      <c r="F1203" s="47">
        <v>0</v>
      </c>
      <c r="G1203" s="43">
        <v>43552.800000000003</v>
      </c>
      <c r="H1203" s="36">
        <f t="shared" si="15"/>
        <v>1158296989.099997</v>
      </c>
      <c r="L1203" s="25"/>
      <c r="M1203" s="29"/>
    </row>
    <row r="1204" spans="2:13" s="6" customFormat="1" ht="37.5" customHeight="1" x14ac:dyDescent="0.2">
      <c r="B1204" s="40">
        <v>1190</v>
      </c>
      <c r="C1204" s="42">
        <v>44645</v>
      </c>
      <c r="D1204" s="41">
        <v>26520</v>
      </c>
      <c r="E1204" s="41" t="s">
        <v>16</v>
      </c>
      <c r="F1204" s="47">
        <v>0</v>
      </c>
      <c r="G1204" s="43">
        <v>747787.3</v>
      </c>
      <c r="H1204" s="36">
        <f t="shared" si="15"/>
        <v>1157549201.7999971</v>
      </c>
      <c r="L1204" s="25"/>
      <c r="M1204" s="29"/>
    </row>
    <row r="1205" spans="2:13" s="6" customFormat="1" ht="37.5" customHeight="1" x14ac:dyDescent="0.2">
      <c r="B1205" s="40">
        <v>1191</v>
      </c>
      <c r="C1205" s="42">
        <v>44645</v>
      </c>
      <c r="D1205" s="41">
        <v>26524</v>
      </c>
      <c r="E1205" s="41" t="s">
        <v>16</v>
      </c>
      <c r="F1205" s="47">
        <v>0</v>
      </c>
      <c r="G1205" s="43">
        <v>526008.6</v>
      </c>
      <c r="H1205" s="36">
        <f t="shared" si="15"/>
        <v>1157023193.1999972</v>
      </c>
      <c r="L1205" s="25"/>
      <c r="M1205" s="29"/>
    </row>
    <row r="1206" spans="2:13" s="6" customFormat="1" ht="37.5" customHeight="1" x14ac:dyDescent="0.2">
      <c r="B1206" s="40">
        <v>1192</v>
      </c>
      <c r="C1206" s="42">
        <v>44645</v>
      </c>
      <c r="D1206" s="41">
        <v>26523</v>
      </c>
      <c r="E1206" s="41" t="s">
        <v>16</v>
      </c>
      <c r="F1206" s="47">
        <v>0</v>
      </c>
      <c r="G1206" s="43">
        <v>52340.4</v>
      </c>
      <c r="H1206" s="36">
        <f t="shared" si="15"/>
        <v>1156970852.7999971</v>
      </c>
      <c r="L1206" s="25"/>
      <c r="M1206" s="29"/>
    </row>
    <row r="1207" spans="2:13" s="6" customFormat="1" ht="37.5" customHeight="1" x14ac:dyDescent="0.2">
      <c r="B1207" s="40">
        <v>1193</v>
      </c>
      <c r="C1207" s="42">
        <v>44645</v>
      </c>
      <c r="D1207" s="41">
        <v>26523</v>
      </c>
      <c r="E1207" s="41" t="s">
        <v>16</v>
      </c>
      <c r="F1207" s="47">
        <v>0</v>
      </c>
      <c r="G1207" s="43">
        <v>343075.54</v>
      </c>
      <c r="H1207" s="36">
        <f t="shared" si="15"/>
        <v>1156627777.2599971</v>
      </c>
      <c r="L1207" s="25"/>
      <c r="M1207" s="29"/>
    </row>
    <row r="1208" spans="2:13" s="6" customFormat="1" ht="37.5" customHeight="1" x14ac:dyDescent="0.2">
      <c r="B1208" s="40">
        <v>1194</v>
      </c>
      <c r="C1208" s="42">
        <v>44645</v>
      </c>
      <c r="D1208" s="41">
        <v>26522</v>
      </c>
      <c r="E1208" s="41" t="s">
        <v>16</v>
      </c>
      <c r="F1208" s="47">
        <v>0</v>
      </c>
      <c r="G1208" s="43">
        <v>118444.48</v>
      </c>
      <c r="H1208" s="36">
        <f t="shared" si="15"/>
        <v>1156509332.7799971</v>
      </c>
      <c r="L1208" s="25"/>
      <c r="M1208" s="29"/>
    </row>
    <row r="1209" spans="2:13" s="6" customFormat="1" ht="37.5" customHeight="1" x14ac:dyDescent="0.2">
      <c r="B1209" s="40">
        <v>1195</v>
      </c>
      <c r="C1209" s="42">
        <v>44645</v>
      </c>
      <c r="D1209" s="41">
        <v>26522</v>
      </c>
      <c r="E1209" s="41" t="s">
        <v>16</v>
      </c>
      <c r="F1209" s="47">
        <v>0</v>
      </c>
      <c r="G1209" s="43">
        <v>617158.07999999996</v>
      </c>
      <c r="H1209" s="36">
        <f t="shared" si="15"/>
        <v>1155892174.6999972</v>
      </c>
      <c r="L1209" s="25"/>
      <c r="M1209" s="29"/>
    </row>
    <row r="1210" spans="2:13" s="6" customFormat="1" ht="37.5" customHeight="1" x14ac:dyDescent="0.2">
      <c r="B1210" s="40">
        <v>1196</v>
      </c>
      <c r="C1210" s="42">
        <v>44645</v>
      </c>
      <c r="D1210" s="41">
        <v>26521</v>
      </c>
      <c r="E1210" s="41" t="s">
        <v>16</v>
      </c>
      <c r="F1210" s="47">
        <v>0</v>
      </c>
      <c r="G1210" s="43">
        <v>70610.16</v>
      </c>
      <c r="H1210" s="36">
        <f t="shared" si="15"/>
        <v>1155821564.5399971</v>
      </c>
      <c r="L1210" s="25"/>
      <c r="M1210" s="29"/>
    </row>
    <row r="1211" spans="2:13" s="6" customFormat="1" ht="37.5" customHeight="1" x14ac:dyDescent="0.2">
      <c r="B1211" s="40">
        <v>1197</v>
      </c>
      <c r="C1211" s="42">
        <v>44645</v>
      </c>
      <c r="D1211" s="41">
        <v>26521</v>
      </c>
      <c r="E1211" s="41" t="s">
        <v>16</v>
      </c>
      <c r="F1211" s="47">
        <v>0</v>
      </c>
      <c r="G1211" s="43">
        <v>484858.77</v>
      </c>
      <c r="H1211" s="36">
        <f t="shared" si="15"/>
        <v>1155336705.7699971</v>
      </c>
      <c r="L1211" s="25"/>
      <c r="M1211" s="29"/>
    </row>
    <row r="1212" spans="2:13" s="6" customFormat="1" ht="37.5" customHeight="1" x14ac:dyDescent="0.2">
      <c r="B1212" s="40">
        <v>1198</v>
      </c>
      <c r="C1212" s="42">
        <v>44645</v>
      </c>
      <c r="D1212" s="41">
        <v>26525</v>
      </c>
      <c r="E1212" s="41" t="s">
        <v>16</v>
      </c>
      <c r="F1212" s="47">
        <v>0</v>
      </c>
      <c r="G1212" s="43">
        <v>126916.3</v>
      </c>
      <c r="H1212" s="36">
        <f t="shared" si="15"/>
        <v>1155209789.4699972</v>
      </c>
      <c r="L1212" s="25"/>
      <c r="M1212" s="29"/>
    </row>
    <row r="1213" spans="2:13" s="6" customFormat="1" ht="37.5" customHeight="1" x14ac:dyDescent="0.2">
      <c r="B1213" s="40">
        <v>1199</v>
      </c>
      <c r="C1213" s="42">
        <v>44645</v>
      </c>
      <c r="D1213" s="41">
        <v>26525</v>
      </c>
      <c r="E1213" s="41" t="s">
        <v>16</v>
      </c>
      <c r="F1213" s="47">
        <v>0</v>
      </c>
      <c r="G1213" s="43">
        <v>371483.72</v>
      </c>
      <c r="H1213" s="36">
        <f t="shared" si="15"/>
        <v>1154838305.7499971</v>
      </c>
      <c r="L1213" s="25"/>
      <c r="M1213" s="29"/>
    </row>
    <row r="1214" spans="2:13" s="6" customFormat="1" ht="37.5" customHeight="1" x14ac:dyDescent="0.2">
      <c r="B1214" s="40">
        <v>1200</v>
      </c>
      <c r="C1214" s="42">
        <v>44645</v>
      </c>
      <c r="D1214" s="41">
        <v>26526</v>
      </c>
      <c r="E1214" s="41" t="s">
        <v>16</v>
      </c>
      <c r="F1214" s="47">
        <v>0</v>
      </c>
      <c r="G1214" s="43">
        <v>4577.16</v>
      </c>
      <c r="H1214" s="36">
        <f t="shared" si="15"/>
        <v>1154833728.5899971</v>
      </c>
      <c r="L1214" s="25"/>
      <c r="M1214" s="29"/>
    </row>
    <row r="1215" spans="2:13" s="6" customFormat="1" ht="37.5" customHeight="1" x14ac:dyDescent="0.2">
      <c r="B1215" s="40">
        <v>1201</v>
      </c>
      <c r="C1215" s="42">
        <v>44645</v>
      </c>
      <c r="D1215" s="41">
        <v>26526</v>
      </c>
      <c r="E1215" s="41" t="s">
        <v>16</v>
      </c>
      <c r="F1215" s="47">
        <v>0</v>
      </c>
      <c r="G1215" s="43">
        <v>386308.82</v>
      </c>
      <c r="H1215" s="36">
        <f t="shared" ref="H1215:H1278" si="16">+H1214+F1215-G1215</f>
        <v>1154447419.7699971</v>
      </c>
      <c r="L1215" s="25"/>
      <c r="M1215" s="29"/>
    </row>
    <row r="1216" spans="2:13" s="6" customFormat="1" ht="37.5" customHeight="1" x14ac:dyDescent="0.2">
      <c r="B1216" s="40">
        <v>1202</v>
      </c>
      <c r="C1216" s="42">
        <v>44645</v>
      </c>
      <c r="D1216" s="41">
        <v>26527</v>
      </c>
      <c r="E1216" s="41" t="s">
        <v>16</v>
      </c>
      <c r="F1216" s="47">
        <v>0</v>
      </c>
      <c r="G1216" s="43">
        <v>492683</v>
      </c>
      <c r="H1216" s="36">
        <f t="shared" si="16"/>
        <v>1153954736.7699971</v>
      </c>
      <c r="L1216" s="25"/>
      <c r="M1216" s="29"/>
    </row>
    <row r="1217" spans="2:13" s="6" customFormat="1" ht="37.5" customHeight="1" x14ac:dyDescent="0.2">
      <c r="B1217" s="40">
        <v>1203</v>
      </c>
      <c r="C1217" s="42">
        <v>44645</v>
      </c>
      <c r="D1217" s="41">
        <v>26527</v>
      </c>
      <c r="E1217" s="41" t="s">
        <v>16</v>
      </c>
      <c r="F1217" s="47">
        <v>0</v>
      </c>
      <c r="G1217" s="43">
        <v>1450960.7</v>
      </c>
      <c r="H1217" s="36">
        <f t="shared" si="16"/>
        <v>1152503776.0699971</v>
      </c>
      <c r="L1217" s="25"/>
      <c r="M1217" s="29"/>
    </row>
    <row r="1218" spans="2:13" s="6" customFormat="1" ht="37.5" customHeight="1" x14ac:dyDescent="0.2">
      <c r="B1218" s="40">
        <v>1204</v>
      </c>
      <c r="C1218" s="42">
        <v>44645</v>
      </c>
      <c r="D1218" s="41">
        <v>26528</v>
      </c>
      <c r="E1218" s="41" t="s">
        <v>16</v>
      </c>
      <c r="F1218" s="47">
        <v>0</v>
      </c>
      <c r="G1218" s="43">
        <v>1611160.2</v>
      </c>
      <c r="H1218" s="36">
        <f t="shared" si="16"/>
        <v>1150892615.869997</v>
      </c>
      <c r="L1218" s="25"/>
      <c r="M1218" s="29"/>
    </row>
    <row r="1219" spans="2:13" s="6" customFormat="1" ht="37.5" customHeight="1" x14ac:dyDescent="0.2">
      <c r="B1219" s="40">
        <v>1205</v>
      </c>
      <c r="C1219" s="42">
        <v>44645</v>
      </c>
      <c r="D1219" s="41">
        <v>26530</v>
      </c>
      <c r="E1219" s="41" t="s">
        <v>16</v>
      </c>
      <c r="F1219" s="47">
        <v>0</v>
      </c>
      <c r="G1219" s="43">
        <v>27932.45</v>
      </c>
      <c r="H1219" s="36">
        <f t="shared" si="16"/>
        <v>1150864683.419997</v>
      </c>
      <c r="L1219" s="25"/>
      <c r="M1219" s="29"/>
    </row>
    <row r="1220" spans="2:13" s="6" customFormat="1" ht="37.5" customHeight="1" x14ac:dyDescent="0.2">
      <c r="B1220" s="40">
        <v>1206</v>
      </c>
      <c r="C1220" s="42">
        <v>44645</v>
      </c>
      <c r="D1220" s="41">
        <v>26530</v>
      </c>
      <c r="E1220" s="41" t="s">
        <v>16</v>
      </c>
      <c r="F1220" s="47">
        <v>0</v>
      </c>
      <c r="G1220" s="43">
        <v>474899.71</v>
      </c>
      <c r="H1220" s="36">
        <f t="shared" si="16"/>
        <v>1150389783.7099969</v>
      </c>
      <c r="L1220" s="25"/>
      <c r="M1220" s="29"/>
    </row>
    <row r="1221" spans="2:13" s="6" customFormat="1" ht="37.5" customHeight="1" x14ac:dyDescent="0.2">
      <c r="B1221" s="40">
        <v>1207</v>
      </c>
      <c r="C1221" s="42">
        <v>44645</v>
      </c>
      <c r="D1221" s="41">
        <v>26529</v>
      </c>
      <c r="E1221" s="41" t="s">
        <v>16</v>
      </c>
      <c r="F1221" s="47">
        <v>0</v>
      </c>
      <c r="G1221" s="43">
        <v>689701.74</v>
      </c>
      <c r="H1221" s="36">
        <f t="shared" si="16"/>
        <v>1149700081.9699969</v>
      </c>
      <c r="L1221" s="25"/>
      <c r="M1221" s="29"/>
    </row>
    <row r="1222" spans="2:13" s="6" customFormat="1" ht="37.5" customHeight="1" x14ac:dyDescent="0.2">
      <c r="B1222" s="40">
        <v>1208</v>
      </c>
      <c r="C1222" s="42">
        <v>44645</v>
      </c>
      <c r="D1222" s="41">
        <v>26531</v>
      </c>
      <c r="E1222" s="41" t="s">
        <v>16</v>
      </c>
      <c r="F1222" s="47">
        <v>0</v>
      </c>
      <c r="G1222" s="43">
        <v>1895057.58</v>
      </c>
      <c r="H1222" s="36">
        <f t="shared" si="16"/>
        <v>1147805024.389997</v>
      </c>
      <c r="L1222" s="25"/>
      <c r="M1222" s="29"/>
    </row>
    <row r="1223" spans="2:13" s="6" customFormat="1" ht="37.5" customHeight="1" x14ac:dyDescent="0.2">
      <c r="B1223" s="40">
        <v>1209</v>
      </c>
      <c r="C1223" s="42">
        <v>44645</v>
      </c>
      <c r="D1223" s="41">
        <v>26533</v>
      </c>
      <c r="E1223" s="41" t="s">
        <v>16</v>
      </c>
      <c r="F1223" s="47">
        <v>0</v>
      </c>
      <c r="G1223" s="43">
        <v>60749.67</v>
      </c>
      <c r="H1223" s="36">
        <f t="shared" si="16"/>
        <v>1147744274.7199969</v>
      </c>
      <c r="L1223" s="25"/>
      <c r="M1223" s="29"/>
    </row>
    <row r="1224" spans="2:13" s="6" customFormat="1" ht="37.5" customHeight="1" x14ac:dyDescent="0.2">
      <c r="B1224" s="40">
        <v>1210</v>
      </c>
      <c r="C1224" s="42">
        <v>44645</v>
      </c>
      <c r="D1224" s="41">
        <v>26533</v>
      </c>
      <c r="E1224" s="41" t="s">
        <v>16</v>
      </c>
      <c r="F1224" s="47">
        <v>0</v>
      </c>
      <c r="G1224" s="43">
        <v>149708</v>
      </c>
      <c r="H1224" s="36">
        <f t="shared" si="16"/>
        <v>1147594566.7199969</v>
      </c>
      <c r="L1224" s="25"/>
      <c r="M1224" s="29"/>
    </row>
    <row r="1225" spans="2:13" s="6" customFormat="1" ht="37.5" customHeight="1" x14ac:dyDescent="0.2">
      <c r="B1225" s="40">
        <v>1211</v>
      </c>
      <c r="C1225" s="42">
        <v>44645</v>
      </c>
      <c r="D1225" s="41">
        <v>26532</v>
      </c>
      <c r="E1225" s="41" t="s">
        <v>16</v>
      </c>
      <c r="F1225" s="47">
        <v>0</v>
      </c>
      <c r="G1225" s="43">
        <v>28848.6</v>
      </c>
      <c r="H1225" s="36">
        <f t="shared" si="16"/>
        <v>1147565718.119997</v>
      </c>
      <c r="L1225" s="25"/>
      <c r="M1225" s="29"/>
    </row>
    <row r="1226" spans="2:13" s="6" customFormat="1" ht="37.5" customHeight="1" x14ac:dyDescent="0.2">
      <c r="B1226" s="40">
        <v>1212</v>
      </c>
      <c r="C1226" s="42">
        <v>44645</v>
      </c>
      <c r="D1226" s="41">
        <v>26532</v>
      </c>
      <c r="E1226" s="41" t="s">
        <v>16</v>
      </c>
      <c r="F1226" s="47">
        <v>0</v>
      </c>
      <c r="G1226" s="43">
        <v>481019.58</v>
      </c>
      <c r="H1226" s="36">
        <f t="shared" si="16"/>
        <v>1147084698.5399971</v>
      </c>
      <c r="L1226" s="25"/>
      <c r="M1226" s="29"/>
    </row>
    <row r="1227" spans="2:13" s="6" customFormat="1" ht="37.5" customHeight="1" x14ac:dyDescent="0.2">
      <c r="B1227" s="40">
        <v>1213</v>
      </c>
      <c r="C1227" s="42">
        <v>44645</v>
      </c>
      <c r="D1227" s="41">
        <v>26534</v>
      </c>
      <c r="E1227" s="41" t="s">
        <v>16</v>
      </c>
      <c r="F1227" s="47">
        <v>0</v>
      </c>
      <c r="G1227" s="43">
        <v>20337.849999999999</v>
      </c>
      <c r="H1227" s="36">
        <f t="shared" si="16"/>
        <v>1147064360.6899972</v>
      </c>
      <c r="L1227" s="25"/>
      <c r="M1227" s="29"/>
    </row>
    <row r="1228" spans="2:13" s="6" customFormat="1" ht="37.5" customHeight="1" x14ac:dyDescent="0.2">
      <c r="B1228" s="40">
        <v>1214</v>
      </c>
      <c r="C1228" s="42">
        <v>44645</v>
      </c>
      <c r="D1228" s="41">
        <v>26534</v>
      </c>
      <c r="E1228" s="41" t="s">
        <v>16</v>
      </c>
      <c r="F1228" s="47">
        <v>0</v>
      </c>
      <c r="G1228" s="43">
        <v>359105.64</v>
      </c>
      <c r="H1228" s="36">
        <f t="shared" si="16"/>
        <v>1146705255.0499971</v>
      </c>
      <c r="L1228" s="25"/>
      <c r="M1228" s="29"/>
    </row>
    <row r="1229" spans="2:13" s="6" customFormat="1" ht="37.5" customHeight="1" x14ac:dyDescent="0.2">
      <c r="B1229" s="40">
        <v>1215</v>
      </c>
      <c r="C1229" s="42">
        <v>44645</v>
      </c>
      <c r="D1229" s="41">
        <v>26537</v>
      </c>
      <c r="E1229" s="41" t="s">
        <v>16</v>
      </c>
      <c r="F1229" s="47">
        <v>0</v>
      </c>
      <c r="G1229" s="43">
        <v>1538678.7</v>
      </c>
      <c r="H1229" s="36">
        <f t="shared" si="16"/>
        <v>1145166576.349997</v>
      </c>
      <c r="L1229" s="25"/>
      <c r="M1229" s="29"/>
    </row>
    <row r="1230" spans="2:13" s="6" customFormat="1" ht="37.5" customHeight="1" x14ac:dyDescent="0.2">
      <c r="B1230" s="40">
        <v>1216</v>
      </c>
      <c r="C1230" s="42">
        <v>44645</v>
      </c>
      <c r="D1230" s="41">
        <v>26536</v>
      </c>
      <c r="E1230" s="41" t="s">
        <v>16</v>
      </c>
      <c r="F1230" s="47">
        <v>0</v>
      </c>
      <c r="G1230" s="43">
        <v>724815</v>
      </c>
      <c r="H1230" s="36">
        <f t="shared" si="16"/>
        <v>1144441761.349997</v>
      </c>
      <c r="L1230" s="25"/>
      <c r="M1230" s="29"/>
    </row>
    <row r="1231" spans="2:13" s="6" customFormat="1" ht="37.5" customHeight="1" x14ac:dyDescent="0.2">
      <c r="B1231" s="40">
        <v>1217</v>
      </c>
      <c r="C1231" s="42">
        <v>44645</v>
      </c>
      <c r="D1231" s="41">
        <v>26535</v>
      </c>
      <c r="E1231" s="41" t="s">
        <v>16</v>
      </c>
      <c r="F1231" s="47">
        <v>0</v>
      </c>
      <c r="G1231" s="43">
        <v>427755.9</v>
      </c>
      <c r="H1231" s="36">
        <f t="shared" si="16"/>
        <v>1144014005.4499969</v>
      </c>
      <c r="L1231" s="25"/>
      <c r="M1231" s="29"/>
    </row>
    <row r="1232" spans="2:13" s="6" customFormat="1" ht="37.5" customHeight="1" x14ac:dyDescent="0.2">
      <c r="B1232" s="40">
        <v>1218</v>
      </c>
      <c r="C1232" s="42">
        <v>44645</v>
      </c>
      <c r="D1232" s="41">
        <v>26491</v>
      </c>
      <c r="E1232" s="41" t="s">
        <v>16</v>
      </c>
      <c r="F1232" s="47">
        <v>0</v>
      </c>
      <c r="G1232" s="43">
        <v>664758.9</v>
      </c>
      <c r="H1232" s="36">
        <f t="shared" si="16"/>
        <v>1143349246.5499969</v>
      </c>
      <c r="L1232" s="25"/>
      <c r="M1232" s="29"/>
    </row>
    <row r="1233" spans="2:13" s="6" customFormat="1" ht="37.5" customHeight="1" x14ac:dyDescent="0.2">
      <c r="B1233" s="40">
        <v>1219</v>
      </c>
      <c r="C1233" s="42">
        <v>44645</v>
      </c>
      <c r="D1233" s="41">
        <v>26538</v>
      </c>
      <c r="E1233" s="41" t="s">
        <v>16</v>
      </c>
      <c r="F1233" s="47">
        <v>0</v>
      </c>
      <c r="G1233" s="43">
        <v>620671.74</v>
      </c>
      <c r="H1233" s="36">
        <f t="shared" si="16"/>
        <v>1142728574.8099968</v>
      </c>
      <c r="L1233" s="25"/>
      <c r="M1233" s="29"/>
    </row>
    <row r="1234" spans="2:13" s="6" customFormat="1" ht="37.5" customHeight="1" x14ac:dyDescent="0.2">
      <c r="B1234" s="40">
        <v>1220</v>
      </c>
      <c r="C1234" s="42">
        <v>44648</v>
      </c>
      <c r="D1234" s="41">
        <v>27153</v>
      </c>
      <c r="E1234" s="41" t="s">
        <v>16</v>
      </c>
      <c r="F1234" s="47">
        <v>0</v>
      </c>
      <c r="G1234" s="43">
        <v>1681984.98</v>
      </c>
      <c r="H1234" s="36">
        <f t="shared" si="16"/>
        <v>1141046589.8299968</v>
      </c>
      <c r="L1234" s="25"/>
      <c r="M1234" s="29"/>
    </row>
    <row r="1235" spans="2:13" s="6" customFormat="1" ht="37.5" customHeight="1" x14ac:dyDescent="0.2">
      <c r="B1235" s="40">
        <v>1221</v>
      </c>
      <c r="C1235" s="42">
        <v>44648</v>
      </c>
      <c r="D1235" s="41">
        <v>27154</v>
      </c>
      <c r="E1235" s="41" t="s">
        <v>16</v>
      </c>
      <c r="F1235" s="47">
        <v>0</v>
      </c>
      <c r="G1235" s="43">
        <v>1126569.6000000001</v>
      </c>
      <c r="H1235" s="36">
        <f t="shared" si="16"/>
        <v>1139920020.2299969</v>
      </c>
      <c r="L1235" s="25"/>
      <c r="M1235" s="29"/>
    </row>
    <row r="1236" spans="2:13" s="6" customFormat="1" ht="37.5" customHeight="1" x14ac:dyDescent="0.2">
      <c r="B1236" s="40">
        <v>1222</v>
      </c>
      <c r="C1236" s="42">
        <v>44648</v>
      </c>
      <c r="D1236" s="41">
        <v>27155</v>
      </c>
      <c r="E1236" s="41" t="s">
        <v>16</v>
      </c>
      <c r="F1236" s="47">
        <v>0</v>
      </c>
      <c r="G1236" s="43">
        <v>1064442.6000000001</v>
      </c>
      <c r="H1236" s="36">
        <f t="shared" si="16"/>
        <v>1138855577.629997</v>
      </c>
      <c r="L1236" s="25"/>
      <c r="M1236" s="29"/>
    </row>
    <row r="1237" spans="2:13" s="6" customFormat="1" ht="37.5" customHeight="1" x14ac:dyDescent="0.2">
      <c r="B1237" s="40">
        <v>1223</v>
      </c>
      <c r="C1237" s="42">
        <v>44648</v>
      </c>
      <c r="D1237" s="41">
        <v>27209</v>
      </c>
      <c r="E1237" s="41" t="s">
        <v>16</v>
      </c>
      <c r="F1237" s="47">
        <v>0</v>
      </c>
      <c r="G1237" s="43">
        <v>38762.080000000002</v>
      </c>
      <c r="H1237" s="36">
        <f t="shared" si="16"/>
        <v>1138816815.5499971</v>
      </c>
      <c r="L1237" s="25"/>
      <c r="M1237" s="29"/>
    </row>
    <row r="1238" spans="2:13" s="6" customFormat="1" ht="37.5" customHeight="1" x14ac:dyDescent="0.2">
      <c r="B1238" s="40">
        <v>1224</v>
      </c>
      <c r="C1238" s="42">
        <v>44648</v>
      </c>
      <c r="D1238" s="41">
        <v>27209</v>
      </c>
      <c r="E1238" s="41" t="s">
        <v>16</v>
      </c>
      <c r="F1238" s="47">
        <v>0</v>
      </c>
      <c r="G1238" s="43">
        <v>4535163.3600000003</v>
      </c>
      <c r="H1238" s="36">
        <f t="shared" si="16"/>
        <v>1134281652.1899972</v>
      </c>
      <c r="L1238" s="25"/>
      <c r="M1238" s="29"/>
    </row>
    <row r="1239" spans="2:13" s="6" customFormat="1" ht="37.5" customHeight="1" x14ac:dyDescent="0.2">
      <c r="B1239" s="40">
        <v>1225</v>
      </c>
      <c r="C1239" s="42">
        <v>44648</v>
      </c>
      <c r="D1239" s="41">
        <v>27156</v>
      </c>
      <c r="E1239" s="41" t="s">
        <v>16</v>
      </c>
      <c r="F1239" s="47">
        <v>0</v>
      </c>
      <c r="G1239" s="43">
        <v>55837.599999999999</v>
      </c>
      <c r="H1239" s="36">
        <f t="shared" si="16"/>
        <v>1134225814.5899973</v>
      </c>
      <c r="L1239" s="25"/>
      <c r="M1239" s="29"/>
    </row>
    <row r="1240" spans="2:13" s="6" customFormat="1" ht="37.5" customHeight="1" x14ac:dyDescent="0.2">
      <c r="B1240" s="40">
        <v>1226</v>
      </c>
      <c r="C1240" s="42">
        <v>44648</v>
      </c>
      <c r="D1240" s="41">
        <v>27156</v>
      </c>
      <c r="E1240" s="41" t="s">
        <v>16</v>
      </c>
      <c r="F1240" s="47">
        <v>0</v>
      </c>
      <c r="G1240" s="43">
        <v>1261929.76</v>
      </c>
      <c r="H1240" s="36">
        <f t="shared" si="16"/>
        <v>1132963884.8299973</v>
      </c>
      <c r="L1240" s="25"/>
      <c r="M1240" s="29"/>
    </row>
    <row r="1241" spans="2:13" s="6" customFormat="1" ht="37.5" customHeight="1" x14ac:dyDescent="0.2">
      <c r="B1241" s="40">
        <v>1227</v>
      </c>
      <c r="C1241" s="42">
        <v>44648</v>
      </c>
      <c r="D1241" s="41">
        <v>27157</v>
      </c>
      <c r="E1241" s="41" t="s">
        <v>16</v>
      </c>
      <c r="F1241" s="47">
        <v>0</v>
      </c>
      <c r="G1241" s="43">
        <v>78764.89</v>
      </c>
      <c r="H1241" s="36">
        <f t="shared" si="16"/>
        <v>1132885119.9399972</v>
      </c>
      <c r="L1241" s="25"/>
      <c r="M1241" s="29"/>
    </row>
    <row r="1242" spans="2:13" s="6" customFormat="1" ht="37.5" customHeight="1" x14ac:dyDescent="0.2">
      <c r="B1242" s="40">
        <v>1228</v>
      </c>
      <c r="C1242" s="42">
        <v>44648</v>
      </c>
      <c r="D1242" s="41">
        <v>27157</v>
      </c>
      <c r="E1242" s="41" t="s">
        <v>16</v>
      </c>
      <c r="F1242" s="47">
        <v>0</v>
      </c>
      <c r="G1242" s="43">
        <v>595181.92000000004</v>
      </c>
      <c r="H1242" s="36">
        <f t="shared" si="16"/>
        <v>1132289938.0199971</v>
      </c>
      <c r="L1242" s="25"/>
      <c r="M1242" s="29"/>
    </row>
    <row r="1243" spans="2:13" s="6" customFormat="1" ht="37.5" customHeight="1" x14ac:dyDescent="0.2">
      <c r="B1243" s="40">
        <v>1229</v>
      </c>
      <c r="C1243" s="42">
        <v>44648</v>
      </c>
      <c r="D1243" s="41">
        <v>27159</v>
      </c>
      <c r="E1243" s="41" t="s">
        <v>16</v>
      </c>
      <c r="F1243" s="47">
        <v>0</v>
      </c>
      <c r="G1243" s="43">
        <v>11145.25</v>
      </c>
      <c r="H1243" s="36">
        <f t="shared" si="16"/>
        <v>1132278792.7699971</v>
      </c>
      <c r="L1243" s="25"/>
      <c r="M1243" s="29"/>
    </row>
    <row r="1244" spans="2:13" s="6" customFormat="1" ht="37.5" customHeight="1" x14ac:dyDescent="0.2">
      <c r="B1244" s="40">
        <v>1230</v>
      </c>
      <c r="C1244" s="42">
        <v>44648</v>
      </c>
      <c r="D1244" s="41">
        <v>27159</v>
      </c>
      <c r="E1244" s="41" t="s">
        <v>16</v>
      </c>
      <c r="F1244" s="47">
        <v>0</v>
      </c>
      <c r="G1244" s="43">
        <v>178083.43</v>
      </c>
      <c r="H1244" s="36">
        <f t="shared" si="16"/>
        <v>1132100709.3399971</v>
      </c>
      <c r="L1244" s="25"/>
      <c r="M1244" s="29"/>
    </row>
    <row r="1245" spans="2:13" s="6" customFormat="1" ht="37.5" customHeight="1" x14ac:dyDescent="0.2">
      <c r="B1245" s="40">
        <v>1231</v>
      </c>
      <c r="C1245" s="42">
        <v>44648</v>
      </c>
      <c r="D1245" s="41">
        <v>27158</v>
      </c>
      <c r="E1245" s="41" t="s">
        <v>16</v>
      </c>
      <c r="F1245" s="47">
        <v>0</v>
      </c>
      <c r="G1245" s="43">
        <v>19118.3</v>
      </c>
      <c r="H1245" s="36">
        <f t="shared" si="16"/>
        <v>1132081591.0399971</v>
      </c>
      <c r="L1245" s="25"/>
      <c r="M1245" s="29"/>
    </row>
    <row r="1246" spans="2:13" s="6" customFormat="1" ht="37.5" customHeight="1" x14ac:dyDescent="0.2">
      <c r="B1246" s="40">
        <v>1232</v>
      </c>
      <c r="C1246" s="42">
        <v>44648</v>
      </c>
      <c r="D1246" s="41">
        <v>27158</v>
      </c>
      <c r="E1246" s="41" t="s">
        <v>16</v>
      </c>
      <c r="F1246" s="47">
        <v>0</v>
      </c>
      <c r="G1246" s="43">
        <v>1530116.94</v>
      </c>
      <c r="H1246" s="36">
        <f t="shared" si="16"/>
        <v>1130551474.099997</v>
      </c>
      <c r="L1246" s="25"/>
      <c r="M1246" s="29"/>
    </row>
    <row r="1247" spans="2:13" s="6" customFormat="1" ht="37.5" customHeight="1" x14ac:dyDescent="0.2">
      <c r="B1247" s="40">
        <v>1233</v>
      </c>
      <c r="C1247" s="42">
        <v>44648</v>
      </c>
      <c r="D1247" s="41">
        <v>27160</v>
      </c>
      <c r="E1247" s="41" t="s">
        <v>16</v>
      </c>
      <c r="F1247" s="47">
        <v>0</v>
      </c>
      <c r="G1247" s="43">
        <v>399361.56</v>
      </c>
      <c r="H1247" s="36">
        <f t="shared" si="16"/>
        <v>1130152112.5399971</v>
      </c>
      <c r="L1247" s="25"/>
      <c r="M1247" s="29"/>
    </row>
    <row r="1248" spans="2:13" s="6" customFormat="1" ht="37.5" customHeight="1" x14ac:dyDescent="0.2">
      <c r="B1248" s="40">
        <v>1234</v>
      </c>
      <c r="C1248" s="42">
        <v>44648</v>
      </c>
      <c r="D1248" s="41">
        <v>27161</v>
      </c>
      <c r="E1248" s="41" t="s">
        <v>16</v>
      </c>
      <c r="F1248" s="47">
        <v>0</v>
      </c>
      <c r="G1248" s="43">
        <v>286.33999999999997</v>
      </c>
      <c r="H1248" s="36">
        <f t="shared" si="16"/>
        <v>1130151826.1999972</v>
      </c>
      <c r="L1248" s="25"/>
      <c r="M1248" s="29"/>
    </row>
    <row r="1249" spans="2:13" s="6" customFormat="1" ht="37.5" customHeight="1" x14ac:dyDescent="0.2">
      <c r="B1249" s="40">
        <v>1235</v>
      </c>
      <c r="C1249" s="42">
        <v>44648</v>
      </c>
      <c r="D1249" s="41">
        <v>27161</v>
      </c>
      <c r="E1249" s="41" t="s">
        <v>16</v>
      </c>
      <c r="F1249" s="47">
        <v>0</v>
      </c>
      <c r="G1249" s="43">
        <v>31401.4</v>
      </c>
      <c r="H1249" s="36">
        <f t="shared" si="16"/>
        <v>1130120424.7999971</v>
      </c>
      <c r="L1249" s="25"/>
      <c r="M1249" s="29"/>
    </row>
    <row r="1250" spans="2:13" s="6" customFormat="1" ht="37.5" customHeight="1" x14ac:dyDescent="0.2">
      <c r="B1250" s="40">
        <v>1236</v>
      </c>
      <c r="C1250" s="42">
        <v>44648</v>
      </c>
      <c r="D1250" s="41">
        <v>27162</v>
      </c>
      <c r="E1250" s="41" t="s">
        <v>16</v>
      </c>
      <c r="F1250" s="47">
        <v>0</v>
      </c>
      <c r="G1250" s="43">
        <v>14808.67</v>
      </c>
      <c r="H1250" s="36">
        <f t="shared" si="16"/>
        <v>1130105616.129997</v>
      </c>
      <c r="L1250" s="25"/>
      <c r="M1250" s="29"/>
    </row>
    <row r="1251" spans="2:13" s="6" customFormat="1" ht="37.5" customHeight="1" x14ac:dyDescent="0.2">
      <c r="B1251" s="40">
        <v>1237</v>
      </c>
      <c r="C1251" s="42">
        <v>44648</v>
      </c>
      <c r="D1251" s="41">
        <v>27162</v>
      </c>
      <c r="E1251" s="41" t="s">
        <v>16</v>
      </c>
      <c r="F1251" s="47">
        <v>0</v>
      </c>
      <c r="G1251" s="43">
        <v>107888.52</v>
      </c>
      <c r="H1251" s="36">
        <f t="shared" si="16"/>
        <v>1129997727.609997</v>
      </c>
      <c r="L1251" s="25"/>
      <c r="M1251" s="29"/>
    </row>
    <row r="1252" spans="2:13" s="6" customFormat="1" ht="37.5" customHeight="1" x14ac:dyDescent="0.2">
      <c r="B1252" s="40">
        <v>1238</v>
      </c>
      <c r="C1252" s="42">
        <v>44648</v>
      </c>
      <c r="D1252" s="41">
        <v>27163</v>
      </c>
      <c r="E1252" s="41" t="s">
        <v>16</v>
      </c>
      <c r="F1252" s="47">
        <v>0</v>
      </c>
      <c r="G1252" s="43">
        <v>629.57000000000005</v>
      </c>
      <c r="H1252" s="36">
        <f t="shared" si="16"/>
        <v>1129997098.0399971</v>
      </c>
      <c r="L1252" s="25"/>
      <c r="M1252" s="29"/>
    </row>
    <row r="1253" spans="2:13" s="6" customFormat="1" ht="37.5" customHeight="1" x14ac:dyDescent="0.2">
      <c r="B1253" s="40">
        <v>1239</v>
      </c>
      <c r="C1253" s="42">
        <v>44648</v>
      </c>
      <c r="D1253" s="41">
        <v>27163</v>
      </c>
      <c r="E1253" s="41" t="s">
        <v>16</v>
      </c>
      <c r="F1253" s="47">
        <v>0</v>
      </c>
      <c r="G1253" s="43">
        <v>68101.83</v>
      </c>
      <c r="H1253" s="36">
        <f t="shared" si="16"/>
        <v>1129928996.2099972</v>
      </c>
      <c r="L1253" s="25"/>
      <c r="M1253" s="29"/>
    </row>
    <row r="1254" spans="2:13" s="6" customFormat="1" ht="37.5" customHeight="1" x14ac:dyDescent="0.2">
      <c r="B1254" s="40">
        <v>1240</v>
      </c>
      <c r="C1254" s="42">
        <v>44648</v>
      </c>
      <c r="D1254" s="41">
        <v>27171</v>
      </c>
      <c r="E1254" s="41" t="s">
        <v>16</v>
      </c>
      <c r="F1254" s="47">
        <v>0</v>
      </c>
      <c r="G1254" s="43">
        <v>17607.38</v>
      </c>
      <c r="H1254" s="36">
        <f t="shared" si="16"/>
        <v>1129911388.8299971</v>
      </c>
      <c r="L1254" s="25"/>
      <c r="M1254" s="29"/>
    </row>
    <row r="1255" spans="2:13" s="6" customFormat="1" ht="37.5" customHeight="1" x14ac:dyDescent="0.2">
      <c r="B1255" s="40">
        <v>1241</v>
      </c>
      <c r="C1255" s="42">
        <v>44648</v>
      </c>
      <c r="D1255" s="41">
        <v>27171</v>
      </c>
      <c r="E1255" s="41" t="s">
        <v>16</v>
      </c>
      <c r="F1255" s="47">
        <v>0</v>
      </c>
      <c r="G1255" s="43">
        <v>270555.49</v>
      </c>
      <c r="H1255" s="36">
        <f t="shared" si="16"/>
        <v>1129640833.3399971</v>
      </c>
      <c r="L1255" s="25"/>
      <c r="M1255" s="29"/>
    </row>
    <row r="1256" spans="2:13" s="6" customFormat="1" ht="37.5" customHeight="1" x14ac:dyDescent="0.2">
      <c r="B1256" s="40">
        <v>1242</v>
      </c>
      <c r="C1256" s="42">
        <v>44648</v>
      </c>
      <c r="D1256" s="41">
        <v>27170</v>
      </c>
      <c r="E1256" s="41" t="s">
        <v>16</v>
      </c>
      <c r="F1256" s="47">
        <v>0</v>
      </c>
      <c r="G1256" s="43">
        <v>11603.87</v>
      </c>
      <c r="H1256" s="36">
        <f t="shared" si="16"/>
        <v>1129629229.4699972</v>
      </c>
      <c r="L1256" s="25"/>
      <c r="M1256" s="29"/>
    </row>
    <row r="1257" spans="2:13" s="6" customFormat="1" ht="37.5" customHeight="1" x14ac:dyDescent="0.2">
      <c r="B1257" s="40">
        <v>1243</v>
      </c>
      <c r="C1257" s="42">
        <v>44648</v>
      </c>
      <c r="D1257" s="41">
        <v>27170</v>
      </c>
      <c r="E1257" s="41" t="s">
        <v>16</v>
      </c>
      <c r="F1257" s="47">
        <v>0</v>
      </c>
      <c r="G1257" s="43">
        <v>980314.42</v>
      </c>
      <c r="H1257" s="36">
        <f t="shared" si="16"/>
        <v>1128648915.0499971</v>
      </c>
      <c r="L1257" s="25"/>
      <c r="M1257" s="29"/>
    </row>
    <row r="1258" spans="2:13" s="6" customFormat="1" ht="37.5" customHeight="1" x14ac:dyDescent="0.2">
      <c r="B1258" s="40">
        <v>1244</v>
      </c>
      <c r="C1258" s="42">
        <v>44648</v>
      </c>
      <c r="D1258" s="41">
        <v>27169</v>
      </c>
      <c r="E1258" s="41" t="s">
        <v>16</v>
      </c>
      <c r="F1258" s="47">
        <v>0</v>
      </c>
      <c r="G1258" s="43">
        <v>72909.100000000006</v>
      </c>
      <c r="H1258" s="36">
        <f t="shared" si="16"/>
        <v>1128576005.9499972</v>
      </c>
      <c r="L1258" s="25"/>
      <c r="M1258" s="29"/>
    </row>
    <row r="1259" spans="2:13" s="6" customFormat="1" ht="37.5" customHeight="1" x14ac:dyDescent="0.2">
      <c r="B1259" s="40">
        <v>1245</v>
      </c>
      <c r="C1259" s="42">
        <v>44648</v>
      </c>
      <c r="D1259" s="41">
        <v>27169</v>
      </c>
      <c r="E1259" s="41" t="s">
        <v>16</v>
      </c>
      <c r="F1259" s="47">
        <v>0</v>
      </c>
      <c r="G1259" s="43">
        <v>554691.68999999994</v>
      </c>
      <c r="H1259" s="36">
        <f t="shared" si="16"/>
        <v>1128021314.2599971</v>
      </c>
      <c r="L1259" s="25"/>
      <c r="M1259" s="29"/>
    </row>
    <row r="1260" spans="2:13" s="6" customFormat="1" ht="37.5" customHeight="1" x14ac:dyDescent="0.2">
      <c r="B1260" s="40">
        <v>1246</v>
      </c>
      <c r="C1260" s="42">
        <v>44648</v>
      </c>
      <c r="D1260" s="41">
        <v>27168</v>
      </c>
      <c r="E1260" s="41" t="s">
        <v>16</v>
      </c>
      <c r="F1260" s="47">
        <v>0</v>
      </c>
      <c r="G1260" s="43">
        <v>42024.08</v>
      </c>
      <c r="H1260" s="36">
        <f t="shared" si="16"/>
        <v>1127979290.1799972</v>
      </c>
      <c r="L1260" s="25"/>
      <c r="M1260" s="29"/>
    </row>
    <row r="1261" spans="2:13" s="6" customFormat="1" ht="37.5" customHeight="1" x14ac:dyDescent="0.2">
      <c r="B1261" s="40">
        <v>1247</v>
      </c>
      <c r="C1261" s="42">
        <v>44648</v>
      </c>
      <c r="D1261" s="41">
        <v>27168</v>
      </c>
      <c r="E1261" s="41" t="s">
        <v>16</v>
      </c>
      <c r="F1261" s="47">
        <v>0</v>
      </c>
      <c r="G1261" s="43">
        <v>227598.68</v>
      </c>
      <c r="H1261" s="36">
        <f t="shared" si="16"/>
        <v>1127751691.4999971</v>
      </c>
      <c r="L1261" s="25"/>
      <c r="M1261" s="29"/>
    </row>
    <row r="1262" spans="2:13" s="6" customFormat="1" ht="37.5" customHeight="1" x14ac:dyDescent="0.2">
      <c r="B1262" s="40">
        <v>1248</v>
      </c>
      <c r="C1262" s="42">
        <v>44648</v>
      </c>
      <c r="D1262" s="41">
        <v>27167</v>
      </c>
      <c r="E1262" s="41" t="s">
        <v>16</v>
      </c>
      <c r="F1262" s="47">
        <v>0</v>
      </c>
      <c r="G1262" s="43">
        <v>7178.64</v>
      </c>
      <c r="H1262" s="36">
        <f t="shared" si="16"/>
        <v>1127744512.859997</v>
      </c>
      <c r="L1262" s="25"/>
      <c r="M1262" s="29"/>
    </row>
    <row r="1263" spans="2:13" s="6" customFormat="1" ht="37.5" customHeight="1" x14ac:dyDescent="0.2">
      <c r="B1263" s="40">
        <v>1249</v>
      </c>
      <c r="C1263" s="42">
        <v>44648</v>
      </c>
      <c r="D1263" s="41">
        <v>27167</v>
      </c>
      <c r="E1263" s="41" t="s">
        <v>16</v>
      </c>
      <c r="F1263" s="47">
        <v>0</v>
      </c>
      <c r="G1263" s="43">
        <v>605871.75</v>
      </c>
      <c r="H1263" s="36">
        <f t="shared" si="16"/>
        <v>1127138641.109997</v>
      </c>
      <c r="L1263" s="25"/>
      <c r="M1263" s="29"/>
    </row>
    <row r="1264" spans="2:13" s="6" customFormat="1" ht="37.5" customHeight="1" x14ac:dyDescent="0.2">
      <c r="B1264" s="40">
        <v>1250</v>
      </c>
      <c r="C1264" s="42">
        <v>44648</v>
      </c>
      <c r="D1264" s="41">
        <v>27166</v>
      </c>
      <c r="E1264" s="41" t="s">
        <v>16</v>
      </c>
      <c r="F1264" s="47">
        <v>0</v>
      </c>
      <c r="G1264" s="43">
        <v>41033.089999999997</v>
      </c>
      <c r="H1264" s="36">
        <f t="shared" si="16"/>
        <v>1127097608.0199971</v>
      </c>
      <c r="L1264" s="25"/>
      <c r="M1264" s="29"/>
    </row>
    <row r="1265" spans="2:13" s="6" customFormat="1" ht="37.5" customHeight="1" x14ac:dyDescent="0.2">
      <c r="B1265" s="40">
        <v>1251</v>
      </c>
      <c r="C1265" s="42">
        <v>44648</v>
      </c>
      <c r="D1265" s="41">
        <v>27166</v>
      </c>
      <c r="E1265" s="41" t="s">
        <v>16</v>
      </c>
      <c r="F1265" s="47">
        <v>0</v>
      </c>
      <c r="G1265" s="43">
        <v>285657.44</v>
      </c>
      <c r="H1265" s="36">
        <f t="shared" si="16"/>
        <v>1126811950.5799971</v>
      </c>
      <c r="L1265" s="25"/>
      <c r="M1265" s="29"/>
    </row>
    <row r="1266" spans="2:13" s="6" customFormat="1" ht="37.5" customHeight="1" x14ac:dyDescent="0.2">
      <c r="B1266" s="40">
        <v>1252</v>
      </c>
      <c r="C1266" s="42">
        <v>44648</v>
      </c>
      <c r="D1266" s="41">
        <v>27165</v>
      </c>
      <c r="E1266" s="41" t="s">
        <v>16</v>
      </c>
      <c r="F1266" s="47">
        <v>0</v>
      </c>
      <c r="G1266" s="43">
        <v>70380.55</v>
      </c>
      <c r="H1266" s="36">
        <f t="shared" si="16"/>
        <v>1126741570.0299971</v>
      </c>
      <c r="L1266" s="25"/>
      <c r="M1266" s="29"/>
    </row>
    <row r="1267" spans="2:13" s="6" customFormat="1" ht="37.5" customHeight="1" x14ac:dyDescent="0.2">
      <c r="B1267" s="40">
        <v>1253</v>
      </c>
      <c r="C1267" s="42">
        <v>44648</v>
      </c>
      <c r="D1267" s="41">
        <v>27165</v>
      </c>
      <c r="E1267" s="41" t="s">
        <v>16</v>
      </c>
      <c r="F1267" s="47">
        <v>0</v>
      </c>
      <c r="G1267" s="43">
        <v>326150.05</v>
      </c>
      <c r="H1267" s="36">
        <f t="shared" si="16"/>
        <v>1126415419.9799972</v>
      </c>
      <c r="L1267" s="25"/>
      <c r="M1267" s="29"/>
    </row>
    <row r="1268" spans="2:13" s="6" customFormat="1" ht="37.5" customHeight="1" x14ac:dyDescent="0.2">
      <c r="B1268" s="40">
        <v>1254</v>
      </c>
      <c r="C1268" s="42">
        <v>44648</v>
      </c>
      <c r="D1268" s="41">
        <v>27164</v>
      </c>
      <c r="E1268" s="41" t="s">
        <v>16</v>
      </c>
      <c r="F1268" s="47">
        <v>0</v>
      </c>
      <c r="G1268" s="43">
        <v>65643.679999999993</v>
      </c>
      <c r="H1268" s="36">
        <f t="shared" si="16"/>
        <v>1126349776.2999971</v>
      </c>
      <c r="L1268" s="25"/>
      <c r="M1268" s="29"/>
    </row>
    <row r="1269" spans="2:13" s="6" customFormat="1" ht="37.5" customHeight="1" x14ac:dyDescent="0.2">
      <c r="B1269" s="40">
        <v>1255</v>
      </c>
      <c r="C1269" s="42">
        <v>44648</v>
      </c>
      <c r="D1269" s="41">
        <v>27164</v>
      </c>
      <c r="E1269" s="41" t="s">
        <v>16</v>
      </c>
      <c r="F1269" s="47">
        <v>0</v>
      </c>
      <c r="G1269" s="43">
        <v>514050.53</v>
      </c>
      <c r="H1269" s="36">
        <f t="shared" si="16"/>
        <v>1125835725.7699971</v>
      </c>
      <c r="L1269" s="25"/>
      <c r="M1269" s="29"/>
    </row>
    <row r="1270" spans="2:13" s="6" customFormat="1" ht="37.5" customHeight="1" x14ac:dyDescent="0.2">
      <c r="B1270" s="40">
        <v>1256</v>
      </c>
      <c r="C1270" s="42">
        <v>44648</v>
      </c>
      <c r="D1270" s="41">
        <v>27172</v>
      </c>
      <c r="E1270" s="41" t="s">
        <v>16</v>
      </c>
      <c r="F1270" s="47">
        <v>0</v>
      </c>
      <c r="G1270" s="43">
        <v>56296.08</v>
      </c>
      <c r="H1270" s="36">
        <f t="shared" si="16"/>
        <v>1125779429.6899972</v>
      </c>
      <c r="L1270" s="25"/>
      <c r="M1270" s="29"/>
    </row>
    <row r="1271" spans="2:13" s="6" customFormat="1" ht="37.5" customHeight="1" x14ac:dyDescent="0.2">
      <c r="B1271" s="40">
        <v>1257</v>
      </c>
      <c r="C1271" s="42">
        <v>44648</v>
      </c>
      <c r="D1271" s="41">
        <v>27172</v>
      </c>
      <c r="E1271" s="41" t="s">
        <v>16</v>
      </c>
      <c r="F1271" s="47">
        <v>0</v>
      </c>
      <c r="G1271" s="43">
        <v>457965.66</v>
      </c>
      <c r="H1271" s="36">
        <f t="shared" si="16"/>
        <v>1125321464.0299971</v>
      </c>
      <c r="L1271" s="25"/>
      <c r="M1271" s="29"/>
    </row>
    <row r="1272" spans="2:13" s="6" customFormat="1" ht="37.5" customHeight="1" x14ac:dyDescent="0.2">
      <c r="B1272" s="40">
        <v>1258</v>
      </c>
      <c r="C1272" s="42">
        <v>44648</v>
      </c>
      <c r="D1272" s="41">
        <v>27173</v>
      </c>
      <c r="E1272" s="41" t="s">
        <v>16</v>
      </c>
      <c r="F1272" s="47">
        <v>0</v>
      </c>
      <c r="G1272" s="43">
        <v>151751.20000000001</v>
      </c>
      <c r="H1272" s="36">
        <f t="shared" si="16"/>
        <v>1125169712.8299971</v>
      </c>
      <c r="L1272" s="25"/>
      <c r="M1272" s="29"/>
    </row>
    <row r="1273" spans="2:13" s="6" customFormat="1" ht="37.5" customHeight="1" x14ac:dyDescent="0.2">
      <c r="B1273" s="40">
        <v>1259</v>
      </c>
      <c r="C1273" s="42">
        <v>44648</v>
      </c>
      <c r="D1273" s="41">
        <v>27173</v>
      </c>
      <c r="E1273" s="41" t="s">
        <v>16</v>
      </c>
      <c r="F1273" s="47">
        <v>0</v>
      </c>
      <c r="G1273" s="43">
        <v>679309</v>
      </c>
      <c r="H1273" s="36">
        <f t="shared" si="16"/>
        <v>1124490403.8299971</v>
      </c>
      <c r="L1273" s="25"/>
      <c r="M1273" s="29"/>
    </row>
    <row r="1274" spans="2:13" s="6" customFormat="1" ht="37.5" customHeight="1" x14ac:dyDescent="0.2">
      <c r="B1274" s="40">
        <v>1260</v>
      </c>
      <c r="C1274" s="42">
        <v>44648</v>
      </c>
      <c r="D1274" s="41">
        <v>27174</v>
      </c>
      <c r="E1274" s="41" t="s">
        <v>16</v>
      </c>
      <c r="F1274" s="47">
        <v>0</v>
      </c>
      <c r="G1274" s="43">
        <v>342054.72</v>
      </c>
      <c r="H1274" s="36">
        <f t="shared" si="16"/>
        <v>1124148349.109997</v>
      </c>
      <c r="L1274" s="25"/>
      <c r="M1274" s="29"/>
    </row>
    <row r="1275" spans="2:13" s="6" customFormat="1" ht="37.5" customHeight="1" x14ac:dyDescent="0.2">
      <c r="B1275" s="40">
        <v>1261</v>
      </c>
      <c r="C1275" s="42">
        <v>44648</v>
      </c>
      <c r="D1275" s="41">
        <v>27174</v>
      </c>
      <c r="E1275" s="41" t="s">
        <v>16</v>
      </c>
      <c r="F1275" s="47">
        <v>0</v>
      </c>
      <c r="G1275" s="43">
        <v>1782285.12</v>
      </c>
      <c r="H1275" s="36">
        <f t="shared" si="16"/>
        <v>1122366063.9899971</v>
      </c>
      <c r="L1275" s="25"/>
      <c r="M1275" s="29"/>
    </row>
    <row r="1276" spans="2:13" s="6" customFormat="1" ht="37.5" customHeight="1" x14ac:dyDescent="0.2">
      <c r="B1276" s="40">
        <v>1262</v>
      </c>
      <c r="C1276" s="42">
        <v>44648</v>
      </c>
      <c r="D1276" s="41">
        <v>27175</v>
      </c>
      <c r="E1276" s="41" t="s">
        <v>16</v>
      </c>
      <c r="F1276" s="47">
        <v>0</v>
      </c>
      <c r="G1276" s="43">
        <v>14935.3</v>
      </c>
      <c r="H1276" s="36">
        <f t="shared" si="16"/>
        <v>1122351128.6899972</v>
      </c>
      <c r="L1276" s="25"/>
      <c r="M1276" s="29"/>
    </row>
    <row r="1277" spans="2:13" s="6" customFormat="1" ht="37.5" customHeight="1" x14ac:dyDescent="0.2">
      <c r="B1277" s="40">
        <v>1263</v>
      </c>
      <c r="C1277" s="42">
        <v>44648</v>
      </c>
      <c r="D1277" s="41">
        <v>27175</v>
      </c>
      <c r="E1277" s="41" t="s">
        <v>16</v>
      </c>
      <c r="F1277" s="47">
        <v>0</v>
      </c>
      <c r="G1277" s="43">
        <v>59230.28</v>
      </c>
      <c r="H1277" s="36">
        <f t="shared" si="16"/>
        <v>1122291898.4099972</v>
      </c>
      <c r="L1277" s="25"/>
      <c r="M1277" s="29"/>
    </row>
    <row r="1278" spans="2:13" s="6" customFormat="1" ht="37.5" customHeight="1" x14ac:dyDescent="0.2">
      <c r="B1278" s="40">
        <v>1264</v>
      </c>
      <c r="C1278" s="42">
        <v>44648</v>
      </c>
      <c r="D1278" s="41">
        <v>27176</v>
      </c>
      <c r="E1278" s="41" t="s">
        <v>16</v>
      </c>
      <c r="F1278" s="47">
        <v>0</v>
      </c>
      <c r="G1278" s="43">
        <v>320214.51</v>
      </c>
      <c r="H1278" s="36">
        <f t="shared" si="16"/>
        <v>1121971683.8999972</v>
      </c>
      <c r="L1278" s="25"/>
      <c r="M1278" s="29"/>
    </row>
    <row r="1279" spans="2:13" s="6" customFormat="1" ht="37.5" customHeight="1" x14ac:dyDescent="0.2">
      <c r="B1279" s="40">
        <v>1265</v>
      </c>
      <c r="C1279" s="42">
        <v>44648</v>
      </c>
      <c r="D1279" s="41">
        <v>27176</v>
      </c>
      <c r="E1279" s="41" t="s">
        <v>16</v>
      </c>
      <c r="F1279" s="47">
        <v>0</v>
      </c>
      <c r="G1279" s="43">
        <v>788689.6</v>
      </c>
      <c r="H1279" s="36">
        <f t="shared" ref="H1279:H1342" si="17">+H1278+F1279-G1279</f>
        <v>1121182994.2999973</v>
      </c>
      <c r="L1279" s="25"/>
      <c r="M1279" s="29"/>
    </row>
    <row r="1280" spans="2:13" s="6" customFormat="1" ht="37.5" customHeight="1" x14ac:dyDescent="0.2">
      <c r="B1280" s="40">
        <v>1266</v>
      </c>
      <c r="C1280" s="42">
        <v>44648</v>
      </c>
      <c r="D1280" s="41">
        <v>27177</v>
      </c>
      <c r="E1280" s="41" t="s">
        <v>16</v>
      </c>
      <c r="F1280" s="47">
        <v>0</v>
      </c>
      <c r="G1280" s="43">
        <v>83607.61</v>
      </c>
      <c r="H1280" s="36">
        <f t="shared" si="17"/>
        <v>1121099386.6899974</v>
      </c>
      <c r="L1280" s="25"/>
      <c r="M1280" s="29"/>
    </row>
    <row r="1281" spans="2:13" s="6" customFormat="1" ht="37.5" customHeight="1" x14ac:dyDescent="0.2">
      <c r="B1281" s="40">
        <v>1267</v>
      </c>
      <c r="C1281" s="42">
        <v>44648</v>
      </c>
      <c r="D1281" s="41">
        <v>27177</v>
      </c>
      <c r="E1281" s="41" t="s">
        <v>16</v>
      </c>
      <c r="F1281" s="47">
        <v>0</v>
      </c>
      <c r="G1281" s="43">
        <v>599458.94999999995</v>
      </c>
      <c r="H1281" s="36">
        <f t="shared" si="17"/>
        <v>1120499927.7399974</v>
      </c>
      <c r="L1281" s="25"/>
      <c r="M1281" s="29"/>
    </row>
    <row r="1282" spans="2:13" s="6" customFormat="1" ht="37.5" customHeight="1" x14ac:dyDescent="0.2">
      <c r="B1282" s="40">
        <v>1268</v>
      </c>
      <c r="C1282" s="42">
        <v>44648</v>
      </c>
      <c r="D1282" s="41">
        <v>27184</v>
      </c>
      <c r="E1282" s="41" t="s">
        <v>16</v>
      </c>
      <c r="F1282" s="47">
        <v>0</v>
      </c>
      <c r="G1282" s="43">
        <v>133515</v>
      </c>
      <c r="H1282" s="36">
        <f t="shared" si="17"/>
        <v>1120366412.7399974</v>
      </c>
      <c r="L1282" s="25"/>
      <c r="M1282" s="29"/>
    </row>
    <row r="1283" spans="2:13" s="6" customFormat="1" ht="37.5" customHeight="1" x14ac:dyDescent="0.2">
      <c r="B1283" s="40">
        <v>1269</v>
      </c>
      <c r="C1283" s="42">
        <v>44648</v>
      </c>
      <c r="D1283" s="41">
        <v>27184</v>
      </c>
      <c r="E1283" s="41" t="s">
        <v>16</v>
      </c>
      <c r="F1283" s="47">
        <v>0</v>
      </c>
      <c r="G1283" s="43">
        <v>375877.41</v>
      </c>
      <c r="H1283" s="36">
        <f t="shared" si="17"/>
        <v>1119990535.3299973</v>
      </c>
      <c r="L1283" s="25"/>
      <c r="M1283" s="29"/>
    </row>
    <row r="1284" spans="2:13" s="6" customFormat="1" ht="37.5" customHeight="1" x14ac:dyDescent="0.2">
      <c r="B1284" s="40">
        <v>1270</v>
      </c>
      <c r="C1284" s="42">
        <v>44648</v>
      </c>
      <c r="D1284" s="41">
        <v>27183</v>
      </c>
      <c r="E1284" s="41" t="s">
        <v>16</v>
      </c>
      <c r="F1284" s="47">
        <v>0</v>
      </c>
      <c r="G1284" s="43">
        <v>58147.199999999997</v>
      </c>
      <c r="H1284" s="36">
        <f t="shared" si="17"/>
        <v>1119932388.1299973</v>
      </c>
      <c r="L1284" s="25"/>
      <c r="M1284" s="29"/>
    </row>
    <row r="1285" spans="2:13" s="6" customFormat="1" ht="37.5" customHeight="1" x14ac:dyDescent="0.2">
      <c r="B1285" s="40">
        <v>1271</v>
      </c>
      <c r="C1285" s="42">
        <v>44648</v>
      </c>
      <c r="D1285" s="41">
        <v>27183</v>
      </c>
      <c r="E1285" s="41" t="s">
        <v>16</v>
      </c>
      <c r="F1285" s="47">
        <v>0</v>
      </c>
      <c r="G1285" s="43">
        <v>999040.67</v>
      </c>
      <c r="H1285" s="36">
        <f t="shared" si="17"/>
        <v>1118933347.4599972</v>
      </c>
      <c r="L1285" s="25"/>
      <c r="M1285" s="29"/>
    </row>
    <row r="1286" spans="2:13" s="6" customFormat="1" ht="37.5" customHeight="1" x14ac:dyDescent="0.2">
      <c r="B1286" s="40">
        <v>1272</v>
      </c>
      <c r="C1286" s="42">
        <v>44648</v>
      </c>
      <c r="D1286" s="41">
        <v>27182</v>
      </c>
      <c r="E1286" s="41" t="s">
        <v>16</v>
      </c>
      <c r="F1286" s="47">
        <v>0</v>
      </c>
      <c r="G1286" s="43">
        <v>60125.45</v>
      </c>
      <c r="H1286" s="36">
        <f t="shared" si="17"/>
        <v>1118873222.0099971</v>
      </c>
      <c r="L1286" s="25"/>
      <c r="M1286" s="29"/>
    </row>
    <row r="1287" spans="2:13" s="6" customFormat="1" ht="37.5" customHeight="1" x14ac:dyDescent="0.2">
      <c r="B1287" s="40">
        <v>1273</v>
      </c>
      <c r="C1287" s="42">
        <v>44648</v>
      </c>
      <c r="D1287" s="41">
        <v>27182</v>
      </c>
      <c r="E1287" s="41" t="s">
        <v>16</v>
      </c>
      <c r="F1287" s="47">
        <v>0</v>
      </c>
      <c r="G1287" s="43">
        <v>86296.33</v>
      </c>
      <c r="H1287" s="36">
        <f t="shared" si="17"/>
        <v>1118786925.6799972</v>
      </c>
      <c r="L1287" s="25"/>
      <c r="M1287" s="29"/>
    </row>
    <row r="1288" spans="2:13" s="6" customFormat="1" ht="37.5" customHeight="1" x14ac:dyDescent="0.2">
      <c r="B1288" s="40">
        <v>1274</v>
      </c>
      <c r="C1288" s="42">
        <v>44648</v>
      </c>
      <c r="D1288" s="41">
        <v>27181</v>
      </c>
      <c r="E1288" s="41" t="s">
        <v>16</v>
      </c>
      <c r="F1288" s="47">
        <v>0</v>
      </c>
      <c r="G1288" s="43">
        <v>33924.6</v>
      </c>
      <c r="H1288" s="36">
        <f t="shared" si="17"/>
        <v>1118753001.0799973</v>
      </c>
      <c r="L1288" s="25"/>
      <c r="M1288" s="29"/>
    </row>
    <row r="1289" spans="2:13" s="6" customFormat="1" ht="37.5" customHeight="1" x14ac:dyDescent="0.2">
      <c r="B1289" s="40">
        <v>1275</v>
      </c>
      <c r="C1289" s="42">
        <v>44648</v>
      </c>
      <c r="D1289" s="41">
        <v>27181</v>
      </c>
      <c r="E1289" s="41" t="s">
        <v>16</v>
      </c>
      <c r="F1289" s="47">
        <v>0</v>
      </c>
      <c r="G1289" s="43">
        <v>471351.1</v>
      </c>
      <c r="H1289" s="36">
        <f t="shared" si="17"/>
        <v>1118281649.9799974</v>
      </c>
      <c r="L1289" s="25"/>
      <c r="M1289" s="29"/>
    </row>
    <row r="1290" spans="2:13" s="6" customFormat="1" ht="37.5" customHeight="1" x14ac:dyDescent="0.2">
      <c r="B1290" s="40">
        <v>1276</v>
      </c>
      <c r="C1290" s="42">
        <v>44648</v>
      </c>
      <c r="D1290" s="41">
        <v>27180</v>
      </c>
      <c r="E1290" s="41" t="s">
        <v>16</v>
      </c>
      <c r="F1290" s="47">
        <v>0</v>
      </c>
      <c r="G1290" s="43">
        <v>326739.84000000003</v>
      </c>
      <c r="H1290" s="36">
        <f t="shared" si="17"/>
        <v>1117954910.1399975</v>
      </c>
      <c r="L1290" s="25"/>
      <c r="M1290" s="29"/>
    </row>
    <row r="1291" spans="2:13" s="6" customFormat="1" ht="37.5" customHeight="1" x14ac:dyDescent="0.2">
      <c r="B1291" s="40">
        <v>1277</v>
      </c>
      <c r="C1291" s="42">
        <v>44648</v>
      </c>
      <c r="D1291" s="41">
        <v>27180</v>
      </c>
      <c r="E1291" s="41" t="s">
        <v>16</v>
      </c>
      <c r="F1291" s="47">
        <v>0</v>
      </c>
      <c r="G1291" s="43">
        <v>967206.62</v>
      </c>
      <c r="H1291" s="36">
        <f t="shared" si="17"/>
        <v>1116987703.5199976</v>
      </c>
      <c r="L1291" s="25"/>
      <c r="M1291" s="29"/>
    </row>
    <row r="1292" spans="2:13" s="6" customFormat="1" ht="37.5" customHeight="1" x14ac:dyDescent="0.2">
      <c r="B1292" s="40">
        <v>1278</v>
      </c>
      <c r="C1292" s="42">
        <v>44648</v>
      </c>
      <c r="D1292" s="41">
        <v>27179</v>
      </c>
      <c r="E1292" s="41" t="s">
        <v>16</v>
      </c>
      <c r="F1292" s="47">
        <v>0</v>
      </c>
      <c r="G1292" s="43">
        <v>212405.69</v>
      </c>
      <c r="H1292" s="36">
        <f t="shared" si="17"/>
        <v>1116775297.8299975</v>
      </c>
      <c r="L1292" s="25"/>
      <c r="M1292" s="29"/>
    </row>
    <row r="1293" spans="2:13" s="6" customFormat="1" ht="37.5" customHeight="1" x14ac:dyDescent="0.2">
      <c r="B1293" s="40">
        <v>1279</v>
      </c>
      <c r="C1293" s="42">
        <v>44648</v>
      </c>
      <c r="D1293" s="41">
        <v>27179</v>
      </c>
      <c r="E1293" s="41" t="s">
        <v>16</v>
      </c>
      <c r="F1293" s="47">
        <v>0</v>
      </c>
      <c r="G1293" s="43">
        <v>620867.59</v>
      </c>
      <c r="H1293" s="36">
        <f t="shared" si="17"/>
        <v>1116154430.2399976</v>
      </c>
      <c r="L1293" s="25"/>
      <c r="M1293" s="29"/>
    </row>
    <row r="1294" spans="2:13" s="6" customFormat="1" ht="37.5" customHeight="1" x14ac:dyDescent="0.2">
      <c r="B1294" s="40">
        <v>1280</v>
      </c>
      <c r="C1294" s="42">
        <v>44648</v>
      </c>
      <c r="D1294" s="41">
        <v>27178</v>
      </c>
      <c r="E1294" s="41" t="s">
        <v>16</v>
      </c>
      <c r="F1294" s="47">
        <v>0</v>
      </c>
      <c r="G1294" s="43">
        <v>11265.9</v>
      </c>
      <c r="H1294" s="36">
        <f t="shared" si="17"/>
        <v>1116143164.3399975</v>
      </c>
      <c r="L1294" s="25"/>
      <c r="M1294" s="29"/>
    </row>
    <row r="1295" spans="2:13" s="6" customFormat="1" ht="37.5" customHeight="1" x14ac:dyDescent="0.2">
      <c r="B1295" s="40">
        <v>1281</v>
      </c>
      <c r="C1295" s="42">
        <v>44648</v>
      </c>
      <c r="D1295" s="41">
        <v>27178</v>
      </c>
      <c r="E1295" s="41" t="s">
        <v>16</v>
      </c>
      <c r="F1295" s="47">
        <v>0</v>
      </c>
      <c r="G1295" s="43">
        <v>254609.34</v>
      </c>
      <c r="H1295" s="36">
        <f t="shared" si="17"/>
        <v>1115888554.9999976</v>
      </c>
      <c r="L1295" s="25"/>
      <c r="M1295" s="29"/>
    </row>
    <row r="1296" spans="2:13" s="6" customFormat="1" ht="37.5" customHeight="1" x14ac:dyDescent="0.2">
      <c r="B1296" s="40">
        <v>1282</v>
      </c>
      <c r="C1296" s="42">
        <v>44648</v>
      </c>
      <c r="D1296" s="41">
        <v>27195</v>
      </c>
      <c r="E1296" s="41" t="s">
        <v>16</v>
      </c>
      <c r="F1296" s="47">
        <v>0</v>
      </c>
      <c r="G1296" s="43">
        <v>279911.38</v>
      </c>
      <c r="H1296" s="36">
        <f t="shared" si="17"/>
        <v>1115608643.6199975</v>
      </c>
      <c r="L1296" s="25"/>
      <c r="M1296" s="29"/>
    </row>
    <row r="1297" spans="2:13" s="6" customFormat="1" ht="37.5" customHeight="1" x14ac:dyDescent="0.2">
      <c r="B1297" s="40">
        <v>1283</v>
      </c>
      <c r="C1297" s="42">
        <v>44648</v>
      </c>
      <c r="D1297" s="41">
        <v>27195</v>
      </c>
      <c r="E1297" s="41" t="s">
        <v>16</v>
      </c>
      <c r="F1297" s="47">
        <v>0</v>
      </c>
      <c r="G1297" s="43">
        <v>779309.42</v>
      </c>
      <c r="H1297" s="36">
        <f t="shared" si="17"/>
        <v>1114829334.1999974</v>
      </c>
      <c r="L1297" s="25"/>
      <c r="M1297" s="29"/>
    </row>
    <row r="1298" spans="2:13" s="6" customFormat="1" ht="37.5" customHeight="1" x14ac:dyDescent="0.2">
      <c r="B1298" s="40">
        <v>1284</v>
      </c>
      <c r="C1298" s="42">
        <v>44648</v>
      </c>
      <c r="D1298" s="41">
        <v>27194</v>
      </c>
      <c r="E1298" s="41" t="s">
        <v>16</v>
      </c>
      <c r="F1298" s="47">
        <v>0</v>
      </c>
      <c r="G1298" s="43">
        <v>288253.02</v>
      </c>
      <c r="H1298" s="36">
        <f t="shared" si="17"/>
        <v>1114541081.1799974</v>
      </c>
      <c r="L1298" s="25"/>
      <c r="M1298" s="29"/>
    </row>
    <row r="1299" spans="2:13" s="6" customFormat="1" ht="37.5" customHeight="1" x14ac:dyDescent="0.2">
      <c r="B1299" s="40">
        <v>1285</v>
      </c>
      <c r="C1299" s="42">
        <v>44648</v>
      </c>
      <c r="D1299" s="41">
        <v>27194</v>
      </c>
      <c r="E1299" s="41" t="s">
        <v>16</v>
      </c>
      <c r="F1299" s="47">
        <v>0</v>
      </c>
      <c r="G1299" s="43">
        <v>841000.95999999996</v>
      </c>
      <c r="H1299" s="36">
        <f t="shared" si="17"/>
        <v>1113700080.2199974</v>
      </c>
      <c r="L1299" s="25"/>
      <c r="M1299" s="29"/>
    </row>
    <row r="1300" spans="2:13" s="6" customFormat="1" ht="37.5" customHeight="1" x14ac:dyDescent="0.2">
      <c r="B1300" s="40">
        <v>1286</v>
      </c>
      <c r="C1300" s="42">
        <v>44648</v>
      </c>
      <c r="D1300" s="41">
        <v>27193</v>
      </c>
      <c r="E1300" s="41" t="s">
        <v>16</v>
      </c>
      <c r="F1300" s="47">
        <v>0</v>
      </c>
      <c r="G1300" s="43">
        <v>88209.600000000006</v>
      </c>
      <c r="H1300" s="36">
        <f t="shared" si="17"/>
        <v>1113611870.6199975</v>
      </c>
      <c r="L1300" s="25"/>
      <c r="M1300" s="29"/>
    </row>
    <row r="1301" spans="2:13" s="6" customFormat="1" ht="37.5" customHeight="1" x14ac:dyDescent="0.2">
      <c r="B1301" s="40">
        <v>1287</v>
      </c>
      <c r="C1301" s="42">
        <v>44648</v>
      </c>
      <c r="D1301" s="41">
        <v>27193</v>
      </c>
      <c r="E1301" s="41" t="s">
        <v>16</v>
      </c>
      <c r="F1301" s="47">
        <v>0</v>
      </c>
      <c r="G1301" s="43">
        <v>239596.67</v>
      </c>
      <c r="H1301" s="36">
        <f t="shared" si="17"/>
        <v>1113372273.9499974</v>
      </c>
      <c r="L1301" s="25"/>
      <c r="M1301" s="29"/>
    </row>
    <row r="1302" spans="2:13" s="6" customFormat="1" ht="37.5" customHeight="1" x14ac:dyDescent="0.2">
      <c r="B1302" s="40">
        <v>1288</v>
      </c>
      <c r="C1302" s="42">
        <v>44648</v>
      </c>
      <c r="D1302" s="41">
        <v>27192</v>
      </c>
      <c r="E1302" s="41" t="s">
        <v>16</v>
      </c>
      <c r="F1302" s="47">
        <v>0</v>
      </c>
      <c r="G1302" s="43">
        <v>74471.7</v>
      </c>
      <c r="H1302" s="36">
        <f t="shared" si="17"/>
        <v>1113297802.2499974</v>
      </c>
      <c r="L1302" s="25"/>
      <c r="M1302" s="29"/>
    </row>
    <row r="1303" spans="2:13" s="6" customFormat="1" ht="37.5" customHeight="1" x14ac:dyDescent="0.2">
      <c r="B1303" s="40">
        <v>1289</v>
      </c>
      <c r="C1303" s="42">
        <v>44648</v>
      </c>
      <c r="D1303" s="41">
        <v>27192</v>
      </c>
      <c r="E1303" s="41" t="s">
        <v>16</v>
      </c>
      <c r="F1303" s="47">
        <v>0</v>
      </c>
      <c r="G1303" s="43">
        <v>1237675.18</v>
      </c>
      <c r="H1303" s="36">
        <f t="shared" si="17"/>
        <v>1112060127.0699973</v>
      </c>
      <c r="L1303" s="25"/>
      <c r="M1303" s="29"/>
    </row>
    <row r="1304" spans="2:13" s="6" customFormat="1" ht="37.5" customHeight="1" x14ac:dyDescent="0.2">
      <c r="B1304" s="40">
        <v>1290</v>
      </c>
      <c r="C1304" s="42">
        <v>44648</v>
      </c>
      <c r="D1304" s="41">
        <v>27191</v>
      </c>
      <c r="E1304" s="41" t="s">
        <v>16</v>
      </c>
      <c r="F1304" s="47">
        <v>0</v>
      </c>
      <c r="G1304" s="43">
        <v>27913.200000000001</v>
      </c>
      <c r="H1304" s="36">
        <f t="shared" si="17"/>
        <v>1112032213.8699973</v>
      </c>
      <c r="L1304" s="25"/>
      <c r="M1304" s="29"/>
    </row>
    <row r="1305" spans="2:13" s="6" customFormat="1" ht="37.5" customHeight="1" x14ac:dyDescent="0.2">
      <c r="B1305" s="40">
        <v>1291</v>
      </c>
      <c r="C1305" s="42">
        <v>44648</v>
      </c>
      <c r="D1305" s="41">
        <v>27191</v>
      </c>
      <c r="E1305" s="41" t="s">
        <v>16</v>
      </c>
      <c r="F1305" s="47">
        <v>0</v>
      </c>
      <c r="G1305" s="43">
        <v>517203.43</v>
      </c>
      <c r="H1305" s="36">
        <f t="shared" si="17"/>
        <v>1111515010.4399972</v>
      </c>
      <c r="L1305" s="25"/>
      <c r="M1305" s="29"/>
    </row>
    <row r="1306" spans="2:13" s="6" customFormat="1" ht="37.5" customHeight="1" x14ac:dyDescent="0.2">
      <c r="B1306" s="40">
        <v>1292</v>
      </c>
      <c r="C1306" s="42">
        <v>44648</v>
      </c>
      <c r="D1306" s="41">
        <v>27190</v>
      </c>
      <c r="E1306" s="41" t="s">
        <v>16</v>
      </c>
      <c r="F1306" s="47">
        <v>0</v>
      </c>
      <c r="G1306" s="43">
        <v>20891.2</v>
      </c>
      <c r="H1306" s="36">
        <f t="shared" si="17"/>
        <v>1111494119.2399971</v>
      </c>
      <c r="L1306" s="25"/>
      <c r="M1306" s="29"/>
    </row>
    <row r="1307" spans="2:13" s="6" customFormat="1" ht="37.5" customHeight="1" x14ac:dyDescent="0.2">
      <c r="B1307" s="40">
        <v>1293</v>
      </c>
      <c r="C1307" s="42">
        <v>44648</v>
      </c>
      <c r="D1307" s="41">
        <v>27190</v>
      </c>
      <c r="E1307" s="41" t="s">
        <v>16</v>
      </c>
      <c r="F1307" s="47">
        <v>0</v>
      </c>
      <c r="G1307" s="43">
        <v>339638.04</v>
      </c>
      <c r="H1307" s="36">
        <f t="shared" si="17"/>
        <v>1111154481.1999972</v>
      </c>
      <c r="L1307" s="25"/>
      <c r="M1307" s="29"/>
    </row>
    <row r="1308" spans="2:13" s="6" customFormat="1" ht="37.5" customHeight="1" x14ac:dyDescent="0.2">
      <c r="B1308" s="40">
        <v>1294</v>
      </c>
      <c r="C1308" s="42">
        <v>44648</v>
      </c>
      <c r="D1308" s="41">
        <v>27189</v>
      </c>
      <c r="E1308" s="41" t="s">
        <v>16</v>
      </c>
      <c r="F1308" s="47">
        <v>0</v>
      </c>
      <c r="G1308" s="43">
        <v>337322.6</v>
      </c>
      <c r="H1308" s="36">
        <f t="shared" si="17"/>
        <v>1110817158.5999973</v>
      </c>
      <c r="L1308" s="25"/>
      <c r="M1308" s="29"/>
    </row>
    <row r="1309" spans="2:13" s="6" customFormat="1" ht="37.5" customHeight="1" x14ac:dyDescent="0.2">
      <c r="B1309" s="40">
        <v>1295</v>
      </c>
      <c r="C1309" s="42">
        <v>44648</v>
      </c>
      <c r="D1309" s="41">
        <v>27189</v>
      </c>
      <c r="E1309" s="41" t="s">
        <v>16</v>
      </c>
      <c r="F1309" s="47">
        <v>0</v>
      </c>
      <c r="G1309" s="43">
        <v>940437.48</v>
      </c>
      <c r="H1309" s="36">
        <f t="shared" si="17"/>
        <v>1109876721.1199973</v>
      </c>
      <c r="L1309" s="25"/>
      <c r="M1309" s="29"/>
    </row>
    <row r="1310" spans="2:13" s="6" customFormat="1" ht="37.5" customHeight="1" x14ac:dyDescent="0.2">
      <c r="B1310" s="40">
        <v>1296</v>
      </c>
      <c r="C1310" s="42">
        <v>44648</v>
      </c>
      <c r="D1310" s="41">
        <v>27188</v>
      </c>
      <c r="E1310" s="41" t="s">
        <v>16</v>
      </c>
      <c r="F1310" s="47">
        <v>0</v>
      </c>
      <c r="G1310" s="43">
        <v>31521.7</v>
      </c>
      <c r="H1310" s="36">
        <f t="shared" si="17"/>
        <v>1109845199.4199972</v>
      </c>
      <c r="L1310" s="25"/>
      <c r="M1310" s="29"/>
    </row>
    <row r="1311" spans="2:13" s="6" customFormat="1" ht="37.5" customHeight="1" x14ac:dyDescent="0.2">
      <c r="B1311" s="40">
        <v>1297</v>
      </c>
      <c r="C1311" s="42">
        <v>44648</v>
      </c>
      <c r="D1311" s="41">
        <v>27188</v>
      </c>
      <c r="E1311" s="41" t="s">
        <v>16</v>
      </c>
      <c r="F1311" s="47">
        <v>0</v>
      </c>
      <c r="G1311" s="43">
        <v>712390.42</v>
      </c>
      <c r="H1311" s="36">
        <f t="shared" si="17"/>
        <v>1109132808.9999971</v>
      </c>
      <c r="L1311" s="25"/>
      <c r="M1311" s="29"/>
    </row>
    <row r="1312" spans="2:13" s="6" customFormat="1" ht="37.5" customHeight="1" x14ac:dyDescent="0.2">
      <c r="B1312" s="40">
        <v>1298</v>
      </c>
      <c r="C1312" s="42">
        <v>44648</v>
      </c>
      <c r="D1312" s="41">
        <v>27187</v>
      </c>
      <c r="E1312" s="41" t="s">
        <v>16</v>
      </c>
      <c r="F1312" s="47">
        <v>0</v>
      </c>
      <c r="G1312" s="43">
        <v>257883.36</v>
      </c>
      <c r="H1312" s="36">
        <f t="shared" si="17"/>
        <v>1108874925.6399972</v>
      </c>
      <c r="L1312" s="25"/>
      <c r="M1312" s="29"/>
    </row>
    <row r="1313" spans="2:13" s="6" customFormat="1" ht="37.5" customHeight="1" x14ac:dyDescent="0.2">
      <c r="B1313" s="40">
        <v>1299</v>
      </c>
      <c r="C1313" s="42">
        <v>44648</v>
      </c>
      <c r="D1313" s="41">
        <v>27187</v>
      </c>
      <c r="E1313" s="41" t="s">
        <v>16</v>
      </c>
      <c r="F1313" s="47">
        <v>0</v>
      </c>
      <c r="G1313" s="43">
        <v>723223.39</v>
      </c>
      <c r="H1313" s="36">
        <f t="shared" si="17"/>
        <v>1108151702.2499971</v>
      </c>
      <c r="L1313" s="25"/>
      <c r="M1313" s="29"/>
    </row>
    <row r="1314" spans="2:13" s="6" customFormat="1" ht="37.5" customHeight="1" x14ac:dyDescent="0.2">
      <c r="B1314" s="40">
        <v>1300</v>
      </c>
      <c r="C1314" s="42">
        <v>44648</v>
      </c>
      <c r="D1314" s="41">
        <v>27186</v>
      </c>
      <c r="E1314" s="41" t="s">
        <v>16</v>
      </c>
      <c r="F1314" s="47">
        <v>0</v>
      </c>
      <c r="G1314" s="43">
        <v>426776.5</v>
      </c>
      <c r="H1314" s="36">
        <f t="shared" si="17"/>
        <v>1107724925.7499971</v>
      </c>
      <c r="L1314" s="25"/>
      <c r="M1314" s="29"/>
    </row>
    <row r="1315" spans="2:13" s="6" customFormat="1" ht="37.5" customHeight="1" x14ac:dyDescent="0.2">
      <c r="B1315" s="40">
        <v>1301</v>
      </c>
      <c r="C1315" s="42">
        <v>44648</v>
      </c>
      <c r="D1315" s="41">
        <v>27186</v>
      </c>
      <c r="E1315" s="41" t="s">
        <v>16</v>
      </c>
      <c r="F1315" s="47">
        <v>0</v>
      </c>
      <c r="G1315" s="43">
        <v>1230442.5900000001</v>
      </c>
      <c r="H1315" s="36">
        <f t="shared" si="17"/>
        <v>1106494483.1599972</v>
      </c>
      <c r="L1315" s="25"/>
      <c r="M1315" s="29"/>
    </row>
    <row r="1316" spans="2:13" s="6" customFormat="1" ht="37.5" customHeight="1" x14ac:dyDescent="0.2">
      <c r="B1316" s="40">
        <v>1302</v>
      </c>
      <c r="C1316" s="42">
        <v>44648</v>
      </c>
      <c r="D1316" s="41">
        <v>27185</v>
      </c>
      <c r="E1316" s="41" t="s">
        <v>16</v>
      </c>
      <c r="F1316" s="47">
        <v>0</v>
      </c>
      <c r="G1316" s="43">
        <v>74824.800000000003</v>
      </c>
      <c r="H1316" s="36">
        <f t="shared" si="17"/>
        <v>1106419658.3599973</v>
      </c>
      <c r="L1316" s="25"/>
      <c r="M1316" s="29"/>
    </row>
    <row r="1317" spans="2:13" s="6" customFormat="1" ht="37.5" customHeight="1" x14ac:dyDescent="0.2">
      <c r="B1317" s="40">
        <v>1303</v>
      </c>
      <c r="C1317" s="42">
        <v>44648</v>
      </c>
      <c r="D1317" s="41">
        <v>27185</v>
      </c>
      <c r="E1317" s="41" t="s">
        <v>16</v>
      </c>
      <c r="F1317" s="47">
        <v>0</v>
      </c>
      <c r="G1317" s="43">
        <v>1291174.54</v>
      </c>
      <c r="H1317" s="36">
        <f t="shared" si="17"/>
        <v>1105128483.8199973</v>
      </c>
      <c r="L1317" s="25"/>
      <c r="M1317" s="29"/>
    </row>
    <row r="1318" spans="2:13" s="6" customFormat="1" ht="37.5" customHeight="1" x14ac:dyDescent="0.2">
      <c r="B1318" s="40">
        <v>1304</v>
      </c>
      <c r="C1318" s="42">
        <v>44648</v>
      </c>
      <c r="D1318" s="41">
        <v>27210</v>
      </c>
      <c r="E1318" s="41" t="s">
        <v>16</v>
      </c>
      <c r="F1318" s="47">
        <v>0</v>
      </c>
      <c r="G1318" s="43">
        <v>20398</v>
      </c>
      <c r="H1318" s="36">
        <f t="shared" si="17"/>
        <v>1105108085.8199973</v>
      </c>
      <c r="L1318" s="25"/>
      <c r="M1318" s="29"/>
    </row>
    <row r="1319" spans="2:13" s="6" customFormat="1" ht="37.5" customHeight="1" x14ac:dyDescent="0.2">
      <c r="B1319" s="40">
        <v>1305</v>
      </c>
      <c r="C1319" s="42">
        <v>44648</v>
      </c>
      <c r="D1319" s="41">
        <v>27210</v>
      </c>
      <c r="E1319" s="41" t="s">
        <v>16</v>
      </c>
      <c r="F1319" s="47">
        <v>0</v>
      </c>
      <c r="G1319" s="43">
        <v>328332.03000000003</v>
      </c>
      <c r="H1319" s="36">
        <f t="shared" si="17"/>
        <v>1104779753.7899973</v>
      </c>
      <c r="L1319" s="25"/>
      <c r="M1319" s="29"/>
    </row>
    <row r="1320" spans="2:13" s="6" customFormat="1" ht="37.5" customHeight="1" x14ac:dyDescent="0.2">
      <c r="B1320" s="40">
        <v>1306</v>
      </c>
      <c r="C1320" s="42">
        <v>44648</v>
      </c>
      <c r="D1320" s="41">
        <v>27196</v>
      </c>
      <c r="E1320" s="41" t="s">
        <v>16</v>
      </c>
      <c r="F1320" s="47">
        <v>0</v>
      </c>
      <c r="G1320" s="43">
        <v>86992</v>
      </c>
      <c r="H1320" s="36">
        <f t="shared" si="17"/>
        <v>1104692761.7899973</v>
      </c>
      <c r="L1320" s="25"/>
      <c r="M1320" s="29"/>
    </row>
    <row r="1321" spans="2:13" s="6" customFormat="1" ht="37.5" customHeight="1" x14ac:dyDescent="0.2">
      <c r="B1321" s="40">
        <v>1307</v>
      </c>
      <c r="C1321" s="42">
        <v>44648</v>
      </c>
      <c r="D1321" s="41">
        <v>27196</v>
      </c>
      <c r="E1321" s="41" t="s">
        <v>16</v>
      </c>
      <c r="F1321" s="47">
        <v>0</v>
      </c>
      <c r="G1321" s="43">
        <v>1313712.58</v>
      </c>
      <c r="H1321" s="36">
        <f t="shared" si="17"/>
        <v>1103379049.2099974</v>
      </c>
      <c r="L1321" s="25"/>
      <c r="M1321" s="29"/>
    </row>
    <row r="1322" spans="2:13" s="6" customFormat="1" ht="37.5" customHeight="1" x14ac:dyDescent="0.2">
      <c r="B1322" s="40">
        <v>1308</v>
      </c>
      <c r="C1322" s="42">
        <v>44648</v>
      </c>
      <c r="D1322" s="41">
        <v>27211</v>
      </c>
      <c r="E1322" s="41" t="s">
        <v>16</v>
      </c>
      <c r="F1322" s="47">
        <v>0</v>
      </c>
      <c r="G1322" s="43">
        <v>136796.18</v>
      </c>
      <c r="H1322" s="36">
        <f t="shared" si="17"/>
        <v>1103242253.0299973</v>
      </c>
      <c r="L1322" s="25"/>
      <c r="M1322" s="29"/>
    </row>
    <row r="1323" spans="2:13" s="6" customFormat="1" ht="37.5" customHeight="1" x14ac:dyDescent="0.2">
      <c r="B1323" s="40">
        <v>1309</v>
      </c>
      <c r="C1323" s="42">
        <v>44648</v>
      </c>
      <c r="D1323" s="41">
        <v>27211</v>
      </c>
      <c r="E1323" s="41" t="s">
        <v>16</v>
      </c>
      <c r="F1323" s="47">
        <v>0</v>
      </c>
      <c r="G1323" s="43">
        <v>369948.92</v>
      </c>
      <c r="H1323" s="36">
        <f t="shared" si="17"/>
        <v>1102872304.1099973</v>
      </c>
      <c r="L1323" s="25"/>
      <c r="M1323" s="29"/>
    </row>
    <row r="1324" spans="2:13" s="6" customFormat="1" ht="37.5" customHeight="1" x14ac:dyDescent="0.2">
      <c r="B1324" s="40">
        <v>1310</v>
      </c>
      <c r="C1324" s="42">
        <v>44648</v>
      </c>
      <c r="D1324" s="41">
        <v>27197</v>
      </c>
      <c r="E1324" s="41" t="s">
        <v>16</v>
      </c>
      <c r="F1324" s="47">
        <v>0</v>
      </c>
      <c r="G1324" s="43">
        <v>40152</v>
      </c>
      <c r="H1324" s="36">
        <f t="shared" si="17"/>
        <v>1102832152.1099973</v>
      </c>
      <c r="L1324" s="25"/>
      <c r="M1324" s="29"/>
    </row>
    <row r="1325" spans="2:13" s="6" customFormat="1" ht="37.5" customHeight="1" x14ac:dyDescent="0.2">
      <c r="B1325" s="40">
        <v>1311</v>
      </c>
      <c r="C1325" s="42">
        <v>44648</v>
      </c>
      <c r="D1325" s="41">
        <v>27197</v>
      </c>
      <c r="E1325" s="41" t="s">
        <v>16</v>
      </c>
      <c r="F1325" s="47">
        <v>0</v>
      </c>
      <c r="G1325" s="43">
        <v>692832.43</v>
      </c>
      <c r="H1325" s="36">
        <f t="shared" si="17"/>
        <v>1102139319.6799972</v>
      </c>
      <c r="L1325" s="25"/>
      <c r="M1325" s="29"/>
    </row>
    <row r="1326" spans="2:13" s="6" customFormat="1" ht="37.5" customHeight="1" x14ac:dyDescent="0.2">
      <c r="B1326" s="40">
        <v>1312</v>
      </c>
      <c r="C1326" s="42">
        <v>44648</v>
      </c>
      <c r="D1326" s="41">
        <v>27198</v>
      </c>
      <c r="E1326" s="41" t="s">
        <v>16</v>
      </c>
      <c r="F1326" s="47">
        <v>0</v>
      </c>
      <c r="G1326" s="43">
        <v>76080.320000000007</v>
      </c>
      <c r="H1326" s="36">
        <f t="shared" si="17"/>
        <v>1102063239.3599973</v>
      </c>
      <c r="L1326" s="25"/>
      <c r="M1326" s="29"/>
    </row>
    <row r="1327" spans="2:13" s="6" customFormat="1" ht="37.5" customHeight="1" x14ac:dyDescent="0.2">
      <c r="B1327" s="40">
        <v>1313</v>
      </c>
      <c r="C1327" s="42">
        <v>44648</v>
      </c>
      <c r="D1327" s="41">
        <v>27198</v>
      </c>
      <c r="E1327" s="41" t="s">
        <v>16</v>
      </c>
      <c r="F1327" s="47">
        <v>0</v>
      </c>
      <c r="G1327" s="43">
        <v>209376.72</v>
      </c>
      <c r="H1327" s="36">
        <f t="shared" si="17"/>
        <v>1101853862.6399972</v>
      </c>
      <c r="L1327" s="25"/>
      <c r="M1327" s="29"/>
    </row>
    <row r="1328" spans="2:13" s="6" customFormat="1" ht="37.5" customHeight="1" x14ac:dyDescent="0.2">
      <c r="B1328" s="40">
        <v>1314</v>
      </c>
      <c r="C1328" s="42">
        <v>44648</v>
      </c>
      <c r="D1328" s="41">
        <v>27199</v>
      </c>
      <c r="E1328" s="41" t="s">
        <v>16</v>
      </c>
      <c r="F1328" s="47">
        <v>0</v>
      </c>
      <c r="G1328" s="43">
        <v>30311.4</v>
      </c>
      <c r="H1328" s="36">
        <f t="shared" si="17"/>
        <v>1101823551.2399971</v>
      </c>
      <c r="L1328" s="25"/>
      <c r="M1328" s="29"/>
    </row>
    <row r="1329" spans="2:13" s="6" customFormat="1" ht="37.5" customHeight="1" x14ac:dyDescent="0.2">
      <c r="B1329" s="40">
        <v>1315</v>
      </c>
      <c r="C1329" s="42">
        <v>44648</v>
      </c>
      <c r="D1329" s="41">
        <v>27199</v>
      </c>
      <c r="E1329" s="41" t="s">
        <v>16</v>
      </c>
      <c r="F1329" s="47">
        <v>0</v>
      </c>
      <c r="G1329" s="43">
        <v>486231.24</v>
      </c>
      <c r="H1329" s="36">
        <f t="shared" si="17"/>
        <v>1101337319.9999971</v>
      </c>
      <c r="L1329" s="25"/>
      <c r="M1329" s="29"/>
    </row>
    <row r="1330" spans="2:13" s="6" customFormat="1" ht="37.5" customHeight="1" x14ac:dyDescent="0.2">
      <c r="B1330" s="40">
        <v>1316</v>
      </c>
      <c r="C1330" s="42">
        <v>44648</v>
      </c>
      <c r="D1330" s="41">
        <v>27200</v>
      </c>
      <c r="E1330" s="41" t="s">
        <v>16</v>
      </c>
      <c r="F1330" s="47">
        <v>0</v>
      </c>
      <c r="G1330" s="43">
        <v>325711.82</v>
      </c>
      <c r="H1330" s="36">
        <f t="shared" si="17"/>
        <v>1101011608.1799972</v>
      </c>
      <c r="L1330" s="25"/>
      <c r="M1330" s="29"/>
    </row>
    <row r="1331" spans="2:13" s="6" customFormat="1" ht="37.5" customHeight="1" x14ac:dyDescent="0.2">
      <c r="B1331" s="40">
        <v>1317</v>
      </c>
      <c r="C1331" s="42">
        <v>44648</v>
      </c>
      <c r="D1331" s="41">
        <v>27200</v>
      </c>
      <c r="E1331" s="41" t="s">
        <v>16</v>
      </c>
      <c r="F1331" s="47">
        <v>0</v>
      </c>
      <c r="G1331" s="43">
        <v>831170.58</v>
      </c>
      <c r="H1331" s="36">
        <f t="shared" si="17"/>
        <v>1100180437.5999973</v>
      </c>
      <c r="L1331" s="25"/>
      <c r="M1331" s="29"/>
    </row>
    <row r="1332" spans="2:13" s="6" customFormat="1" ht="37.5" customHeight="1" x14ac:dyDescent="0.2">
      <c r="B1332" s="40">
        <v>1318</v>
      </c>
      <c r="C1332" s="42">
        <v>44648</v>
      </c>
      <c r="D1332" s="41">
        <v>27201</v>
      </c>
      <c r="E1332" s="41" t="s">
        <v>16</v>
      </c>
      <c r="F1332" s="47">
        <v>0</v>
      </c>
      <c r="G1332" s="43">
        <v>63125.68</v>
      </c>
      <c r="H1332" s="36">
        <f t="shared" si="17"/>
        <v>1100117311.9199972</v>
      </c>
      <c r="L1332" s="25"/>
      <c r="M1332" s="29"/>
    </row>
    <row r="1333" spans="2:13" s="6" customFormat="1" ht="37.5" customHeight="1" x14ac:dyDescent="0.2">
      <c r="B1333" s="40">
        <v>1319</v>
      </c>
      <c r="C1333" s="42">
        <v>44648</v>
      </c>
      <c r="D1333" s="41">
        <v>27201</v>
      </c>
      <c r="E1333" s="41" t="s">
        <v>16</v>
      </c>
      <c r="F1333" s="47">
        <v>0</v>
      </c>
      <c r="G1333" s="43">
        <v>459279.13</v>
      </c>
      <c r="H1333" s="36">
        <f t="shared" si="17"/>
        <v>1099658032.7899971</v>
      </c>
      <c r="L1333" s="25"/>
      <c r="M1333" s="29"/>
    </row>
    <row r="1334" spans="2:13" s="6" customFormat="1" ht="37.5" customHeight="1" x14ac:dyDescent="0.2">
      <c r="B1334" s="40">
        <v>1320</v>
      </c>
      <c r="C1334" s="42">
        <v>44648</v>
      </c>
      <c r="D1334" s="41">
        <v>27202</v>
      </c>
      <c r="E1334" s="41" t="s">
        <v>16</v>
      </c>
      <c r="F1334" s="47">
        <v>0</v>
      </c>
      <c r="G1334" s="43">
        <v>63398.3</v>
      </c>
      <c r="H1334" s="36">
        <f t="shared" si="17"/>
        <v>1099594634.4899971</v>
      </c>
      <c r="L1334" s="25"/>
      <c r="M1334" s="29"/>
    </row>
    <row r="1335" spans="2:13" s="6" customFormat="1" ht="37.5" customHeight="1" x14ac:dyDescent="0.2">
      <c r="B1335" s="40">
        <v>1321</v>
      </c>
      <c r="C1335" s="42">
        <v>44648</v>
      </c>
      <c r="D1335" s="41">
        <v>27202</v>
      </c>
      <c r="E1335" s="41" t="s">
        <v>16</v>
      </c>
      <c r="F1335" s="47">
        <v>0</v>
      </c>
      <c r="G1335" s="43">
        <v>1432801.58</v>
      </c>
      <c r="H1335" s="36">
        <f t="shared" si="17"/>
        <v>1098161832.9099972</v>
      </c>
      <c r="L1335" s="25"/>
      <c r="M1335" s="29"/>
    </row>
    <row r="1336" spans="2:13" s="6" customFormat="1" ht="37.5" customHeight="1" x14ac:dyDescent="0.2">
      <c r="B1336" s="40">
        <v>1322</v>
      </c>
      <c r="C1336" s="42">
        <v>44648</v>
      </c>
      <c r="D1336" s="41">
        <v>27203</v>
      </c>
      <c r="E1336" s="41" t="s">
        <v>16</v>
      </c>
      <c r="F1336" s="47">
        <v>0</v>
      </c>
      <c r="G1336" s="43">
        <v>45566.559999999998</v>
      </c>
      <c r="H1336" s="36">
        <f t="shared" si="17"/>
        <v>1098116266.3499973</v>
      </c>
      <c r="L1336" s="25"/>
      <c r="M1336" s="29"/>
    </row>
    <row r="1337" spans="2:13" s="6" customFormat="1" ht="37.5" customHeight="1" x14ac:dyDescent="0.2">
      <c r="B1337" s="40">
        <v>1323</v>
      </c>
      <c r="C1337" s="42">
        <v>44648</v>
      </c>
      <c r="D1337" s="41">
        <v>27203</v>
      </c>
      <c r="E1337" s="41" t="s">
        <v>16</v>
      </c>
      <c r="F1337" s="47">
        <v>0</v>
      </c>
      <c r="G1337" s="43">
        <v>298200.63</v>
      </c>
      <c r="H1337" s="36">
        <f t="shared" si="17"/>
        <v>1097818065.7199972</v>
      </c>
      <c r="L1337" s="25"/>
      <c r="M1337" s="29"/>
    </row>
    <row r="1338" spans="2:13" s="6" customFormat="1" ht="37.5" customHeight="1" x14ac:dyDescent="0.2">
      <c r="B1338" s="40">
        <v>1324</v>
      </c>
      <c r="C1338" s="42">
        <v>44648</v>
      </c>
      <c r="D1338" s="41">
        <v>27204</v>
      </c>
      <c r="E1338" s="41" t="s">
        <v>16</v>
      </c>
      <c r="F1338" s="47">
        <v>0</v>
      </c>
      <c r="G1338" s="43">
        <v>162288</v>
      </c>
      <c r="H1338" s="36">
        <f t="shared" si="17"/>
        <v>1097655777.7199972</v>
      </c>
      <c r="L1338" s="25"/>
      <c r="M1338" s="29"/>
    </row>
    <row r="1339" spans="2:13" s="6" customFormat="1" ht="37.5" customHeight="1" x14ac:dyDescent="0.2">
      <c r="B1339" s="40">
        <v>1325</v>
      </c>
      <c r="C1339" s="42">
        <v>44648</v>
      </c>
      <c r="D1339" s="41">
        <v>27204</v>
      </c>
      <c r="E1339" s="41" t="s">
        <v>16</v>
      </c>
      <c r="F1339" s="47">
        <v>0</v>
      </c>
      <c r="G1339" s="43">
        <v>670320</v>
      </c>
      <c r="H1339" s="36">
        <f t="shared" si="17"/>
        <v>1096985457.7199972</v>
      </c>
      <c r="L1339" s="25"/>
      <c r="M1339" s="29"/>
    </row>
    <row r="1340" spans="2:13" s="6" customFormat="1" ht="37.5" customHeight="1" x14ac:dyDescent="0.2">
      <c r="B1340" s="40">
        <v>1326</v>
      </c>
      <c r="C1340" s="42">
        <v>44648</v>
      </c>
      <c r="D1340" s="41">
        <v>27205</v>
      </c>
      <c r="E1340" s="41" t="s">
        <v>16</v>
      </c>
      <c r="F1340" s="47">
        <v>0</v>
      </c>
      <c r="G1340" s="43">
        <v>20893.599999999999</v>
      </c>
      <c r="H1340" s="36">
        <f t="shared" si="17"/>
        <v>1096964564.1199973</v>
      </c>
      <c r="L1340" s="25"/>
      <c r="M1340" s="29"/>
    </row>
    <row r="1341" spans="2:13" s="6" customFormat="1" ht="37.5" customHeight="1" x14ac:dyDescent="0.2">
      <c r="B1341" s="40">
        <v>1327</v>
      </c>
      <c r="C1341" s="42">
        <v>44648</v>
      </c>
      <c r="D1341" s="41">
        <v>27205</v>
      </c>
      <c r="E1341" s="41" t="s">
        <v>16</v>
      </c>
      <c r="F1341" s="47">
        <v>0</v>
      </c>
      <c r="G1341" s="43">
        <v>381303.56</v>
      </c>
      <c r="H1341" s="36">
        <f t="shared" si="17"/>
        <v>1096583260.5599973</v>
      </c>
      <c r="L1341" s="25"/>
      <c r="M1341" s="29"/>
    </row>
    <row r="1342" spans="2:13" s="6" customFormat="1" ht="37.5" customHeight="1" x14ac:dyDescent="0.2">
      <c r="B1342" s="40">
        <v>1328</v>
      </c>
      <c r="C1342" s="42">
        <v>44648</v>
      </c>
      <c r="D1342" s="41">
        <v>27206</v>
      </c>
      <c r="E1342" s="41" t="s">
        <v>16</v>
      </c>
      <c r="F1342" s="47">
        <v>0</v>
      </c>
      <c r="G1342" s="43">
        <v>6492.5</v>
      </c>
      <c r="H1342" s="36">
        <f t="shared" si="17"/>
        <v>1096576768.0599973</v>
      </c>
      <c r="L1342" s="25"/>
      <c r="M1342" s="29"/>
    </row>
    <row r="1343" spans="2:13" s="6" customFormat="1" ht="37.5" customHeight="1" x14ac:dyDescent="0.2">
      <c r="B1343" s="40">
        <v>1329</v>
      </c>
      <c r="C1343" s="42">
        <v>44648</v>
      </c>
      <c r="D1343" s="41">
        <v>27206</v>
      </c>
      <c r="E1343" s="41" t="s">
        <v>16</v>
      </c>
      <c r="F1343" s="47">
        <v>0</v>
      </c>
      <c r="G1343" s="43">
        <v>543999.62</v>
      </c>
      <c r="H1343" s="36">
        <f t="shared" ref="H1343:H1406" si="18">+H1342+F1343-G1343</f>
        <v>1096032768.4399974</v>
      </c>
      <c r="L1343" s="25"/>
      <c r="M1343" s="29"/>
    </row>
    <row r="1344" spans="2:13" s="6" customFormat="1" ht="37.5" customHeight="1" x14ac:dyDescent="0.2">
      <c r="B1344" s="40">
        <v>1330</v>
      </c>
      <c r="C1344" s="42">
        <v>44648</v>
      </c>
      <c r="D1344" s="41">
        <v>27207</v>
      </c>
      <c r="E1344" s="41" t="s">
        <v>16</v>
      </c>
      <c r="F1344" s="47">
        <v>0</v>
      </c>
      <c r="G1344" s="43">
        <v>29067.15</v>
      </c>
      <c r="H1344" s="36">
        <f t="shared" si="18"/>
        <v>1096003701.2899973</v>
      </c>
      <c r="L1344" s="25"/>
      <c r="M1344" s="29"/>
    </row>
    <row r="1345" spans="2:13" s="6" customFormat="1" ht="37.5" customHeight="1" x14ac:dyDescent="0.2">
      <c r="B1345" s="40">
        <v>1331</v>
      </c>
      <c r="C1345" s="42">
        <v>44648</v>
      </c>
      <c r="D1345" s="41">
        <v>27207</v>
      </c>
      <c r="E1345" s="41" t="s">
        <v>16</v>
      </c>
      <c r="F1345" s="47">
        <v>0</v>
      </c>
      <c r="G1345" s="43">
        <v>656917.59</v>
      </c>
      <c r="H1345" s="36">
        <f t="shared" si="18"/>
        <v>1095346783.6999974</v>
      </c>
      <c r="L1345" s="25"/>
      <c r="M1345" s="29"/>
    </row>
    <row r="1346" spans="2:13" s="6" customFormat="1" ht="37.5" customHeight="1" x14ac:dyDescent="0.2">
      <c r="B1346" s="40">
        <v>1332</v>
      </c>
      <c r="C1346" s="42">
        <v>44648</v>
      </c>
      <c r="D1346" s="41">
        <v>27208</v>
      </c>
      <c r="E1346" s="41" t="s">
        <v>16</v>
      </c>
      <c r="F1346" s="47">
        <v>0</v>
      </c>
      <c r="G1346" s="43">
        <v>90775.13</v>
      </c>
      <c r="H1346" s="36">
        <f t="shared" si="18"/>
        <v>1095256008.5699973</v>
      </c>
      <c r="L1346" s="25"/>
      <c r="M1346" s="29"/>
    </row>
    <row r="1347" spans="2:13" s="6" customFormat="1" ht="37.5" customHeight="1" x14ac:dyDescent="0.2">
      <c r="B1347" s="40">
        <v>1333</v>
      </c>
      <c r="C1347" s="42">
        <v>44648</v>
      </c>
      <c r="D1347" s="41">
        <v>27208</v>
      </c>
      <c r="E1347" s="41" t="s">
        <v>16</v>
      </c>
      <c r="F1347" s="47">
        <v>0</v>
      </c>
      <c r="G1347" s="43">
        <v>644331.1</v>
      </c>
      <c r="H1347" s="36">
        <f t="shared" si="18"/>
        <v>1094611677.4699974</v>
      </c>
      <c r="L1347" s="25"/>
      <c r="M1347" s="29"/>
    </row>
    <row r="1348" spans="2:13" s="6" customFormat="1" ht="37.5" customHeight="1" x14ac:dyDescent="0.2">
      <c r="B1348" s="40">
        <v>1334</v>
      </c>
      <c r="C1348" s="42">
        <v>44648</v>
      </c>
      <c r="D1348" s="41">
        <v>27212</v>
      </c>
      <c r="E1348" s="41" t="s">
        <v>16</v>
      </c>
      <c r="F1348" s="47">
        <v>0</v>
      </c>
      <c r="G1348" s="43">
        <v>29806.7</v>
      </c>
      <c r="H1348" s="36">
        <f t="shared" si="18"/>
        <v>1094581870.7699974</v>
      </c>
      <c r="L1348" s="25"/>
      <c r="M1348" s="29"/>
    </row>
    <row r="1349" spans="2:13" s="6" customFormat="1" ht="37.5" customHeight="1" x14ac:dyDescent="0.2">
      <c r="B1349" s="40">
        <v>1335</v>
      </c>
      <c r="C1349" s="42">
        <v>44648</v>
      </c>
      <c r="D1349" s="41">
        <v>27212</v>
      </c>
      <c r="E1349" s="41" t="s">
        <v>16</v>
      </c>
      <c r="F1349" s="47">
        <v>0</v>
      </c>
      <c r="G1349" s="43">
        <v>553167.17000000004</v>
      </c>
      <c r="H1349" s="36">
        <f t="shared" si="18"/>
        <v>1094028703.5999973</v>
      </c>
      <c r="L1349" s="25"/>
      <c r="M1349" s="29"/>
    </row>
    <row r="1350" spans="2:13" s="6" customFormat="1" ht="37.5" customHeight="1" x14ac:dyDescent="0.2">
      <c r="B1350" s="40">
        <v>1336</v>
      </c>
      <c r="C1350" s="42">
        <v>44648</v>
      </c>
      <c r="D1350" s="41">
        <v>27213</v>
      </c>
      <c r="E1350" s="41" t="s">
        <v>16</v>
      </c>
      <c r="F1350" s="47">
        <v>0</v>
      </c>
      <c r="G1350" s="43">
        <v>181229.88</v>
      </c>
      <c r="H1350" s="36">
        <f t="shared" si="18"/>
        <v>1093847473.7199972</v>
      </c>
      <c r="L1350" s="25"/>
      <c r="M1350" s="29"/>
    </row>
    <row r="1351" spans="2:13" s="6" customFormat="1" ht="37.5" customHeight="1" x14ac:dyDescent="0.2">
      <c r="B1351" s="40">
        <v>1337</v>
      </c>
      <c r="C1351" s="42">
        <v>44648</v>
      </c>
      <c r="D1351" s="41">
        <v>27213</v>
      </c>
      <c r="E1351" s="41" t="s">
        <v>16</v>
      </c>
      <c r="F1351" s="47">
        <v>0</v>
      </c>
      <c r="G1351" s="43">
        <v>581783.1</v>
      </c>
      <c r="H1351" s="36">
        <f t="shared" si="18"/>
        <v>1093265690.6199973</v>
      </c>
      <c r="L1351" s="25"/>
      <c r="M1351" s="29"/>
    </row>
    <row r="1352" spans="2:13" s="6" customFormat="1" ht="37.5" customHeight="1" x14ac:dyDescent="0.2">
      <c r="B1352" s="40">
        <v>1338</v>
      </c>
      <c r="C1352" s="42">
        <v>44648</v>
      </c>
      <c r="D1352" s="41">
        <v>27214</v>
      </c>
      <c r="E1352" s="41" t="s">
        <v>16</v>
      </c>
      <c r="F1352" s="47">
        <v>0</v>
      </c>
      <c r="G1352" s="43">
        <v>237415.2</v>
      </c>
      <c r="H1352" s="36">
        <f t="shared" si="18"/>
        <v>1093028275.4199972</v>
      </c>
      <c r="L1352" s="25"/>
      <c r="M1352" s="29"/>
    </row>
    <row r="1353" spans="2:13" s="6" customFormat="1" ht="37.5" customHeight="1" x14ac:dyDescent="0.2">
      <c r="B1353" s="40">
        <v>1339</v>
      </c>
      <c r="C1353" s="42">
        <v>44648</v>
      </c>
      <c r="D1353" s="41">
        <v>27214</v>
      </c>
      <c r="E1353" s="41" t="s">
        <v>16</v>
      </c>
      <c r="F1353" s="47">
        <v>0</v>
      </c>
      <c r="G1353" s="43">
        <v>688942.2</v>
      </c>
      <c r="H1353" s="36">
        <f t="shared" si="18"/>
        <v>1092339333.2199972</v>
      </c>
      <c r="L1353" s="25"/>
      <c r="M1353" s="29"/>
    </row>
    <row r="1354" spans="2:13" s="6" customFormat="1" ht="37.5" customHeight="1" x14ac:dyDescent="0.2">
      <c r="B1354" s="40">
        <v>1340</v>
      </c>
      <c r="C1354" s="42">
        <v>44648</v>
      </c>
      <c r="D1354" s="41">
        <v>27215</v>
      </c>
      <c r="E1354" s="41" t="s">
        <v>16</v>
      </c>
      <c r="F1354" s="47">
        <v>0</v>
      </c>
      <c r="G1354" s="43">
        <v>4042.8</v>
      </c>
      <c r="H1354" s="36">
        <f t="shared" si="18"/>
        <v>1092335290.4199972</v>
      </c>
      <c r="L1354" s="25"/>
      <c r="M1354" s="29"/>
    </row>
    <row r="1355" spans="2:13" s="6" customFormat="1" ht="37.5" customHeight="1" x14ac:dyDescent="0.2">
      <c r="B1355" s="40">
        <v>1341</v>
      </c>
      <c r="C1355" s="42">
        <v>44648</v>
      </c>
      <c r="D1355" s="41">
        <v>27215</v>
      </c>
      <c r="E1355" s="41" t="s">
        <v>16</v>
      </c>
      <c r="F1355" s="47">
        <v>0</v>
      </c>
      <c r="G1355" s="43">
        <v>312085.84000000003</v>
      </c>
      <c r="H1355" s="36">
        <f t="shared" si="18"/>
        <v>1092023204.5799973</v>
      </c>
      <c r="L1355" s="25"/>
      <c r="M1355" s="29"/>
    </row>
    <row r="1356" spans="2:13" s="6" customFormat="1" ht="37.5" customHeight="1" x14ac:dyDescent="0.2">
      <c r="B1356" s="40">
        <v>1342</v>
      </c>
      <c r="C1356" s="42">
        <v>44648</v>
      </c>
      <c r="D1356" s="41">
        <v>27216</v>
      </c>
      <c r="E1356" s="41" t="s">
        <v>16</v>
      </c>
      <c r="F1356" s="47">
        <v>0</v>
      </c>
      <c r="G1356" s="43">
        <v>39423.300000000003</v>
      </c>
      <c r="H1356" s="36">
        <f t="shared" si="18"/>
        <v>1091983781.2799973</v>
      </c>
      <c r="L1356" s="25"/>
      <c r="M1356" s="29"/>
    </row>
    <row r="1357" spans="2:13" s="6" customFormat="1" ht="37.5" customHeight="1" x14ac:dyDescent="0.2">
      <c r="B1357" s="40">
        <v>1343</v>
      </c>
      <c r="C1357" s="42">
        <v>44648</v>
      </c>
      <c r="D1357" s="41">
        <v>27216</v>
      </c>
      <c r="E1357" s="41" t="s">
        <v>16</v>
      </c>
      <c r="F1357" s="47">
        <v>0</v>
      </c>
      <c r="G1357" s="43">
        <v>732454.37</v>
      </c>
      <c r="H1357" s="36">
        <f t="shared" si="18"/>
        <v>1091251326.9099975</v>
      </c>
      <c r="L1357" s="25"/>
      <c r="M1357" s="29"/>
    </row>
    <row r="1358" spans="2:13" s="6" customFormat="1" ht="37.5" customHeight="1" x14ac:dyDescent="0.2">
      <c r="B1358" s="40">
        <v>1344</v>
      </c>
      <c r="C1358" s="42">
        <v>44648</v>
      </c>
      <c r="D1358" s="41">
        <v>27217</v>
      </c>
      <c r="E1358" s="41" t="s">
        <v>16</v>
      </c>
      <c r="F1358" s="47">
        <v>0</v>
      </c>
      <c r="G1358" s="43">
        <v>106831.2</v>
      </c>
      <c r="H1358" s="36">
        <f t="shared" si="18"/>
        <v>1091144495.7099974</v>
      </c>
      <c r="L1358" s="25"/>
      <c r="M1358" s="29"/>
    </row>
    <row r="1359" spans="2:13" s="6" customFormat="1" ht="37.5" customHeight="1" x14ac:dyDescent="0.2">
      <c r="B1359" s="40">
        <v>1345</v>
      </c>
      <c r="C1359" s="42">
        <v>44648</v>
      </c>
      <c r="D1359" s="41">
        <v>27217</v>
      </c>
      <c r="E1359" s="41" t="s">
        <v>16</v>
      </c>
      <c r="F1359" s="47">
        <v>0</v>
      </c>
      <c r="G1359" s="43">
        <v>1843722.4</v>
      </c>
      <c r="H1359" s="36">
        <f t="shared" si="18"/>
        <v>1089300773.3099973</v>
      </c>
      <c r="L1359" s="25"/>
      <c r="M1359" s="29"/>
    </row>
    <row r="1360" spans="2:13" s="6" customFormat="1" ht="37.5" customHeight="1" x14ac:dyDescent="0.2">
      <c r="B1360" s="40">
        <v>1346</v>
      </c>
      <c r="C1360" s="42">
        <v>44648</v>
      </c>
      <c r="D1360" s="41">
        <v>27218</v>
      </c>
      <c r="E1360" s="41" t="s">
        <v>16</v>
      </c>
      <c r="F1360" s="47">
        <v>0</v>
      </c>
      <c r="G1360" s="43">
        <v>37789.050000000003</v>
      </c>
      <c r="H1360" s="36">
        <f t="shared" si="18"/>
        <v>1089262984.2599974</v>
      </c>
      <c r="L1360" s="25"/>
      <c r="M1360" s="29"/>
    </row>
    <row r="1361" spans="2:13" s="6" customFormat="1" ht="37.5" customHeight="1" x14ac:dyDescent="0.2">
      <c r="B1361" s="40">
        <v>1347</v>
      </c>
      <c r="C1361" s="42">
        <v>44648</v>
      </c>
      <c r="D1361" s="41">
        <v>27218</v>
      </c>
      <c r="E1361" s="41" t="s">
        <v>16</v>
      </c>
      <c r="F1361" s="47">
        <v>0</v>
      </c>
      <c r="G1361" s="43">
        <v>626820.28</v>
      </c>
      <c r="H1361" s="36">
        <f t="shared" si="18"/>
        <v>1088636163.9799974</v>
      </c>
      <c r="L1361" s="25"/>
      <c r="M1361" s="29"/>
    </row>
    <row r="1362" spans="2:13" s="6" customFormat="1" ht="37.5" customHeight="1" x14ac:dyDescent="0.2">
      <c r="B1362" s="40">
        <v>1348</v>
      </c>
      <c r="C1362" s="42">
        <v>44648</v>
      </c>
      <c r="D1362" s="41">
        <v>27219</v>
      </c>
      <c r="E1362" s="41" t="s">
        <v>16</v>
      </c>
      <c r="F1362" s="47">
        <v>0</v>
      </c>
      <c r="G1362" s="43">
        <v>94866.26</v>
      </c>
      <c r="H1362" s="36">
        <f t="shared" si="18"/>
        <v>1088541297.7199974</v>
      </c>
      <c r="L1362" s="25"/>
      <c r="M1362" s="29"/>
    </row>
    <row r="1363" spans="2:13" s="6" customFormat="1" ht="37.5" customHeight="1" x14ac:dyDescent="0.2">
      <c r="B1363" s="40">
        <v>1349</v>
      </c>
      <c r="C1363" s="42">
        <v>44648</v>
      </c>
      <c r="D1363" s="41">
        <v>27219</v>
      </c>
      <c r="E1363" s="41" t="s">
        <v>16</v>
      </c>
      <c r="F1363" s="47">
        <v>0</v>
      </c>
      <c r="G1363" s="43">
        <v>203830.17</v>
      </c>
      <c r="H1363" s="36">
        <f t="shared" si="18"/>
        <v>1088337467.5499973</v>
      </c>
      <c r="L1363" s="25"/>
      <c r="M1363" s="29"/>
    </row>
    <row r="1364" spans="2:13" s="6" customFormat="1" ht="37.5" customHeight="1" x14ac:dyDescent="0.2">
      <c r="B1364" s="40">
        <v>1350</v>
      </c>
      <c r="C1364" s="42">
        <v>44648</v>
      </c>
      <c r="D1364" s="41">
        <v>27220</v>
      </c>
      <c r="E1364" s="41" t="s">
        <v>16</v>
      </c>
      <c r="F1364" s="47">
        <v>0</v>
      </c>
      <c r="G1364" s="43">
        <v>63739.199999999997</v>
      </c>
      <c r="H1364" s="36">
        <f t="shared" si="18"/>
        <v>1088273728.3499973</v>
      </c>
      <c r="L1364" s="25"/>
      <c r="M1364" s="29"/>
    </row>
    <row r="1365" spans="2:13" s="6" customFormat="1" ht="37.5" customHeight="1" x14ac:dyDescent="0.2">
      <c r="B1365" s="40">
        <v>1351</v>
      </c>
      <c r="C1365" s="42">
        <v>44648</v>
      </c>
      <c r="D1365" s="41">
        <v>27220</v>
      </c>
      <c r="E1365" s="41" t="s">
        <v>16</v>
      </c>
      <c r="F1365" s="47">
        <v>0</v>
      </c>
      <c r="G1365" s="43">
        <v>1040902.75</v>
      </c>
      <c r="H1365" s="36">
        <f t="shared" si="18"/>
        <v>1087232825.5999973</v>
      </c>
      <c r="L1365" s="25"/>
      <c r="M1365" s="29"/>
    </row>
    <row r="1366" spans="2:13" s="6" customFormat="1" ht="37.5" customHeight="1" x14ac:dyDescent="0.2">
      <c r="B1366" s="40">
        <v>1352</v>
      </c>
      <c r="C1366" s="42">
        <v>44648</v>
      </c>
      <c r="D1366" s="41">
        <v>27221</v>
      </c>
      <c r="E1366" s="41" t="s">
        <v>16</v>
      </c>
      <c r="F1366" s="47">
        <v>0</v>
      </c>
      <c r="G1366" s="43">
        <v>409090.88</v>
      </c>
      <c r="H1366" s="36">
        <f t="shared" si="18"/>
        <v>1086823734.7199972</v>
      </c>
      <c r="L1366" s="25"/>
      <c r="M1366" s="29"/>
    </row>
    <row r="1367" spans="2:13" s="6" customFormat="1" ht="37.5" customHeight="1" x14ac:dyDescent="0.2">
      <c r="B1367" s="40">
        <v>1353</v>
      </c>
      <c r="C1367" s="42">
        <v>44648</v>
      </c>
      <c r="D1367" s="41">
        <v>27221</v>
      </c>
      <c r="E1367" s="41" t="s">
        <v>16</v>
      </c>
      <c r="F1367" s="47">
        <v>0</v>
      </c>
      <c r="G1367" s="43">
        <v>1171619</v>
      </c>
      <c r="H1367" s="36">
        <f t="shared" si="18"/>
        <v>1085652115.7199972</v>
      </c>
      <c r="L1367" s="25"/>
      <c r="M1367" s="29"/>
    </row>
    <row r="1368" spans="2:13" s="6" customFormat="1" ht="37.5" customHeight="1" x14ac:dyDescent="0.2">
      <c r="B1368" s="40">
        <v>1354</v>
      </c>
      <c r="C1368" s="42">
        <v>44648</v>
      </c>
      <c r="D1368" s="41">
        <v>27222</v>
      </c>
      <c r="E1368" s="41" t="s">
        <v>16</v>
      </c>
      <c r="F1368" s="47">
        <v>0</v>
      </c>
      <c r="G1368" s="43">
        <v>203761.6</v>
      </c>
      <c r="H1368" s="36">
        <f t="shared" si="18"/>
        <v>1085448354.1199973</v>
      </c>
      <c r="L1368" s="25"/>
      <c r="M1368" s="29"/>
    </row>
    <row r="1369" spans="2:13" s="6" customFormat="1" ht="37.5" customHeight="1" x14ac:dyDescent="0.2">
      <c r="B1369" s="40">
        <v>1355</v>
      </c>
      <c r="C1369" s="42">
        <v>44648</v>
      </c>
      <c r="D1369" s="41">
        <v>27222</v>
      </c>
      <c r="E1369" s="41" t="s">
        <v>16</v>
      </c>
      <c r="F1369" s="47">
        <v>0</v>
      </c>
      <c r="G1369" s="43">
        <v>604634.80000000005</v>
      </c>
      <c r="H1369" s="36">
        <f t="shared" si="18"/>
        <v>1084843719.3199973</v>
      </c>
      <c r="L1369" s="25"/>
      <c r="M1369" s="29"/>
    </row>
    <row r="1370" spans="2:13" s="6" customFormat="1" ht="37.5" customHeight="1" x14ac:dyDescent="0.2">
      <c r="B1370" s="40">
        <v>1356</v>
      </c>
      <c r="C1370" s="42">
        <v>44648</v>
      </c>
      <c r="D1370" s="41">
        <v>27223</v>
      </c>
      <c r="E1370" s="41" t="s">
        <v>16</v>
      </c>
      <c r="F1370" s="47">
        <v>0</v>
      </c>
      <c r="G1370" s="43">
        <v>392273.28</v>
      </c>
      <c r="H1370" s="36">
        <f t="shared" si="18"/>
        <v>1084451446.0399973</v>
      </c>
      <c r="L1370" s="25"/>
      <c r="M1370" s="29"/>
    </row>
    <row r="1371" spans="2:13" s="6" customFormat="1" ht="37.5" customHeight="1" x14ac:dyDescent="0.2">
      <c r="B1371" s="40">
        <v>1357</v>
      </c>
      <c r="C1371" s="42">
        <v>44648</v>
      </c>
      <c r="D1371" s="41">
        <v>27223</v>
      </c>
      <c r="E1371" s="41" t="s">
        <v>16</v>
      </c>
      <c r="F1371" s="47">
        <v>0</v>
      </c>
      <c r="G1371" s="43">
        <v>1164963.1000000001</v>
      </c>
      <c r="H1371" s="36">
        <f t="shared" si="18"/>
        <v>1083286482.9399974</v>
      </c>
      <c r="L1371" s="25"/>
      <c r="M1371" s="29"/>
    </row>
    <row r="1372" spans="2:13" s="6" customFormat="1" ht="37.5" customHeight="1" x14ac:dyDescent="0.2">
      <c r="B1372" s="40">
        <v>1358</v>
      </c>
      <c r="C1372" s="42">
        <v>44648</v>
      </c>
      <c r="D1372" s="41">
        <v>27224</v>
      </c>
      <c r="E1372" s="41" t="s">
        <v>16</v>
      </c>
      <c r="F1372" s="47">
        <v>0</v>
      </c>
      <c r="G1372" s="43">
        <v>131948.21</v>
      </c>
      <c r="H1372" s="36">
        <f t="shared" si="18"/>
        <v>1083154534.7299974</v>
      </c>
      <c r="L1372" s="25"/>
      <c r="M1372" s="29"/>
    </row>
    <row r="1373" spans="2:13" s="6" customFormat="1" ht="37.5" customHeight="1" x14ac:dyDescent="0.2">
      <c r="B1373" s="40">
        <v>1359</v>
      </c>
      <c r="C1373" s="42">
        <v>44648</v>
      </c>
      <c r="D1373" s="41">
        <v>27224</v>
      </c>
      <c r="E1373" s="41" t="s">
        <v>16</v>
      </c>
      <c r="F1373" s="47">
        <v>0</v>
      </c>
      <c r="G1373" s="43">
        <v>1265395.58</v>
      </c>
      <c r="H1373" s="36">
        <f t="shared" si="18"/>
        <v>1081889139.1499975</v>
      </c>
      <c r="L1373" s="25"/>
      <c r="M1373" s="29"/>
    </row>
    <row r="1374" spans="2:13" s="6" customFormat="1" ht="37.5" customHeight="1" x14ac:dyDescent="0.2">
      <c r="B1374" s="40">
        <v>1360</v>
      </c>
      <c r="C1374" s="42">
        <v>44648</v>
      </c>
      <c r="D1374" s="41">
        <v>27225</v>
      </c>
      <c r="E1374" s="41" t="s">
        <v>16</v>
      </c>
      <c r="F1374" s="47">
        <v>0</v>
      </c>
      <c r="G1374" s="43">
        <v>294767.08</v>
      </c>
      <c r="H1374" s="36">
        <f t="shared" si="18"/>
        <v>1081594372.0699975</v>
      </c>
      <c r="L1374" s="25"/>
      <c r="M1374" s="29"/>
    </row>
    <row r="1375" spans="2:13" s="6" customFormat="1" ht="37.5" customHeight="1" x14ac:dyDescent="0.2">
      <c r="B1375" s="40">
        <v>1361</v>
      </c>
      <c r="C1375" s="42">
        <v>44648</v>
      </c>
      <c r="D1375" s="41">
        <v>27225</v>
      </c>
      <c r="E1375" s="41" t="s">
        <v>16</v>
      </c>
      <c r="F1375" s="47">
        <v>0</v>
      </c>
      <c r="G1375" s="43">
        <v>840048.65</v>
      </c>
      <c r="H1375" s="36">
        <f t="shared" si="18"/>
        <v>1080754323.4199975</v>
      </c>
      <c r="L1375" s="25"/>
      <c r="M1375" s="29"/>
    </row>
    <row r="1376" spans="2:13" s="6" customFormat="1" ht="37.5" customHeight="1" x14ac:dyDescent="0.2">
      <c r="B1376" s="40">
        <v>1362</v>
      </c>
      <c r="C1376" s="42">
        <v>44648</v>
      </c>
      <c r="D1376" s="41">
        <v>27226</v>
      </c>
      <c r="E1376" s="41" t="s">
        <v>16</v>
      </c>
      <c r="F1376" s="47">
        <v>0</v>
      </c>
      <c r="G1376" s="43">
        <v>109214.58</v>
      </c>
      <c r="H1376" s="36">
        <f t="shared" si="18"/>
        <v>1080645108.8399975</v>
      </c>
      <c r="L1376" s="25"/>
      <c r="M1376" s="29"/>
    </row>
    <row r="1377" spans="2:13" s="6" customFormat="1" ht="37.5" customHeight="1" x14ac:dyDescent="0.2">
      <c r="B1377" s="40">
        <v>1363</v>
      </c>
      <c r="C1377" s="42">
        <v>44648</v>
      </c>
      <c r="D1377" s="41">
        <v>27226</v>
      </c>
      <c r="E1377" s="41" t="s">
        <v>16</v>
      </c>
      <c r="F1377" s="47">
        <v>0</v>
      </c>
      <c r="G1377" s="43">
        <v>284580.33</v>
      </c>
      <c r="H1377" s="36">
        <f t="shared" si="18"/>
        <v>1080360528.5099976</v>
      </c>
      <c r="L1377" s="25"/>
      <c r="M1377" s="29"/>
    </row>
    <row r="1378" spans="2:13" s="6" customFormat="1" ht="37.5" customHeight="1" x14ac:dyDescent="0.2">
      <c r="B1378" s="40">
        <v>1364</v>
      </c>
      <c r="C1378" s="42">
        <v>44648</v>
      </c>
      <c r="D1378" s="41">
        <v>27227</v>
      </c>
      <c r="E1378" s="41" t="s">
        <v>16</v>
      </c>
      <c r="F1378" s="47">
        <v>0</v>
      </c>
      <c r="G1378" s="43">
        <v>117324</v>
      </c>
      <c r="H1378" s="36">
        <f t="shared" si="18"/>
        <v>1080243204.5099976</v>
      </c>
      <c r="L1378" s="25"/>
      <c r="M1378" s="29"/>
    </row>
    <row r="1379" spans="2:13" s="6" customFormat="1" ht="37.5" customHeight="1" x14ac:dyDescent="0.2">
      <c r="B1379" s="40">
        <v>1365</v>
      </c>
      <c r="C1379" s="42">
        <v>44648</v>
      </c>
      <c r="D1379" s="41">
        <v>27227</v>
      </c>
      <c r="E1379" s="41" t="s">
        <v>16</v>
      </c>
      <c r="F1379" s="47">
        <v>0</v>
      </c>
      <c r="G1379" s="43">
        <v>2025090.8</v>
      </c>
      <c r="H1379" s="36">
        <f t="shared" si="18"/>
        <v>1078218113.7099977</v>
      </c>
      <c r="L1379" s="25"/>
      <c r="M1379" s="29"/>
    </row>
    <row r="1380" spans="2:13" s="6" customFormat="1" ht="37.5" customHeight="1" x14ac:dyDescent="0.2">
      <c r="B1380" s="40">
        <v>1366</v>
      </c>
      <c r="C1380" s="42">
        <v>44648</v>
      </c>
      <c r="D1380" s="41">
        <v>27228</v>
      </c>
      <c r="E1380" s="41" t="s">
        <v>16</v>
      </c>
      <c r="F1380" s="47">
        <v>0</v>
      </c>
      <c r="G1380" s="43">
        <v>344861.77</v>
      </c>
      <c r="H1380" s="36">
        <f t="shared" si="18"/>
        <v>1077873251.9399977</v>
      </c>
      <c r="L1380" s="25"/>
      <c r="M1380" s="29"/>
    </row>
    <row r="1381" spans="2:13" s="6" customFormat="1" ht="37.5" customHeight="1" x14ac:dyDescent="0.2">
      <c r="B1381" s="40">
        <v>1367</v>
      </c>
      <c r="C1381" s="42">
        <v>44648</v>
      </c>
      <c r="D1381" s="41">
        <v>27228</v>
      </c>
      <c r="E1381" s="41" t="s">
        <v>16</v>
      </c>
      <c r="F1381" s="47">
        <v>0</v>
      </c>
      <c r="G1381" s="43">
        <v>959063.3</v>
      </c>
      <c r="H1381" s="36">
        <f t="shared" si="18"/>
        <v>1076914188.6399977</v>
      </c>
      <c r="L1381" s="25"/>
      <c r="M1381" s="29"/>
    </row>
    <row r="1382" spans="2:13" s="6" customFormat="1" ht="37.5" customHeight="1" x14ac:dyDescent="0.2">
      <c r="B1382" s="40">
        <v>1368</v>
      </c>
      <c r="C1382" s="42">
        <v>44648</v>
      </c>
      <c r="D1382" s="41">
        <v>27229</v>
      </c>
      <c r="E1382" s="41" t="s">
        <v>16</v>
      </c>
      <c r="F1382" s="47">
        <v>0</v>
      </c>
      <c r="G1382" s="43">
        <v>29166</v>
      </c>
      <c r="H1382" s="36">
        <f t="shared" si="18"/>
        <v>1076885022.6399977</v>
      </c>
      <c r="L1382" s="25"/>
      <c r="M1382" s="29"/>
    </row>
    <row r="1383" spans="2:13" s="6" customFormat="1" ht="37.5" customHeight="1" x14ac:dyDescent="0.2">
      <c r="B1383" s="40">
        <v>1369</v>
      </c>
      <c r="C1383" s="42">
        <v>44648</v>
      </c>
      <c r="D1383" s="41">
        <v>27229</v>
      </c>
      <c r="E1383" s="41" t="s">
        <v>16</v>
      </c>
      <c r="F1383" s="47">
        <v>0</v>
      </c>
      <c r="G1383" s="43">
        <v>472126.32</v>
      </c>
      <c r="H1383" s="36">
        <f t="shared" si="18"/>
        <v>1076412896.3199978</v>
      </c>
      <c r="L1383" s="25"/>
      <c r="M1383" s="29"/>
    </row>
    <row r="1384" spans="2:13" s="6" customFormat="1" ht="37.5" customHeight="1" x14ac:dyDescent="0.2">
      <c r="B1384" s="40">
        <v>1370</v>
      </c>
      <c r="C1384" s="42">
        <v>44648</v>
      </c>
      <c r="D1384" s="41">
        <v>27230</v>
      </c>
      <c r="E1384" s="41" t="s">
        <v>16</v>
      </c>
      <c r="F1384" s="47">
        <v>0</v>
      </c>
      <c r="G1384" s="43">
        <v>94904.67</v>
      </c>
      <c r="H1384" s="36">
        <f t="shared" si="18"/>
        <v>1076317991.6499977</v>
      </c>
      <c r="L1384" s="25"/>
      <c r="M1384" s="29"/>
    </row>
    <row r="1385" spans="2:13" s="6" customFormat="1" ht="37.5" customHeight="1" x14ac:dyDescent="0.2">
      <c r="B1385" s="40">
        <v>1371</v>
      </c>
      <c r="C1385" s="42">
        <v>44648</v>
      </c>
      <c r="D1385" s="41">
        <v>27230</v>
      </c>
      <c r="E1385" s="41" t="s">
        <v>16</v>
      </c>
      <c r="F1385" s="47">
        <v>0</v>
      </c>
      <c r="G1385" s="43">
        <v>263767.42</v>
      </c>
      <c r="H1385" s="36">
        <f t="shared" si="18"/>
        <v>1076054224.2299976</v>
      </c>
      <c r="L1385" s="25"/>
      <c r="M1385" s="29"/>
    </row>
    <row r="1386" spans="2:13" s="6" customFormat="1" ht="37.5" customHeight="1" x14ac:dyDescent="0.2">
      <c r="B1386" s="40">
        <v>1372</v>
      </c>
      <c r="C1386" s="42">
        <v>44648</v>
      </c>
      <c r="D1386" s="41">
        <v>27231</v>
      </c>
      <c r="E1386" s="41" t="s">
        <v>16</v>
      </c>
      <c r="F1386" s="47">
        <v>0</v>
      </c>
      <c r="G1386" s="43">
        <v>89053.8</v>
      </c>
      <c r="H1386" s="36">
        <f t="shared" si="18"/>
        <v>1075965170.4299977</v>
      </c>
      <c r="L1386" s="25"/>
      <c r="M1386" s="29"/>
    </row>
    <row r="1387" spans="2:13" s="6" customFormat="1" ht="37.5" customHeight="1" x14ac:dyDescent="0.2">
      <c r="B1387" s="40">
        <v>1373</v>
      </c>
      <c r="C1387" s="42">
        <v>44648</v>
      </c>
      <c r="D1387" s="41">
        <v>27231</v>
      </c>
      <c r="E1387" s="41" t="s">
        <v>16</v>
      </c>
      <c r="F1387" s="47">
        <v>0</v>
      </c>
      <c r="G1387" s="43">
        <v>1513626.08</v>
      </c>
      <c r="H1387" s="36">
        <f t="shared" si="18"/>
        <v>1074451544.3499978</v>
      </c>
      <c r="L1387" s="25"/>
      <c r="M1387" s="29"/>
    </row>
    <row r="1388" spans="2:13" s="6" customFormat="1" ht="37.5" customHeight="1" x14ac:dyDescent="0.2">
      <c r="B1388" s="40">
        <v>1374</v>
      </c>
      <c r="C1388" s="42">
        <v>44648</v>
      </c>
      <c r="D1388" s="41">
        <v>27232</v>
      </c>
      <c r="E1388" s="41" t="s">
        <v>16</v>
      </c>
      <c r="F1388" s="47">
        <v>0</v>
      </c>
      <c r="G1388" s="43">
        <v>36186.5</v>
      </c>
      <c r="H1388" s="36">
        <f t="shared" si="18"/>
        <v>1074415357.8499978</v>
      </c>
      <c r="L1388" s="25"/>
      <c r="M1388" s="29"/>
    </row>
    <row r="1389" spans="2:13" s="6" customFormat="1" ht="37.5" customHeight="1" x14ac:dyDescent="0.2">
      <c r="B1389" s="40">
        <v>1375</v>
      </c>
      <c r="C1389" s="42">
        <v>44648</v>
      </c>
      <c r="D1389" s="41">
        <v>27232</v>
      </c>
      <c r="E1389" s="41" t="s">
        <v>16</v>
      </c>
      <c r="F1389" s="47">
        <v>0</v>
      </c>
      <c r="G1389" s="43">
        <v>671402.27</v>
      </c>
      <c r="H1389" s="36">
        <f t="shared" si="18"/>
        <v>1073743955.5799978</v>
      </c>
      <c r="L1389" s="25"/>
      <c r="M1389" s="29"/>
    </row>
    <row r="1390" spans="2:13" s="6" customFormat="1" ht="37.5" customHeight="1" x14ac:dyDescent="0.2">
      <c r="B1390" s="40">
        <v>1376</v>
      </c>
      <c r="C1390" s="42">
        <v>44648</v>
      </c>
      <c r="D1390" s="41">
        <v>27233</v>
      </c>
      <c r="E1390" s="41" t="s">
        <v>16</v>
      </c>
      <c r="F1390" s="47">
        <v>0</v>
      </c>
      <c r="G1390" s="43">
        <v>1153767.42</v>
      </c>
      <c r="H1390" s="36">
        <f t="shared" si="18"/>
        <v>1072590188.1599978</v>
      </c>
      <c r="L1390" s="25"/>
      <c r="M1390" s="29"/>
    </row>
    <row r="1391" spans="2:13" s="6" customFormat="1" ht="37.5" customHeight="1" x14ac:dyDescent="0.2">
      <c r="B1391" s="40">
        <v>1377</v>
      </c>
      <c r="C1391" s="42">
        <v>44648</v>
      </c>
      <c r="D1391" s="41">
        <v>27234</v>
      </c>
      <c r="E1391" s="41" t="s">
        <v>16</v>
      </c>
      <c r="F1391" s="47">
        <v>0</v>
      </c>
      <c r="G1391" s="43">
        <v>1182483.8999999999</v>
      </c>
      <c r="H1391" s="36">
        <f t="shared" si="18"/>
        <v>1071407704.2599978</v>
      </c>
      <c r="L1391" s="25"/>
      <c r="M1391" s="29"/>
    </row>
    <row r="1392" spans="2:13" s="6" customFormat="1" ht="37.5" customHeight="1" x14ac:dyDescent="0.2">
      <c r="B1392" s="40">
        <v>1378</v>
      </c>
      <c r="C1392" s="42">
        <v>44648</v>
      </c>
      <c r="D1392" s="41">
        <v>27235</v>
      </c>
      <c r="E1392" s="41" t="s">
        <v>16</v>
      </c>
      <c r="F1392" s="47">
        <v>0</v>
      </c>
      <c r="G1392" s="43">
        <v>732316.26</v>
      </c>
      <c r="H1392" s="36">
        <f t="shared" si="18"/>
        <v>1070675387.9999979</v>
      </c>
      <c r="L1392" s="25"/>
      <c r="M1392" s="29"/>
    </row>
    <row r="1393" spans="2:13" s="6" customFormat="1" ht="37.5" customHeight="1" x14ac:dyDescent="0.2">
      <c r="B1393" s="40">
        <v>1379</v>
      </c>
      <c r="C1393" s="42">
        <v>44648</v>
      </c>
      <c r="D1393" s="41">
        <v>27236</v>
      </c>
      <c r="E1393" s="41" t="s">
        <v>16</v>
      </c>
      <c r="F1393" s="47">
        <v>0</v>
      </c>
      <c r="G1393" s="43">
        <v>944330.4</v>
      </c>
      <c r="H1393" s="36">
        <f t="shared" si="18"/>
        <v>1069731057.5999979</v>
      </c>
      <c r="L1393" s="25"/>
      <c r="M1393" s="29"/>
    </row>
    <row r="1394" spans="2:13" s="6" customFormat="1" ht="37.5" customHeight="1" x14ac:dyDescent="0.2">
      <c r="B1394" s="40">
        <v>1380</v>
      </c>
      <c r="C1394" s="42">
        <v>44648</v>
      </c>
      <c r="D1394" s="41">
        <v>27497</v>
      </c>
      <c r="E1394" s="41" t="s">
        <v>16</v>
      </c>
      <c r="F1394" s="47">
        <v>0</v>
      </c>
      <c r="G1394" s="43">
        <v>37627.199999999997</v>
      </c>
      <c r="H1394" s="36">
        <f t="shared" si="18"/>
        <v>1069693430.3999978</v>
      </c>
      <c r="L1394" s="25"/>
      <c r="M1394" s="29"/>
    </row>
    <row r="1395" spans="2:13" s="6" customFormat="1" ht="37.5" customHeight="1" x14ac:dyDescent="0.2">
      <c r="B1395" s="40">
        <v>1381</v>
      </c>
      <c r="C1395" s="42">
        <v>44648</v>
      </c>
      <c r="D1395" s="41">
        <v>27497</v>
      </c>
      <c r="E1395" s="41" t="s">
        <v>16</v>
      </c>
      <c r="F1395" s="47">
        <v>0</v>
      </c>
      <c r="G1395" s="43">
        <v>298094.28000000003</v>
      </c>
      <c r="H1395" s="36">
        <f t="shared" si="18"/>
        <v>1069395336.1199979</v>
      </c>
      <c r="L1395" s="25"/>
      <c r="M1395" s="29"/>
    </row>
    <row r="1396" spans="2:13" s="6" customFormat="1" ht="37.5" customHeight="1" x14ac:dyDescent="0.2">
      <c r="B1396" s="40">
        <v>1382</v>
      </c>
      <c r="C1396" s="42">
        <v>44648</v>
      </c>
      <c r="D1396" s="41">
        <v>27498</v>
      </c>
      <c r="E1396" s="41" t="s">
        <v>16</v>
      </c>
      <c r="F1396" s="47">
        <v>0</v>
      </c>
      <c r="G1396" s="43">
        <v>2673</v>
      </c>
      <c r="H1396" s="36">
        <f t="shared" si="18"/>
        <v>1069392663.1199979</v>
      </c>
      <c r="L1396" s="25"/>
      <c r="M1396" s="29"/>
    </row>
    <row r="1397" spans="2:13" s="6" customFormat="1" ht="37.5" customHeight="1" x14ac:dyDescent="0.2">
      <c r="B1397" s="40">
        <v>1383</v>
      </c>
      <c r="C1397" s="42">
        <v>44648</v>
      </c>
      <c r="D1397" s="41">
        <v>27498</v>
      </c>
      <c r="E1397" s="41" t="s">
        <v>16</v>
      </c>
      <c r="F1397" s="47">
        <v>0</v>
      </c>
      <c r="G1397" s="43">
        <v>228905.69</v>
      </c>
      <c r="H1397" s="36">
        <f t="shared" si="18"/>
        <v>1069163757.4299978</v>
      </c>
      <c r="L1397" s="25"/>
      <c r="M1397" s="29"/>
    </row>
    <row r="1398" spans="2:13" s="6" customFormat="1" ht="37.5" customHeight="1" x14ac:dyDescent="0.2">
      <c r="B1398" s="40">
        <v>1384</v>
      </c>
      <c r="C1398" s="42">
        <v>44649</v>
      </c>
      <c r="D1398" s="41">
        <v>27543</v>
      </c>
      <c r="E1398" s="41" t="s">
        <v>16</v>
      </c>
      <c r="F1398" s="47">
        <v>0</v>
      </c>
      <c r="G1398" s="43">
        <v>145952.94</v>
      </c>
      <c r="H1398" s="36">
        <f t="shared" si="18"/>
        <v>1069017804.4899977</v>
      </c>
      <c r="L1398" s="25"/>
      <c r="M1398" s="29"/>
    </row>
    <row r="1399" spans="2:13" s="6" customFormat="1" ht="37.5" customHeight="1" x14ac:dyDescent="0.2">
      <c r="B1399" s="40">
        <v>1385</v>
      </c>
      <c r="C1399" s="42">
        <v>44649</v>
      </c>
      <c r="D1399" s="41">
        <v>27543</v>
      </c>
      <c r="E1399" s="41" t="s">
        <v>16</v>
      </c>
      <c r="F1399" s="47">
        <v>0</v>
      </c>
      <c r="G1399" s="43">
        <v>734770.99</v>
      </c>
      <c r="H1399" s="36">
        <f t="shared" si="18"/>
        <v>1068283033.4999977</v>
      </c>
      <c r="L1399" s="25"/>
      <c r="M1399" s="29"/>
    </row>
    <row r="1400" spans="2:13" s="6" customFormat="1" ht="37.5" customHeight="1" x14ac:dyDescent="0.2">
      <c r="B1400" s="40">
        <v>1386</v>
      </c>
      <c r="C1400" s="42">
        <v>44649</v>
      </c>
      <c r="D1400" s="41">
        <v>27583</v>
      </c>
      <c r="E1400" s="41" t="s">
        <v>16</v>
      </c>
      <c r="F1400" s="47">
        <v>0</v>
      </c>
      <c r="G1400" s="43">
        <v>153260.73000000001</v>
      </c>
      <c r="H1400" s="36">
        <f t="shared" si="18"/>
        <v>1068129772.7699977</v>
      </c>
      <c r="L1400" s="25"/>
      <c r="M1400" s="29"/>
    </row>
    <row r="1401" spans="2:13" s="6" customFormat="1" ht="37.5" customHeight="1" x14ac:dyDescent="0.2">
      <c r="B1401" s="40">
        <v>1387</v>
      </c>
      <c r="C1401" s="42">
        <v>44649</v>
      </c>
      <c r="D1401" s="41">
        <v>27583</v>
      </c>
      <c r="E1401" s="41" t="s">
        <v>16</v>
      </c>
      <c r="F1401" s="47">
        <v>0</v>
      </c>
      <c r="G1401" s="43">
        <v>633033.44999999995</v>
      </c>
      <c r="H1401" s="36">
        <f t="shared" si="18"/>
        <v>1067496739.3199977</v>
      </c>
      <c r="L1401" s="25"/>
      <c r="M1401" s="29"/>
    </row>
    <row r="1402" spans="2:13" s="6" customFormat="1" ht="37.5" customHeight="1" x14ac:dyDescent="0.2">
      <c r="B1402" s="40">
        <v>1388</v>
      </c>
      <c r="C1402" s="42">
        <v>44649</v>
      </c>
      <c r="D1402" s="41">
        <v>27545</v>
      </c>
      <c r="E1402" s="41" t="s">
        <v>16</v>
      </c>
      <c r="F1402" s="47">
        <v>0</v>
      </c>
      <c r="G1402" s="43">
        <v>61167.05</v>
      </c>
      <c r="H1402" s="36">
        <f t="shared" si="18"/>
        <v>1067435572.2699977</v>
      </c>
      <c r="L1402" s="25"/>
      <c r="M1402" s="29"/>
    </row>
    <row r="1403" spans="2:13" s="6" customFormat="1" ht="37.5" customHeight="1" x14ac:dyDescent="0.2">
      <c r="B1403" s="40">
        <v>1389</v>
      </c>
      <c r="C1403" s="42">
        <v>44649</v>
      </c>
      <c r="D1403" s="41">
        <v>27545</v>
      </c>
      <c r="E1403" s="41" t="s">
        <v>16</v>
      </c>
      <c r="F1403" s="47">
        <v>0</v>
      </c>
      <c r="G1403" s="43">
        <v>1382375.33</v>
      </c>
      <c r="H1403" s="36">
        <f t="shared" si="18"/>
        <v>1066053196.9399977</v>
      </c>
      <c r="L1403" s="25"/>
      <c r="M1403" s="29"/>
    </row>
    <row r="1404" spans="2:13" s="6" customFormat="1" ht="37.5" customHeight="1" x14ac:dyDescent="0.2">
      <c r="B1404" s="40">
        <v>1390</v>
      </c>
      <c r="C1404" s="42">
        <v>44649</v>
      </c>
      <c r="D1404" s="41">
        <v>27546</v>
      </c>
      <c r="E1404" s="41" t="s">
        <v>16</v>
      </c>
      <c r="F1404" s="47">
        <v>0</v>
      </c>
      <c r="G1404" s="43">
        <v>50179.5</v>
      </c>
      <c r="H1404" s="36">
        <f t="shared" si="18"/>
        <v>1066003017.4399977</v>
      </c>
      <c r="L1404" s="25"/>
      <c r="M1404" s="29"/>
    </row>
    <row r="1405" spans="2:13" s="6" customFormat="1" ht="37.5" customHeight="1" x14ac:dyDescent="0.2">
      <c r="B1405" s="40">
        <v>1391</v>
      </c>
      <c r="C1405" s="42">
        <v>44649</v>
      </c>
      <c r="D1405" s="41">
        <v>27546</v>
      </c>
      <c r="E1405" s="41" t="s">
        <v>16</v>
      </c>
      <c r="F1405" s="47">
        <v>0</v>
      </c>
      <c r="G1405" s="43">
        <v>1134056.7</v>
      </c>
      <c r="H1405" s="36">
        <f t="shared" si="18"/>
        <v>1064868960.7399976</v>
      </c>
      <c r="L1405" s="25"/>
      <c r="M1405" s="29"/>
    </row>
    <row r="1406" spans="2:13" s="6" customFormat="1" ht="37.5" customHeight="1" x14ac:dyDescent="0.2">
      <c r="B1406" s="40">
        <v>1392</v>
      </c>
      <c r="C1406" s="42">
        <v>44649</v>
      </c>
      <c r="D1406" s="41">
        <v>27547</v>
      </c>
      <c r="E1406" s="41" t="s">
        <v>16</v>
      </c>
      <c r="F1406" s="47">
        <v>0</v>
      </c>
      <c r="G1406" s="43">
        <v>226364.16</v>
      </c>
      <c r="H1406" s="36">
        <f t="shared" si="18"/>
        <v>1064642596.5799977</v>
      </c>
      <c r="L1406" s="25"/>
      <c r="M1406" s="29"/>
    </row>
    <row r="1407" spans="2:13" s="6" customFormat="1" ht="37.5" customHeight="1" x14ac:dyDescent="0.2">
      <c r="B1407" s="40">
        <v>1393</v>
      </c>
      <c r="C1407" s="42">
        <v>44649</v>
      </c>
      <c r="D1407" s="41">
        <v>27547</v>
      </c>
      <c r="E1407" s="41" t="s">
        <v>16</v>
      </c>
      <c r="F1407" s="47">
        <v>0</v>
      </c>
      <c r="G1407" s="43">
        <v>651653.81999999995</v>
      </c>
      <c r="H1407" s="36">
        <f t="shared" ref="H1407:H1470" si="19">+H1406+F1407-G1407</f>
        <v>1063990942.7599976</v>
      </c>
      <c r="L1407" s="25"/>
      <c r="M1407" s="29"/>
    </row>
    <row r="1408" spans="2:13" s="6" customFormat="1" ht="37.5" customHeight="1" x14ac:dyDescent="0.2">
      <c r="B1408" s="40">
        <v>1394</v>
      </c>
      <c r="C1408" s="42">
        <v>44649</v>
      </c>
      <c r="D1408" s="41">
        <v>27549</v>
      </c>
      <c r="E1408" s="41" t="s">
        <v>16</v>
      </c>
      <c r="F1408" s="47">
        <v>0</v>
      </c>
      <c r="G1408" s="43">
        <v>269817.59999999998</v>
      </c>
      <c r="H1408" s="36">
        <f t="shared" si="19"/>
        <v>1063721125.1599976</v>
      </c>
      <c r="L1408" s="25"/>
      <c r="M1408" s="29"/>
    </row>
    <row r="1409" spans="2:13" s="6" customFormat="1" ht="37.5" customHeight="1" x14ac:dyDescent="0.2">
      <c r="B1409" s="40">
        <v>1395</v>
      </c>
      <c r="C1409" s="42">
        <v>44649</v>
      </c>
      <c r="D1409" s="41">
        <v>27549</v>
      </c>
      <c r="E1409" s="41" t="s">
        <v>16</v>
      </c>
      <c r="F1409" s="47">
        <v>0</v>
      </c>
      <c r="G1409" s="43">
        <v>801645.81</v>
      </c>
      <c r="H1409" s="36">
        <f t="shared" si="19"/>
        <v>1062919479.3499976</v>
      </c>
      <c r="L1409" s="25"/>
      <c r="M1409" s="29"/>
    </row>
    <row r="1410" spans="2:13" s="6" customFormat="1" ht="37.5" customHeight="1" x14ac:dyDescent="0.2">
      <c r="B1410" s="40">
        <v>1396</v>
      </c>
      <c r="C1410" s="42">
        <v>44649</v>
      </c>
      <c r="D1410" s="41">
        <v>27548</v>
      </c>
      <c r="E1410" s="41" t="s">
        <v>16</v>
      </c>
      <c r="F1410" s="47">
        <v>0</v>
      </c>
      <c r="G1410" s="43">
        <v>102025.11</v>
      </c>
      <c r="H1410" s="36">
        <f t="shared" si="19"/>
        <v>1062817454.2399976</v>
      </c>
      <c r="L1410" s="25"/>
      <c r="M1410" s="29"/>
    </row>
    <row r="1411" spans="2:13" s="6" customFormat="1" ht="37.5" customHeight="1" x14ac:dyDescent="0.2">
      <c r="B1411" s="40">
        <v>1397</v>
      </c>
      <c r="C1411" s="42">
        <v>44649</v>
      </c>
      <c r="D1411" s="41">
        <v>27548</v>
      </c>
      <c r="E1411" s="41" t="s">
        <v>16</v>
      </c>
      <c r="F1411" s="47">
        <v>0</v>
      </c>
      <c r="G1411" s="43">
        <v>726662.98</v>
      </c>
      <c r="H1411" s="36">
        <f t="shared" si="19"/>
        <v>1062090791.2599976</v>
      </c>
      <c r="L1411" s="25"/>
      <c r="M1411" s="29"/>
    </row>
    <row r="1412" spans="2:13" s="6" customFormat="1" ht="37.5" customHeight="1" x14ac:dyDescent="0.2">
      <c r="B1412" s="40">
        <v>1398</v>
      </c>
      <c r="C1412" s="42">
        <v>44649</v>
      </c>
      <c r="D1412" s="41">
        <v>27550</v>
      </c>
      <c r="E1412" s="41" t="s">
        <v>16</v>
      </c>
      <c r="F1412" s="47">
        <v>0</v>
      </c>
      <c r="G1412" s="43">
        <v>37218.1</v>
      </c>
      <c r="H1412" s="36">
        <f t="shared" si="19"/>
        <v>1062053573.1599976</v>
      </c>
      <c r="L1412" s="25"/>
      <c r="M1412" s="29"/>
    </row>
    <row r="1413" spans="2:13" s="6" customFormat="1" ht="37.5" customHeight="1" x14ac:dyDescent="0.2">
      <c r="B1413" s="40">
        <v>1399</v>
      </c>
      <c r="C1413" s="42">
        <v>44649</v>
      </c>
      <c r="D1413" s="41">
        <v>27550</v>
      </c>
      <c r="E1413" s="41" t="s">
        <v>16</v>
      </c>
      <c r="F1413" s="47">
        <v>0</v>
      </c>
      <c r="G1413" s="43">
        <v>455468.57</v>
      </c>
      <c r="H1413" s="36">
        <f t="shared" si="19"/>
        <v>1061598104.5899975</v>
      </c>
      <c r="L1413" s="25"/>
      <c r="M1413" s="29"/>
    </row>
    <row r="1414" spans="2:13" s="6" customFormat="1" ht="37.5" customHeight="1" x14ac:dyDescent="0.2">
      <c r="B1414" s="40">
        <v>1400</v>
      </c>
      <c r="C1414" s="42">
        <v>44649</v>
      </c>
      <c r="D1414" s="41">
        <v>27556</v>
      </c>
      <c r="E1414" s="41" t="s">
        <v>16</v>
      </c>
      <c r="F1414" s="47">
        <v>0</v>
      </c>
      <c r="G1414" s="43">
        <v>51464.7</v>
      </c>
      <c r="H1414" s="36">
        <f t="shared" si="19"/>
        <v>1061546639.8899975</v>
      </c>
      <c r="L1414" s="25"/>
      <c r="M1414" s="29"/>
    </row>
    <row r="1415" spans="2:13" s="6" customFormat="1" ht="37.5" customHeight="1" x14ac:dyDescent="0.2">
      <c r="B1415" s="40">
        <v>1401</v>
      </c>
      <c r="C1415" s="42">
        <v>44649</v>
      </c>
      <c r="D1415" s="41">
        <v>27556</v>
      </c>
      <c r="E1415" s="41" t="s">
        <v>16</v>
      </c>
      <c r="F1415" s="47">
        <v>0</v>
      </c>
      <c r="G1415" s="43">
        <v>916582.29</v>
      </c>
      <c r="H1415" s="36">
        <f t="shared" si="19"/>
        <v>1060630057.5999975</v>
      </c>
      <c r="L1415" s="25"/>
      <c r="M1415" s="29"/>
    </row>
    <row r="1416" spans="2:13" s="6" customFormat="1" ht="37.5" customHeight="1" x14ac:dyDescent="0.2">
      <c r="B1416" s="40">
        <v>1402</v>
      </c>
      <c r="C1416" s="42">
        <v>44649</v>
      </c>
      <c r="D1416" s="41">
        <v>27555</v>
      </c>
      <c r="E1416" s="41" t="s">
        <v>16</v>
      </c>
      <c r="F1416" s="47">
        <v>0</v>
      </c>
      <c r="G1416" s="43">
        <v>55512.4</v>
      </c>
      <c r="H1416" s="36">
        <f t="shared" si="19"/>
        <v>1060574545.1999975</v>
      </c>
      <c r="L1416" s="25"/>
      <c r="M1416" s="29"/>
    </row>
    <row r="1417" spans="2:13" s="6" customFormat="1" ht="37.5" customHeight="1" x14ac:dyDescent="0.2">
      <c r="B1417" s="40">
        <v>1403</v>
      </c>
      <c r="C1417" s="42">
        <v>44649</v>
      </c>
      <c r="D1417" s="41">
        <v>27555</v>
      </c>
      <c r="E1417" s="41" t="s">
        <v>16</v>
      </c>
      <c r="F1417" s="47">
        <v>0</v>
      </c>
      <c r="G1417" s="43">
        <v>894799.1</v>
      </c>
      <c r="H1417" s="36">
        <f t="shared" si="19"/>
        <v>1059679746.0999975</v>
      </c>
      <c r="L1417" s="25"/>
      <c r="M1417" s="29"/>
    </row>
    <row r="1418" spans="2:13" s="6" customFormat="1" ht="37.5" customHeight="1" x14ac:dyDescent="0.2">
      <c r="B1418" s="40">
        <v>1404</v>
      </c>
      <c r="C1418" s="42">
        <v>44649</v>
      </c>
      <c r="D1418" s="41">
        <v>27554</v>
      </c>
      <c r="E1418" s="41" t="s">
        <v>16</v>
      </c>
      <c r="F1418" s="47">
        <v>0</v>
      </c>
      <c r="G1418" s="43">
        <v>77469</v>
      </c>
      <c r="H1418" s="36">
        <f t="shared" si="19"/>
        <v>1059602277.0999975</v>
      </c>
      <c r="L1418" s="25"/>
      <c r="M1418" s="29"/>
    </row>
    <row r="1419" spans="2:13" s="6" customFormat="1" ht="37.5" customHeight="1" x14ac:dyDescent="0.2">
      <c r="B1419" s="40">
        <v>1405</v>
      </c>
      <c r="C1419" s="42">
        <v>44649</v>
      </c>
      <c r="D1419" s="41">
        <v>27554</v>
      </c>
      <c r="E1419" s="41" t="s">
        <v>16</v>
      </c>
      <c r="F1419" s="47">
        <v>0</v>
      </c>
      <c r="G1419" s="43">
        <v>1290024.1499999999</v>
      </c>
      <c r="H1419" s="36">
        <f t="shared" si="19"/>
        <v>1058312252.9499975</v>
      </c>
      <c r="L1419" s="25"/>
      <c r="M1419" s="29"/>
    </row>
    <row r="1420" spans="2:13" s="6" customFormat="1" ht="37.5" customHeight="1" x14ac:dyDescent="0.2">
      <c r="B1420" s="40">
        <v>1406</v>
      </c>
      <c r="C1420" s="42">
        <v>44649</v>
      </c>
      <c r="D1420" s="41">
        <v>27553</v>
      </c>
      <c r="E1420" s="41" t="s">
        <v>16</v>
      </c>
      <c r="F1420" s="47">
        <v>0</v>
      </c>
      <c r="G1420" s="43">
        <v>44710.05</v>
      </c>
      <c r="H1420" s="36">
        <f t="shared" si="19"/>
        <v>1058267542.8999976</v>
      </c>
      <c r="L1420" s="25"/>
      <c r="M1420" s="29"/>
    </row>
    <row r="1421" spans="2:13" s="6" customFormat="1" ht="37.5" customHeight="1" x14ac:dyDescent="0.2">
      <c r="B1421" s="40">
        <v>1407</v>
      </c>
      <c r="C1421" s="42">
        <v>44649</v>
      </c>
      <c r="D1421" s="41">
        <v>27553</v>
      </c>
      <c r="E1421" s="41" t="s">
        <v>16</v>
      </c>
      <c r="F1421" s="47">
        <v>0</v>
      </c>
      <c r="G1421" s="43">
        <v>735100.27</v>
      </c>
      <c r="H1421" s="36">
        <f t="shared" si="19"/>
        <v>1057532442.6299976</v>
      </c>
      <c r="L1421" s="25"/>
      <c r="M1421" s="29"/>
    </row>
    <row r="1422" spans="2:13" s="6" customFormat="1" ht="37.5" customHeight="1" x14ac:dyDescent="0.2">
      <c r="B1422" s="40">
        <v>1408</v>
      </c>
      <c r="C1422" s="42">
        <v>44649</v>
      </c>
      <c r="D1422" s="41">
        <v>27552</v>
      </c>
      <c r="E1422" s="41" t="s">
        <v>16</v>
      </c>
      <c r="F1422" s="47">
        <v>0</v>
      </c>
      <c r="G1422" s="43">
        <v>193262.79</v>
      </c>
      <c r="H1422" s="36">
        <f t="shared" si="19"/>
        <v>1057339179.8399976</v>
      </c>
      <c r="L1422" s="25"/>
      <c r="M1422" s="29"/>
    </row>
    <row r="1423" spans="2:13" s="6" customFormat="1" ht="37.5" customHeight="1" x14ac:dyDescent="0.2">
      <c r="B1423" s="40">
        <v>1409</v>
      </c>
      <c r="C1423" s="42">
        <v>44649</v>
      </c>
      <c r="D1423" s="41">
        <v>27552</v>
      </c>
      <c r="E1423" s="41" t="s">
        <v>16</v>
      </c>
      <c r="F1423" s="47">
        <v>0</v>
      </c>
      <c r="G1423" s="43">
        <v>497472.63</v>
      </c>
      <c r="H1423" s="36">
        <f t="shared" si="19"/>
        <v>1056841707.2099977</v>
      </c>
      <c r="L1423" s="25"/>
      <c r="M1423" s="29"/>
    </row>
    <row r="1424" spans="2:13" s="6" customFormat="1" ht="37.5" customHeight="1" x14ac:dyDescent="0.2">
      <c r="B1424" s="40">
        <v>1410</v>
      </c>
      <c r="C1424" s="42">
        <v>44649</v>
      </c>
      <c r="D1424" s="41">
        <v>27551</v>
      </c>
      <c r="E1424" s="41" t="s">
        <v>16</v>
      </c>
      <c r="F1424" s="47">
        <v>0</v>
      </c>
      <c r="G1424" s="43">
        <v>63187.199999999997</v>
      </c>
      <c r="H1424" s="36">
        <f t="shared" si="19"/>
        <v>1056778520.0099976</v>
      </c>
      <c r="L1424" s="25"/>
      <c r="M1424" s="29"/>
    </row>
    <row r="1425" spans="2:13" s="6" customFormat="1" ht="37.5" customHeight="1" x14ac:dyDescent="0.2">
      <c r="B1425" s="40">
        <v>1411</v>
      </c>
      <c r="C1425" s="42">
        <v>44649</v>
      </c>
      <c r="D1425" s="41">
        <v>27551</v>
      </c>
      <c r="E1425" s="41" t="s">
        <v>16</v>
      </c>
      <c r="F1425" s="47">
        <v>0</v>
      </c>
      <c r="G1425" s="43">
        <v>1032074.64</v>
      </c>
      <c r="H1425" s="36">
        <f t="shared" si="19"/>
        <v>1055746445.3699976</v>
      </c>
      <c r="L1425" s="25"/>
      <c r="M1425" s="29"/>
    </row>
    <row r="1426" spans="2:13" s="6" customFormat="1" ht="37.5" customHeight="1" x14ac:dyDescent="0.2">
      <c r="B1426" s="40">
        <v>1412</v>
      </c>
      <c r="C1426" s="42">
        <v>44649</v>
      </c>
      <c r="D1426" s="41">
        <v>27557</v>
      </c>
      <c r="E1426" s="41" t="s">
        <v>16</v>
      </c>
      <c r="F1426" s="47">
        <v>0</v>
      </c>
      <c r="G1426" s="43">
        <v>51594.79</v>
      </c>
      <c r="H1426" s="36">
        <f t="shared" si="19"/>
        <v>1055694850.5799977</v>
      </c>
      <c r="L1426" s="25"/>
      <c r="M1426" s="29"/>
    </row>
    <row r="1427" spans="2:13" s="6" customFormat="1" ht="37.5" customHeight="1" x14ac:dyDescent="0.2">
      <c r="B1427" s="40">
        <v>1413</v>
      </c>
      <c r="C1427" s="42">
        <v>44649</v>
      </c>
      <c r="D1427" s="41">
        <v>27557</v>
      </c>
      <c r="E1427" s="41" t="s">
        <v>16</v>
      </c>
      <c r="F1427" s="47">
        <v>0</v>
      </c>
      <c r="G1427" s="43">
        <v>366068.7</v>
      </c>
      <c r="H1427" s="36">
        <f t="shared" si="19"/>
        <v>1055328781.8799976</v>
      </c>
      <c r="L1427" s="25"/>
      <c r="M1427" s="29"/>
    </row>
    <row r="1428" spans="2:13" s="6" customFormat="1" ht="37.5" customHeight="1" x14ac:dyDescent="0.2">
      <c r="B1428" s="40">
        <v>1414</v>
      </c>
      <c r="C1428" s="42">
        <v>44649</v>
      </c>
      <c r="D1428" s="41">
        <v>27560</v>
      </c>
      <c r="E1428" s="41" t="s">
        <v>16</v>
      </c>
      <c r="F1428" s="47">
        <v>0</v>
      </c>
      <c r="G1428" s="43">
        <v>21901.75</v>
      </c>
      <c r="H1428" s="36">
        <f t="shared" si="19"/>
        <v>1055306880.1299976</v>
      </c>
      <c r="L1428" s="25"/>
      <c r="M1428" s="29"/>
    </row>
    <row r="1429" spans="2:13" s="6" customFormat="1" ht="37.5" customHeight="1" x14ac:dyDescent="0.2">
      <c r="B1429" s="40">
        <v>1415</v>
      </c>
      <c r="C1429" s="42">
        <v>44649</v>
      </c>
      <c r="D1429" s="41">
        <v>27560</v>
      </c>
      <c r="E1429" s="41" t="s">
        <v>16</v>
      </c>
      <c r="F1429" s="47">
        <v>0</v>
      </c>
      <c r="G1429" s="43">
        <v>373517.12</v>
      </c>
      <c r="H1429" s="36">
        <f t="shared" si="19"/>
        <v>1054933363.0099976</v>
      </c>
      <c r="L1429" s="25"/>
      <c r="M1429" s="29"/>
    </row>
    <row r="1430" spans="2:13" s="6" customFormat="1" ht="37.5" customHeight="1" x14ac:dyDescent="0.2">
      <c r="B1430" s="40">
        <v>1416</v>
      </c>
      <c r="C1430" s="42">
        <v>44649</v>
      </c>
      <c r="D1430" s="41">
        <v>27559</v>
      </c>
      <c r="E1430" s="41" t="s">
        <v>16</v>
      </c>
      <c r="F1430" s="47">
        <v>0</v>
      </c>
      <c r="G1430" s="43">
        <v>21865.5</v>
      </c>
      <c r="H1430" s="36">
        <f t="shared" si="19"/>
        <v>1054911497.5099976</v>
      </c>
      <c r="L1430" s="25"/>
      <c r="M1430" s="29"/>
    </row>
    <row r="1431" spans="2:13" s="6" customFormat="1" ht="37.5" customHeight="1" x14ac:dyDescent="0.2">
      <c r="B1431" s="40">
        <v>1417</v>
      </c>
      <c r="C1431" s="42">
        <v>44649</v>
      </c>
      <c r="D1431" s="41">
        <v>27559</v>
      </c>
      <c r="E1431" s="41" t="s">
        <v>16</v>
      </c>
      <c r="F1431" s="47">
        <v>0</v>
      </c>
      <c r="G1431" s="43">
        <v>368279.03</v>
      </c>
      <c r="H1431" s="36">
        <f t="shared" si="19"/>
        <v>1054543218.4799976</v>
      </c>
      <c r="L1431" s="25"/>
      <c r="M1431" s="29"/>
    </row>
    <row r="1432" spans="2:13" s="6" customFormat="1" ht="37.5" customHeight="1" x14ac:dyDescent="0.2">
      <c r="B1432" s="40">
        <v>1418</v>
      </c>
      <c r="C1432" s="42">
        <v>44649</v>
      </c>
      <c r="D1432" s="41">
        <v>27558</v>
      </c>
      <c r="E1432" s="41" t="s">
        <v>16</v>
      </c>
      <c r="F1432" s="47">
        <v>0</v>
      </c>
      <c r="G1432" s="43">
        <v>468116.24</v>
      </c>
      <c r="H1432" s="36">
        <f t="shared" si="19"/>
        <v>1054075102.2399976</v>
      </c>
      <c r="L1432" s="25"/>
      <c r="M1432" s="29"/>
    </row>
    <row r="1433" spans="2:13" s="6" customFormat="1" ht="37.5" customHeight="1" x14ac:dyDescent="0.2">
      <c r="B1433" s="40">
        <v>1419</v>
      </c>
      <c r="C1433" s="42">
        <v>44649</v>
      </c>
      <c r="D1433" s="41">
        <v>27558</v>
      </c>
      <c r="E1433" s="41" t="s">
        <v>16</v>
      </c>
      <c r="F1433" s="47">
        <v>0</v>
      </c>
      <c r="G1433" s="43">
        <v>1373184.08</v>
      </c>
      <c r="H1433" s="36">
        <f t="shared" si="19"/>
        <v>1052701918.1599976</v>
      </c>
      <c r="L1433" s="25"/>
      <c r="M1433" s="29"/>
    </row>
    <row r="1434" spans="2:13" s="6" customFormat="1" ht="37.5" customHeight="1" x14ac:dyDescent="0.2">
      <c r="B1434" s="40">
        <v>1420</v>
      </c>
      <c r="C1434" s="42">
        <v>44649</v>
      </c>
      <c r="D1434" s="41">
        <v>27561</v>
      </c>
      <c r="E1434" s="41" t="s">
        <v>16</v>
      </c>
      <c r="F1434" s="47">
        <v>0</v>
      </c>
      <c r="G1434" s="43">
        <v>18679.7</v>
      </c>
      <c r="H1434" s="36">
        <f t="shared" si="19"/>
        <v>1052683238.4599975</v>
      </c>
      <c r="L1434" s="25"/>
      <c r="M1434" s="29"/>
    </row>
    <row r="1435" spans="2:13" s="6" customFormat="1" ht="37.5" customHeight="1" x14ac:dyDescent="0.2">
      <c r="B1435" s="40">
        <v>1421</v>
      </c>
      <c r="C1435" s="42">
        <v>44649</v>
      </c>
      <c r="D1435" s="41">
        <v>27561</v>
      </c>
      <c r="E1435" s="41" t="s">
        <v>16</v>
      </c>
      <c r="F1435" s="47">
        <v>0</v>
      </c>
      <c r="G1435" s="43">
        <v>318664.08</v>
      </c>
      <c r="H1435" s="36">
        <f t="shared" si="19"/>
        <v>1052364574.3799975</v>
      </c>
      <c r="L1435" s="25"/>
      <c r="M1435" s="29"/>
    </row>
    <row r="1436" spans="2:13" s="6" customFormat="1" ht="37.5" customHeight="1" x14ac:dyDescent="0.2">
      <c r="B1436" s="40">
        <v>1422</v>
      </c>
      <c r="C1436" s="42">
        <v>44649</v>
      </c>
      <c r="D1436" s="41">
        <v>27564</v>
      </c>
      <c r="E1436" s="41" t="s">
        <v>16</v>
      </c>
      <c r="F1436" s="47">
        <v>0</v>
      </c>
      <c r="G1436" s="43">
        <v>123161.15</v>
      </c>
      <c r="H1436" s="36">
        <f t="shared" si="19"/>
        <v>1052241413.2299975</v>
      </c>
      <c r="L1436" s="25"/>
      <c r="M1436" s="29"/>
    </row>
    <row r="1437" spans="2:13" s="6" customFormat="1" ht="37.5" customHeight="1" x14ac:dyDescent="0.2">
      <c r="B1437" s="40">
        <v>1423</v>
      </c>
      <c r="C1437" s="42">
        <v>44649</v>
      </c>
      <c r="D1437" s="41">
        <v>27564</v>
      </c>
      <c r="E1437" s="41" t="s">
        <v>16</v>
      </c>
      <c r="F1437" s="47">
        <v>0</v>
      </c>
      <c r="G1437" s="43">
        <v>2109665.0099999998</v>
      </c>
      <c r="H1437" s="36">
        <f t="shared" si="19"/>
        <v>1050131748.2199975</v>
      </c>
      <c r="L1437" s="25"/>
      <c r="M1437" s="29"/>
    </row>
    <row r="1438" spans="2:13" s="6" customFormat="1" ht="37.5" customHeight="1" x14ac:dyDescent="0.2">
      <c r="B1438" s="40">
        <v>1424</v>
      </c>
      <c r="C1438" s="42">
        <v>44649</v>
      </c>
      <c r="D1438" s="41">
        <v>27563</v>
      </c>
      <c r="E1438" s="41" t="s">
        <v>16</v>
      </c>
      <c r="F1438" s="47">
        <v>0</v>
      </c>
      <c r="G1438" s="43">
        <v>20726.419999999998</v>
      </c>
      <c r="H1438" s="36">
        <f t="shared" si="19"/>
        <v>1050111021.7999976</v>
      </c>
      <c r="L1438" s="25"/>
      <c r="M1438" s="29"/>
    </row>
    <row r="1439" spans="2:13" s="6" customFormat="1" ht="37.5" customHeight="1" x14ac:dyDescent="0.2">
      <c r="B1439" s="40">
        <v>1425</v>
      </c>
      <c r="C1439" s="42">
        <v>44649</v>
      </c>
      <c r="D1439" s="41">
        <v>27563</v>
      </c>
      <c r="E1439" s="41" t="s">
        <v>16</v>
      </c>
      <c r="F1439" s="47">
        <v>0</v>
      </c>
      <c r="G1439" s="43">
        <v>215600.22</v>
      </c>
      <c r="H1439" s="36">
        <f t="shared" si="19"/>
        <v>1049895421.5799975</v>
      </c>
      <c r="L1439" s="25"/>
      <c r="M1439" s="29"/>
    </row>
    <row r="1440" spans="2:13" s="6" customFormat="1" ht="37.5" customHeight="1" x14ac:dyDescent="0.2">
      <c r="B1440" s="40">
        <v>1426</v>
      </c>
      <c r="C1440" s="42">
        <v>44649</v>
      </c>
      <c r="D1440" s="41">
        <v>27562</v>
      </c>
      <c r="E1440" s="41" t="s">
        <v>16</v>
      </c>
      <c r="F1440" s="47">
        <v>0</v>
      </c>
      <c r="G1440" s="43">
        <v>2945.5</v>
      </c>
      <c r="H1440" s="36">
        <f t="shared" si="19"/>
        <v>1049892476.0799975</v>
      </c>
      <c r="L1440" s="25"/>
      <c r="M1440" s="29"/>
    </row>
    <row r="1441" spans="2:13" s="6" customFormat="1" ht="37.5" customHeight="1" x14ac:dyDescent="0.2">
      <c r="B1441" s="40">
        <v>1427</v>
      </c>
      <c r="C1441" s="42">
        <v>44649</v>
      </c>
      <c r="D1441" s="41">
        <v>27562</v>
      </c>
      <c r="E1441" s="41" t="s">
        <v>16</v>
      </c>
      <c r="F1441" s="47">
        <v>0</v>
      </c>
      <c r="G1441" s="43">
        <v>49682.5</v>
      </c>
      <c r="H1441" s="36">
        <f t="shared" si="19"/>
        <v>1049842793.5799975</v>
      </c>
      <c r="L1441" s="25"/>
      <c r="M1441" s="29"/>
    </row>
    <row r="1442" spans="2:13" s="6" customFormat="1" ht="37.5" customHeight="1" x14ac:dyDescent="0.2">
      <c r="B1442" s="40">
        <v>1428</v>
      </c>
      <c r="C1442" s="42">
        <v>44649</v>
      </c>
      <c r="D1442" s="41">
        <v>27565</v>
      </c>
      <c r="E1442" s="41" t="s">
        <v>16</v>
      </c>
      <c r="F1442" s="47">
        <v>0</v>
      </c>
      <c r="G1442" s="43">
        <v>30473.1</v>
      </c>
      <c r="H1442" s="36">
        <f t="shared" si="19"/>
        <v>1049812320.4799975</v>
      </c>
      <c r="L1442" s="25"/>
      <c r="M1442" s="29"/>
    </row>
    <row r="1443" spans="2:13" s="6" customFormat="1" ht="37.5" customHeight="1" x14ac:dyDescent="0.2">
      <c r="B1443" s="40">
        <v>1429</v>
      </c>
      <c r="C1443" s="42">
        <v>44649</v>
      </c>
      <c r="D1443" s="41">
        <v>27565</v>
      </c>
      <c r="E1443" s="41" t="s">
        <v>16</v>
      </c>
      <c r="F1443" s="47">
        <v>0</v>
      </c>
      <c r="G1443" s="43">
        <v>495849.85</v>
      </c>
      <c r="H1443" s="36">
        <f t="shared" si="19"/>
        <v>1049316470.6299975</v>
      </c>
      <c r="L1443" s="25"/>
      <c r="M1443" s="29"/>
    </row>
    <row r="1444" spans="2:13" s="6" customFormat="1" ht="37.5" customHeight="1" x14ac:dyDescent="0.2">
      <c r="B1444" s="40">
        <v>1430</v>
      </c>
      <c r="C1444" s="42">
        <v>44649</v>
      </c>
      <c r="D1444" s="41">
        <v>27573</v>
      </c>
      <c r="E1444" s="41" t="s">
        <v>16</v>
      </c>
      <c r="F1444" s="47">
        <v>0</v>
      </c>
      <c r="G1444" s="43">
        <v>134993.60000000001</v>
      </c>
      <c r="H1444" s="36">
        <f t="shared" si="19"/>
        <v>1049181477.0299975</v>
      </c>
      <c r="L1444" s="25"/>
      <c r="M1444" s="29"/>
    </row>
    <row r="1445" spans="2:13" s="6" customFormat="1" ht="37.5" customHeight="1" x14ac:dyDescent="0.2">
      <c r="B1445" s="40">
        <v>1431</v>
      </c>
      <c r="C1445" s="42">
        <v>44649</v>
      </c>
      <c r="D1445" s="41">
        <v>27573</v>
      </c>
      <c r="E1445" s="41" t="s">
        <v>16</v>
      </c>
      <c r="F1445" s="47">
        <v>0</v>
      </c>
      <c r="G1445" s="43">
        <v>2245470.84</v>
      </c>
      <c r="H1445" s="36">
        <f t="shared" si="19"/>
        <v>1046936006.1899974</v>
      </c>
      <c r="L1445" s="25"/>
      <c r="M1445" s="29"/>
    </row>
    <row r="1446" spans="2:13" s="6" customFormat="1" ht="37.5" customHeight="1" x14ac:dyDescent="0.2">
      <c r="B1446" s="40">
        <v>1432</v>
      </c>
      <c r="C1446" s="42">
        <v>44649</v>
      </c>
      <c r="D1446" s="41">
        <v>27572</v>
      </c>
      <c r="E1446" s="41" t="s">
        <v>16</v>
      </c>
      <c r="F1446" s="47">
        <v>0</v>
      </c>
      <c r="G1446" s="43">
        <v>73778.25</v>
      </c>
      <c r="H1446" s="36">
        <f t="shared" si="19"/>
        <v>1046862227.9399974</v>
      </c>
      <c r="L1446" s="25"/>
      <c r="M1446" s="29"/>
    </row>
    <row r="1447" spans="2:13" s="6" customFormat="1" ht="37.5" customHeight="1" x14ac:dyDescent="0.2">
      <c r="B1447" s="40">
        <v>1433</v>
      </c>
      <c r="C1447" s="42">
        <v>44649</v>
      </c>
      <c r="D1447" s="41">
        <v>27572</v>
      </c>
      <c r="E1447" s="41" t="s">
        <v>16</v>
      </c>
      <c r="F1447" s="47">
        <v>0</v>
      </c>
      <c r="G1447" s="43">
        <v>1234800.45</v>
      </c>
      <c r="H1447" s="36">
        <f t="shared" si="19"/>
        <v>1045627427.4899974</v>
      </c>
      <c r="L1447" s="25"/>
      <c r="M1447" s="29"/>
    </row>
    <row r="1448" spans="2:13" s="6" customFormat="1" ht="37.5" customHeight="1" x14ac:dyDescent="0.2">
      <c r="B1448" s="40">
        <v>1434</v>
      </c>
      <c r="C1448" s="42">
        <v>44649</v>
      </c>
      <c r="D1448" s="41">
        <v>27571</v>
      </c>
      <c r="E1448" s="41" t="s">
        <v>16</v>
      </c>
      <c r="F1448" s="47">
        <v>0</v>
      </c>
      <c r="G1448" s="43">
        <v>73016.259999999995</v>
      </c>
      <c r="H1448" s="36">
        <f t="shared" si="19"/>
        <v>1045554411.2299974</v>
      </c>
      <c r="L1448" s="25"/>
      <c r="M1448" s="29"/>
    </row>
    <row r="1449" spans="2:13" s="6" customFormat="1" ht="37.5" customHeight="1" x14ac:dyDescent="0.2">
      <c r="B1449" s="40">
        <v>1435</v>
      </c>
      <c r="C1449" s="42">
        <v>44649</v>
      </c>
      <c r="D1449" s="41">
        <v>27571</v>
      </c>
      <c r="E1449" s="41" t="s">
        <v>16</v>
      </c>
      <c r="F1449" s="47">
        <v>0</v>
      </c>
      <c r="G1449" s="43">
        <v>241822.73</v>
      </c>
      <c r="H1449" s="36">
        <f t="shared" si="19"/>
        <v>1045312588.4999974</v>
      </c>
      <c r="L1449" s="25"/>
      <c r="M1449" s="29"/>
    </row>
    <row r="1450" spans="2:13" s="6" customFormat="1" ht="37.5" customHeight="1" x14ac:dyDescent="0.2">
      <c r="B1450" s="40">
        <v>1436</v>
      </c>
      <c r="C1450" s="42">
        <v>44649</v>
      </c>
      <c r="D1450" s="41">
        <v>27570</v>
      </c>
      <c r="E1450" s="41" t="s">
        <v>16</v>
      </c>
      <c r="F1450" s="47">
        <v>0</v>
      </c>
      <c r="G1450" s="43">
        <v>95863.6</v>
      </c>
      <c r="H1450" s="36">
        <f t="shared" si="19"/>
        <v>1045216724.8999974</v>
      </c>
      <c r="L1450" s="25"/>
      <c r="M1450" s="29"/>
    </row>
    <row r="1451" spans="2:13" s="6" customFormat="1" ht="37.5" customHeight="1" x14ac:dyDescent="0.2">
      <c r="B1451" s="40">
        <v>1437</v>
      </c>
      <c r="C1451" s="42">
        <v>44649</v>
      </c>
      <c r="D1451" s="41">
        <v>27570</v>
      </c>
      <c r="E1451" s="41" t="s">
        <v>16</v>
      </c>
      <c r="F1451" s="47">
        <v>0</v>
      </c>
      <c r="G1451" s="43">
        <v>1741071.66</v>
      </c>
      <c r="H1451" s="36">
        <f t="shared" si="19"/>
        <v>1043475653.2399974</v>
      </c>
      <c r="L1451" s="25"/>
      <c r="M1451" s="29"/>
    </row>
    <row r="1452" spans="2:13" s="6" customFormat="1" ht="37.5" customHeight="1" x14ac:dyDescent="0.2">
      <c r="B1452" s="40">
        <v>1438</v>
      </c>
      <c r="C1452" s="42">
        <v>44649</v>
      </c>
      <c r="D1452" s="41">
        <v>27569</v>
      </c>
      <c r="E1452" s="41" t="s">
        <v>16</v>
      </c>
      <c r="F1452" s="47">
        <v>0</v>
      </c>
      <c r="G1452" s="43">
        <v>53541.93</v>
      </c>
      <c r="H1452" s="36">
        <f t="shared" si="19"/>
        <v>1043422111.3099974</v>
      </c>
      <c r="L1452" s="25"/>
      <c r="M1452" s="29"/>
    </row>
    <row r="1453" spans="2:13" s="6" customFormat="1" ht="37.5" customHeight="1" x14ac:dyDescent="0.2">
      <c r="B1453" s="40">
        <v>1439</v>
      </c>
      <c r="C1453" s="42">
        <v>44649</v>
      </c>
      <c r="D1453" s="41">
        <v>27569</v>
      </c>
      <c r="E1453" s="41" t="s">
        <v>16</v>
      </c>
      <c r="F1453" s="47">
        <v>0</v>
      </c>
      <c r="G1453" s="43">
        <v>152762.04999999999</v>
      </c>
      <c r="H1453" s="36">
        <f t="shared" si="19"/>
        <v>1043269349.2599975</v>
      </c>
      <c r="L1453" s="25"/>
      <c r="M1453" s="29"/>
    </row>
    <row r="1454" spans="2:13" s="6" customFormat="1" ht="37.5" customHeight="1" x14ac:dyDescent="0.2">
      <c r="B1454" s="40">
        <v>1440</v>
      </c>
      <c r="C1454" s="42">
        <v>44649</v>
      </c>
      <c r="D1454" s="41">
        <v>27568</v>
      </c>
      <c r="E1454" s="41" t="s">
        <v>16</v>
      </c>
      <c r="F1454" s="47">
        <v>0</v>
      </c>
      <c r="G1454" s="43">
        <v>10692.5</v>
      </c>
      <c r="H1454" s="36">
        <f t="shared" si="19"/>
        <v>1043258656.7599975</v>
      </c>
      <c r="L1454" s="25"/>
      <c r="M1454" s="29"/>
    </row>
    <row r="1455" spans="2:13" s="6" customFormat="1" ht="37.5" customHeight="1" x14ac:dyDescent="0.2">
      <c r="B1455" s="40">
        <v>1441</v>
      </c>
      <c r="C1455" s="42">
        <v>44649</v>
      </c>
      <c r="D1455" s="41">
        <v>27568</v>
      </c>
      <c r="E1455" s="41" t="s">
        <v>16</v>
      </c>
      <c r="F1455" s="47">
        <v>0</v>
      </c>
      <c r="G1455" s="43">
        <v>241650.5</v>
      </c>
      <c r="H1455" s="36">
        <f t="shared" si="19"/>
        <v>1043017006.2599975</v>
      </c>
      <c r="L1455" s="25"/>
      <c r="M1455" s="29"/>
    </row>
    <row r="1456" spans="2:13" s="6" customFormat="1" ht="37.5" customHeight="1" x14ac:dyDescent="0.2">
      <c r="B1456" s="40">
        <v>1442</v>
      </c>
      <c r="C1456" s="42">
        <v>44649</v>
      </c>
      <c r="D1456" s="41">
        <v>27567</v>
      </c>
      <c r="E1456" s="41" t="s">
        <v>16</v>
      </c>
      <c r="F1456" s="47">
        <v>0</v>
      </c>
      <c r="G1456" s="43">
        <v>54644.800000000003</v>
      </c>
      <c r="H1456" s="36">
        <f t="shared" si="19"/>
        <v>1042962361.4599975</v>
      </c>
      <c r="L1456" s="25"/>
      <c r="M1456" s="29"/>
    </row>
    <row r="1457" spans="2:13" s="6" customFormat="1" ht="37.5" customHeight="1" x14ac:dyDescent="0.2">
      <c r="B1457" s="40">
        <v>1443</v>
      </c>
      <c r="C1457" s="42">
        <v>44649</v>
      </c>
      <c r="D1457" s="41">
        <v>27567</v>
      </c>
      <c r="E1457" s="41" t="s">
        <v>16</v>
      </c>
      <c r="F1457" s="47">
        <v>0</v>
      </c>
      <c r="G1457" s="43">
        <v>910358.9</v>
      </c>
      <c r="H1457" s="36">
        <f t="shared" si="19"/>
        <v>1042052002.5599976</v>
      </c>
      <c r="L1457" s="25"/>
      <c r="M1457" s="29"/>
    </row>
    <row r="1458" spans="2:13" s="6" customFormat="1" ht="37.5" customHeight="1" x14ac:dyDescent="0.2">
      <c r="B1458" s="40">
        <v>1444</v>
      </c>
      <c r="C1458" s="42">
        <v>44649</v>
      </c>
      <c r="D1458" s="41">
        <v>27566</v>
      </c>
      <c r="E1458" s="41" t="s">
        <v>16</v>
      </c>
      <c r="F1458" s="47">
        <v>0</v>
      </c>
      <c r="G1458" s="43">
        <v>20247.599999999999</v>
      </c>
      <c r="H1458" s="36">
        <f t="shared" si="19"/>
        <v>1042031754.9599975</v>
      </c>
      <c r="L1458" s="25"/>
      <c r="M1458" s="29"/>
    </row>
    <row r="1459" spans="2:13" s="6" customFormat="1" ht="37.5" customHeight="1" x14ac:dyDescent="0.2">
      <c r="B1459" s="40">
        <v>1445</v>
      </c>
      <c r="C1459" s="42">
        <v>44649</v>
      </c>
      <c r="D1459" s="41">
        <v>27566</v>
      </c>
      <c r="E1459" s="41" t="s">
        <v>16</v>
      </c>
      <c r="F1459" s="47">
        <v>0</v>
      </c>
      <c r="G1459" s="43">
        <v>329721.83</v>
      </c>
      <c r="H1459" s="36">
        <f t="shared" si="19"/>
        <v>1041702033.1299975</v>
      </c>
      <c r="L1459" s="25"/>
      <c r="M1459" s="29"/>
    </row>
    <row r="1460" spans="2:13" s="6" customFormat="1" ht="37.5" customHeight="1" x14ac:dyDescent="0.2">
      <c r="B1460" s="40">
        <v>1446</v>
      </c>
      <c r="C1460" s="42">
        <v>44649</v>
      </c>
      <c r="D1460" s="41">
        <v>27574</v>
      </c>
      <c r="E1460" s="41" t="s">
        <v>16</v>
      </c>
      <c r="F1460" s="47">
        <v>0</v>
      </c>
      <c r="G1460" s="43">
        <v>76302.5</v>
      </c>
      <c r="H1460" s="36">
        <f t="shared" si="19"/>
        <v>1041625730.6299975</v>
      </c>
      <c r="L1460" s="25"/>
      <c r="M1460" s="29"/>
    </row>
    <row r="1461" spans="2:13" s="6" customFormat="1" ht="37.5" customHeight="1" x14ac:dyDescent="0.2">
      <c r="B1461" s="40">
        <v>1447</v>
      </c>
      <c r="C1461" s="42">
        <v>44649</v>
      </c>
      <c r="D1461" s="41">
        <v>27574</v>
      </c>
      <c r="E1461" s="41" t="s">
        <v>16</v>
      </c>
      <c r="F1461" s="47">
        <v>0</v>
      </c>
      <c r="G1461" s="43">
        <v>1112508.56</v>
      </c>
      <c r="H1461" s="36">
        <f t="shared" si="19"/>
        <v>1040513222.0699975</v>
      </c>
      <c r="L1461" s="25"/>
      <c r="M1461" s="29"/>
    </row>
    <row r="1462" spans="2:13" s="6" customFormat="1" ht="37.5" customHeight="1" x14ac:dyDescent="0.2">
      <c r="B1462" s="40">
        <v>1448</v>
      </c>
      <c r="C1462" s="42">
        <v>44649</v>
      </c>
      <c r="D1462" s="41">
        <v>27578</v>
      </c>
      <c r="E1462" s="41" t="s">
        <v>16</v>
      </c>
      <c r="F1462" s="47">
        <v>0</v>
      </c>
      <c r="G1462" s="43">
        <v>483167.44</v>
      </c>
      <c r="H1462" s="36">
        <f t="shared" si="19"/>
        <v>1040030054.6299975</v>
      </c>
      <c r="L1462" s="25"/>
      <c r="M1462" s="29"/>
    </row>
    <row r="1463" spans="2:13" s="6" customFormat="1" ht="37.5" customHeight="1" x14ac:dyDescent="0.2">
      <c r="B1463" s="40">
        <v>1449</v>
      </c>
      <c r="C1463" s="42">
        <v>44649</v>
      </c>
      <c r="D1463" s="41">
        <v>27578</v>
      </c>
      <c r="E1463" s="41" t="s">
        <v>16</v>
      </c>
      <c r="F1463" s="47">
        <v>0</v>
      </c>
      <c r="G1463" s="43">
        <v>1404573.9</v>
      </c>
      <c r="H1463" s="36">
        <f t="shared" si="19"/>
        <v>1038625480.7299975</v>
      </c>
      <c r="L1463" s="25"/>
      <c r="M1463" s="29"/>
    </row>
    <row r="1464" spans="2:13" s="6" customFormat="1" ht="37.5" customHeight="1" x14ac:dyDescent="0.2">
      <c r="B1464" s="40">
        <v>1450</v>
      </c>
      <c r="C1464" s="42">
        <v>44649</v>
      </c>
      <c r="D1464" s="41">
        <v>27577</v>
      </c>
      <c r="E1464" s="41" t="s">
        <v>16</v>
      </c>
      <c r="F1464" s="47">
        <v>0</v>
      </c>
      <c r="G1464" s="43">
        <v>93766.399999999994</v>
      </c>
      <c r="H1464" s="36">
        <f t="shared" si="19"/>
        <v>1038531714.3299975</v>
      </c>
      <c r="L1464" s="25"/>
      <c r="M1464" s="29"/>
    </row>
    <row r="1465" spans="2:13" s="6" customFormat="1" ht="37.5" customHeight="1" x14ac:dyDescent="0.2">
      <c r="B1465" s="40">
        <v>1451</v>
      </c>
      <c r="C1465" s="42">
        <v>44649</v>
      </c>
      <c r="D1465" s="41">
        <v>27577</v>
      </c>
      <c r="E1465" s="41" t="s">
        <v>16</v>
      </c>
      <c r="F1465" s="47">
        <v>0</v>
      </c>
      <c r="G1465" s="43">
        <v>1592283.67</v>
      </c>
      <c r="H1465" s="36">
        <f t="shared" si="19"/>
        <v>1036939430.6599976</v>
      </c>
      <c r="L1465" s="25"/>
      <c r="M1465" s="29"/>
    </row>
    <row r="1466" spans="2:13" s="6" customFormat="1" ht="37.5" customHeight="1" x14ac:dyDescent="0.2">
      <c r="B1466" s="40">
        <v>1452</v>
      </c>
      <c r="C1466" s="42">
        <v>44649</v>
      </c>
      <c r="D1466" s="41">
        <v>27576</v>
      </c>
      <c r="E1466" s="41" t="s">
        <v>16</v>
      </c>
      <c r="F1466" s="47">
        <v>0</v>
      </c>
      <c r="G1466" s="43">
        <v>77629.7</v>
      </c>
      <c r="H1466" s="36">
        <f t="shared" si="19"/>
        <v>1036861800.9599975</v>
      </c>
      <c r="L1466" s="25"/>
      <c r="M1466" s="29"/>
    </row>
    <row r="1467" spans="2:13" s="6" customFormat="1" ht="37.5" customHeight="1" x14ac:dyDescent="0.2">
      <c r="B1467" s="40">
        <v>1453</v>
      </c>
      <c r="C1467" s="42">
        <v>44649</v>
      </c>
      <c r="D1467" s="41">
        <v>27576</v>
      </c>
      <c r="E1467" s="41" t="s">
        <v>16</v>
      </c>
      <c r="F1467" s="47">
        <v>0</v>
      </c>
      <c r="G1467" s="43">
        <v>1361774.31</v>
      </c>
      <c r="H1467" s="36">
        <f t="shared" si="19"/>
        <v>1035500026.6499976</v>
      </c>
      <c r="L1467" s="25"/>
      <c r="M1467" s="29"/>
    </row>
    <row r="1468" spans="2:13" s="6" customFormat="1" ht="37.5" customHeight="1" x14ac:dyDescent="0.2">
      <c r="B1468" s="40">
        <v>1454</v>
      </c>
      <c r="C1468" s="42">
        <v>44649</v>
      </c>
      <c r="D1468" s="41">
        <v>27575</v>
      </c>
      <c r="E1468" s="41" t="s">
        <v>16</v>
      </c>
      <c r="F1468" s="47">
        <v>0</v>
      </c>
      <c r="G1468" s="43">
        <v>91729.98</v>
      </c>
      <c r="H1468" s="36">
        <f t="shared" si="19"/>
        <v>1035408296.6699976</v>
      </c>
      <c r="L1468" s="25"/>
      <c r="M1468" s="29"/>
    </row>
    <row r="1469" spans="2:13" s="6" customFormat="1" ht="37.5" customHeight="1" x14ac:dyDescent="0.2">
      <c r="B1469" s="40">
        <v>1455</v>
      </c>
      <c r="C1469" s="42">
        <v>44649</v>
      </c>
      <c r="D1469" s="41">
        <v>27575</v>
      </c>
      <c r="E1469" s="41" t="s">
        <v>16</v>
      </c>
      <c r="F1469" s="47">
        <v>0</v>
      </c>
      <c r="G1469" s="43">
        <v>285383.56</v>
      </c>
      <c r="H1469" s="36">
        <f t="shared" si="19"/>
        <v>1035122913.1099976</v>
      </c>
      <c r="L1469" s="25"/>
      <c r="M1469" s="29"/>
    </row>
    <row r="1470" spans="2:13" s="6" customFormat="1" ht="37.5" customHeight="1" x14ac:dyDescent="0.2">
      <c r="B1470" s="40">
        <v>1456</v>
      </c>
      <c r="C1470" s="42">
        <v>44649</v>
      </c>
      <c r="D1470" s="41">
        <v>27579</v>
      </c>
      <c r="E1470" s="41" t="s">
        <v>16</v>
      </c>
      <c r="F1470" s="47">
        <v>0</v>
      </c>
      <c r="G1470" s="43">
        <v>69404</v>
      </c>
      <c r="H1470" s="36">
        <f t="shared" si="19"/>
        <v>1035053509.1099976</v>
      </c>
      <c r="L1470" s="25"/>
      <c r="M1470" s="29"/>
    </row>
    <row r="1471" spans="2:13" s="6" customFormat="1" ht="37.5" customHeight="1" x14ac:dyDescent="0.2">
      <c r="B1471" s="40">
        <v>1457</v>
      </c>
      <c r="C1471" s="42">
        <v>44649</v>
      </c>
      <c r="D1471" s="41">
        <v>27579</v>
      </c>
      <c r="E1471" s="41" t="s">
        <v>16</v>
      </c>
      <c r="F1471" s="47">
        <v>0</v>
      </c>
      <c r="G1471" s="43">
        <v>1123704.76</v>
      </c>
      <c r="H1471" s="36">
        <f t="shared" ref="H1471:H1534" si="20">+H1470+F1471-G1471</f>
        <v>1033929804.3499976</v>
      </c>
      <c r="L1471" s="25"/>
      <c r="M1471" s="29"/>
    </row>
    <row r="1472" spans="2:13" s="6" customFormat="1" ht="37.5" customHeight="1" x14ac:dyDescent="0.2">
      <c r="B1472" s="40">
        <v>1458</v>
      </c>
      <c r="C1472" s="42">
        <v>44649</v>
      </c>
      <c r="D1472" s="41">
        <v>27580</v>
      </c>
      <c r="E1472" s="41" t="s">
        <v>16</v>
      </c>
      <c r="F1472" s="47">
        <v>0</v>
      </c>
      <c r="G1472" s="43">
        <v>51831</v>
      </c>
      <c r="H1472" s="36">
        <f t="shared" si="20"/>
        <v>1033877973.3499976</v>
      </c>
      <c r="L1472" s="25"/>
      <c r="M1472" s="29"/>
    </row>
    <row r="1473" spans="2:13" s="6" customFormat="1" ht="37.5" customHeight="1" x14ac:dyDescent="0.2">
      <c r="B1473" s="40">
        <v>1459</v>
      </c>
      <c r="C1473" s="42">
        <v>44649</v>
      </c>
      <c r="D1473" s="41">
        <v>27580</v>
      </c>
      <c r="E1473" s="41" t="s">
        <v>16</v>
      </c>
      <c r="F1473" s="47">
        <v>0</v>
      </c>
      <c r="G1473" s="43">
        <v>782932.93</v>
      </c>
      <c r="H1473" s="36">
        <f t="shared" si="20"/>
        <v>1033095040.4199977</v>
      </c>
      <c r="L1473" s="25"/>
      <c r="M1473" s="29"/>
    </row>
    <row r="1474" spans="2:13" s="6" customFormat="1" ht="37.5" customHeight="1" x14ac:dyDescent="0.2">
      <c r="B1474" s="40">
        <v>1460</v>
      </c>
      <c r="C1474" s="42">
        <v>44649</v>
      </c>
      <c r="D1474" s="41">
        <v>27544</v>
      </c>
      <c r="E1474" s="41" t="s">
        <v>16</v>
      </c>
      <c r="F1474" s="47">
        <v>0</v>
      </c>
      <c r="G1474" s="43">
        <v>19669.5</v>
      </c>
      <c r="H1474" s="36">
        <f t="shared" si="20"/>
        <v>1033075370.9199977</v>
      </c>
      <c r="L1474" s="25"/>
      <c r="M1474" s="29"/>
    </row>
    <row r="1475" spans="2:13" s="6" customFormat="1" ht="37.5" customHeight="1" x14ac:dyDescent="0.2">
      <c r="B1475" s="40">
        <v>1461</v>
      </c>
      <c r="C1475" s="42">
        <v>44649</v>
      </c>
      <c r="D1475" s="41">
        <v>27544</v>
      </c>
      <c r="E1475" s="41" t="s">
        <v>16</v>
      </c>
      <c r="F1475" s="47">
        <v>0</v>
      </c>
      <c r="G1475" s="43">
        <v>369736.23</v>
      </c>
      <c r="H1475" s="36">
        <f t="shared" si="20"/>
        <v>1032705634.6899977</v>
      </c>
      <c r="L1475" s="25"/>
      <c r="M1475" s="29"/>
    </row>
    <row r="1476" spans="2:13" s="6" customFormat="1" ht="37.5" customHeight="1" x14ac:dyDescent="0.2">
      <c r="B1476" s="40">
        <v>1462</v>
      </c>
      <c r="C1476" s="42">
        <v>44649</v>
      </c>
      <c r="D1476" s="41">
        <v>27581</v>
      </c>
      <c r="E1476" s="41" t="s">
        <v>16</v>
      </c>
      <c r="F1476" s="47">
        <v>0</v>
      </c>
      <c r="G1476" s="43">
        <v>72373</v>
      </c>
      <c r="H1476" s="36">
        <f t="shared" si="20"/>
        <v>1032633261.6899977</v>
      </c>
      <c r="L1476" s="25"/>
      <c r="M1476" s="29"/>
    </row>
    <row r="1477" spans="2:13" s="6" customFormat="1" ht="37.5" customHeight="1" x14ac:dyDescent="0.2">
      <c r="B1477" s="40">
        <v>1463</v>
      </c>
      <c r="C1477" s="42">
        <v>44649</v>
      </c>
      <c r="D1477" s="41">
        <v>27581</v>
      </c>
      <c r="E1477" s="41" t="s">
        <v>16</v>
      </c>
      <c r="F1477" s="47">
        <v>0</v>
      </c>
      <c r="G1477" s="43">
        <v>1112727.55</v>
      </c>
      <c r="H1477" s="36">
        <f t="shared" si="20"/>
        <v>1031520534.1399977</v>
      </c>
      <c r="L1477" s="25"/>
      <c r="M1477" s="29"/>
    </row>
    <row r="1478" spans="2:13" s="6" customFormat="1" ht="37.5" customHeight="1" x14ac:dyDescent="0.2">
      <c r="B1478" s="40">
        <v>1464</v>
      </c>
      <c r="C1478" s="42">
        <v>44649</v>
      </c>
      <c r="D1478" s="41">
        <v>27582</v>
      </c>
      <c r="E1478" s="41" t="s">
        <v>16</v>
      </c>
      <c r="F1478" s="47">
        <v>0</v>
      </c>
      <c r="G1478" s="43">
        <v>89975.9</v>
      </c>
      <c r="H1478" s="36">
        <f t="shared" si="20"/>
        <v>1031430558.2399977</v>
      </c>
      <c r="L1478" s="25"/>
      <c r="M1478" s="29"/>
    </row>
    <row r="1479" spans="2:13" s="6" customFormat="1" ht="37.5" customHeight="1" x14ac:dyDescent="0.2">
      <c r="B1479" s="40">
        <v>1465</v>
      </c>
      <c r="C1479" s="42">
        <v>44649</v>
      </c>
      <c r="D1479" s="41">
        <v>27582</v>
      </c>
      <c r="E1479" s="41" t="s">
        <v>16</v>
      </c>
      <c r="F1479" s="47">
        <v>0</v>
      </c>
      <c r="G1479" s="43">
        <v>1503489.02</v>
      </c>
      <c r="H1479" s="36">
        <f t="shared" si="20"/>
        <v>1029927069.2199978</v>
      </c>
      <c r="L1479" s="25"/>
      <c r="M1479" s="29"/>
    </row>
    <row r="1480" spans="2:13" s="6" customFormat="1" ht="37.5" customHeight="1" x14ac:dyDescent="0.2">
      <c r="B1480" s="40">
        <v>1466</v>
      </c>
      <c r="C1480" s="42">
        <v>44638</v>
      </c>
      <c r="D1480" s="41">
        <v>36067</v>
      </c>
      <c r="E1480" s="41" t="s">
        <v>17</v>
      </c>
      <c r="F1480" s="47">
        <v>136223811.06999999</v>
      </c>
      <c r="G1480" s="43">
        <v>0</v>
      </c>
      <c r="H1480" s="36">
        <f t="shared" si="20"/>
        <v>1166150880.2899978</v>
      </c>
      <c r="L1480" s="25"/>
      <c r="M1480" s="29"/>
    </row>
    <row r="1481" spans="2:13" s="6" customFormat="1" ht="37.5" customHeight="1" x14ac:dyDescent="0.2">
      <c r="B1481" s="40">
        <v>1467</v>
      </c>
      <c r="C1481" s="42">
        <v>44650</v>
      </c>
      <c r="D1481" s="41">
        <v>36073</v>
      </c>
      <c r="E1481" s="41" t="s">
        <v>17</v>
      </c>
      <c r="F1481" s="47">
        <v>617835778.78999996</v>
      </c>
      <c r="G1481" s="43">
        <v>0</v>
      </c>
      <c r="H1481" s="36">
        <f t="shared" si="20"/>
        <v>1783986659.0799978</v>
      </c>
      <c r="L1481" s="25"/>
      <c r="M1481" s="29"/>
    </row>
    <row r="1482" spans="2:13" s="6" customFormat="1" ht="37.5" customHeight="1" x14ac:dyDescent="0.2">
      <c r="B1482" s="40">
        <v>1468</v>
      </c>
      <c r="C1482" s="42">
        <v>44650</v>
      </c>
      <c r="D1482" s="41">
        <v>28354</v>
      </c>
      <c r="E1482" s="41" t="s">
        <v>16</v>
      </c>
      <c r="F1482" s="47">
        <v>0</v>
      </c>
      <c r="G1482" s="43">
        <v>147367.03</v>
      </c>
      <c r="H1482" s="36">
        <f t="shared" si="20"/>
        <v>1783839292.0499978</v>
      </c>
      <c r="L1482" s="25"/>
      <c r="M1482" s="29"/>
    </row>
    <row r="1483" spans="2:13" s="6" customFormat="1" ht="37.5" customHeight="1" x14ac:dyDescent="0.2">
      <c r="B1483" s="40">
        <v>1469</v>
      </c>
      <c r="C1483" s="42">
        <v>44650</v>
      </c>
      <c r="D1483" s="41">
        <v>28354</v>
      </c>
      <c r="E1483" s="41" t="s">
        <v>16</v>
      </c>
      <c r="F1483" s="47">
        <v>0</v>
      </c>
      <c r="G1483" s="43">
        <v>1014996.47</v>
      </c>
      <c r="H1483" s="36">
        <f t="shared" si="20"/>
        <v>1782824295.5799978</v>
      </c>
      <c r="L1483" s="25"/>
      <c r="M1483" s="29"/>
    </row>
    <row r="1484" spans="2:13" s="6" customFormat="1" ht="37.5" customHeight="1" x14ac:dyDescent="0.2">
      <c r="B1484" s="40">
        <v>1470</v>
      </c>
      <c r="C1484" s="42">
        <v>44650</v>
      </c>
      <c r="D1484" s="41">
        <v>28327</v>
      </c>
      <c r="E1484" s="41" t="s">
        <v>16</v>
      </c>
      <c r="F1484" s="47">
        <v>0</v>
      </c>
      <c r="G1484" s="43">
        <v>246652.11</v>
      </c>
      <c r="H1484" s="36">
        <f t="shared" si="20"/>
        <v>1782577643.4699979</v>
      </c>
      <c r="L1484" s="25"/>
      <c r="M1484" s="29"/>
    </row>
    <row r="1485" spans="2:13" s="6" customFormat="1" ht="37.5" customHeight="1" x14ac:dyDescent="0.2">
      <c r="B1485" s="40">
        <v>1471</v>
      </c>
      <c r="C1485" s="42">
        <v>44650</v>
      </c>
      <c r="D1485" s="41">
        <v>28327</v>
      </c>
      <c r="E1485" s="41" t="s">
        <v>16</v>
      </c>
      <c r="F1485" s="47">
        <v>0</v>
      </c>
      <c r="G1485" s="43">
        <v>1185800.47</v>
      </c>
      <c r="H1485" s="36">
        <f t="shared" si="20"/>
        <v>1781391842.9999979</v>
      </c>
      <c r="L1485" s="25"/>
      <c r="M1485" s="29"/>
    </row>
    <row r="1486" spans="2:13" s="6" customFormat="1" ht="37.5" customHeight="1" x14ac:dyDescent="0.2">
      <c r="B1486" s="40">
        <v>1472</v>
      </c>
      <c r="C1486" s="42">
        <v>44650</v>
      </c>
      <c r="D1486" s="41">
        <v>28325</v>
      </c>
      <c r="E1486" s="41" t="s">
        <v>16</v>
      </c>
      <c r="F1486" s="47">
        <v>0</v>
      </c>
      <c r="G1486" s="43">
        <v>5124.8</v>
      </c>
      <c r="H1486" s="36">
        <f t="shared" si="20"/>
        <v>1781386718.1999979</v>
      </c>
      <c r="L1486" s="25"/>
      <c r="M1486" s="29"/>
    </row>
    <row r="1487" spans="2:13" s="6" customFormat="1" ht="37.5" customHeight="1" x14ac:dyDescent="0.2">
      <c r="B1487" s="40">
        <v>1473</v>
      </c>
      <c r="C1487" s="42">
        <v>44650</v>
      </c>
      <c r="D1487" s="41">
        <v>28325</v>
      </c>
      <c r="E1487" s="41" t="s">
        <v>16</v>
      </c>
      <c r="F1487" s="47">
        <v>0</v>
      </c>
      <c r="G1487" s="43">
        <v>407270.21</v>
      </c>
      <c r="H1487" s="36">
        <f t="shared" si="20"/>
        <v>1780979447.9899979</v>
      </c>
      <c r="L1487" s="25"/>
      <c r="M1487" s="29"/>
    </row>
    <row r="1488" spans="2:13" s="6" customFormat="1" ht="37.5" customHeight="1" x14ac:dyDescent="0.2">
      <c r="B1488" s="40">
        <v>1474</v>
      </c>
      <c r="C1488" s="42">
        <v>44650</v>
      </c>
      <c r="D1488" s="41">
        <v>28328</v>
      </c>
      <c r="E1488" s="41" t="s">
        <v>16</v>
      </c>
      <c r="F1488" s="47">
        <v>0</v>
      </c>
      <c r="G1488" s="43">
        <v>44017.120000000003</v>
      </c>
      <c r="H1488" s="36">
        <f t="shared" si="20"/>
        <v>1780935430.869998</v>
      </c>
      <c r="L1488" s="25"/>
      <c r="M1488" s="29"/>
    </row>
    <row r="1489" spans="2:13" s="6" customFormat="1" ht="37.5" customHeight="1" x14ac:dyDescent="0.2">
      <c r="B1489" s="40">
        <v>1475</v>
      </c>
      <c r="C1489" s="42">
        <v>44650</v>
      </c>
      <c r="D1489" s="41">
        <v>28328</v>
      </c>
      <c r="E1489" s="41" t="s">
        <v>16</v>
      </c>
      <c r="F1489" s="47">
        <v>0</v>
      </c>
      <c r="G1489" s="43">
        <v>5150003.04</v>
      </c>
      <c r="H1489" s="36">
        <f t="shared" si="20"/>
        <v>1775785427.829998</v>
      </c>
      <c r="L1489" s="25"/>
      <c r="M1489" s="29"/>
    </row>
    <row r="1490" spans="2:13" s="6" customFormat="1" ht="37.5" customHeight="1" x14ac:dyDescent="0.2">
      <c r="B1490" s="40">
        <v>1476</v>
      </c>
      <c r="C1490" s="42">
        <v>44650</v>
      </c>
      <c r="D1490" s="41">
        <v>28329</v>
      </c>
      <c r="E1490" s="41" t="s">
        <v>16</v>
      </c>
      <c r="F1490" s="47">
        <v>0</v>
      </c>
      <c r="G1490" s="43">
        <v>678288.78</v>
      </c>
      <c r="H1490" s="36">
        <f t="shared" si="20"/>
        <v>1775107139.049998</v>
      </c>
      <c r="L1490" s="25"/>
      <c r="M1490" s="29"/>
    </row>
    <row r="1491" spans="2:13" s="6" customFormat="1" ht="37.5" customHeight="1" x14ac:dyDescent="0.2">
      <c r="B1491" s="40">
        <v>1477</v>
      </c>
      <c r="C1491" s="42">
        <v>44650</v>
      </c>
      <c r="D1491" s="41">
        <v>28330</v>
      </c>
      <c r="E1491" s="41" t="s">
        <v>16</v>
      </c>
      <c r="F1491" s="47">
        <v>0</v>
      </c>
      <c r="G1491" s="43">
        <v>44800.7</v>
      </c>
      <c r="H1491" s="36">
        <f t="shared" si="20"/>
        <v>1775062338.349998</v>
      </c>
      <c r="L1491" s="25"/>
      <c r="M1491" s="29"/>
    </row>
    <row r="1492" spans="2:13" s="6" customFormat="1" ht="37.5" customHeight="1" x14ac:dyDescent="0.2">
      <c r="B1492" s="40">
        <v>1478</v>
      </c>
      <c r="C1492" s="42">
        <v>44650</v>
      </c>
      <c r="D1492" s="41">
        <v>28330</v>
      </c>
      <c r="E1492" s="41" t="s">
        <v>16</v>
      </c>
      <c r="F1492" s="47">
        <v>0</v>
      </c>
      <c r="G1492" s="43">
        <v>763987.81</v>
      </c>
      <c r="H1492" s="36">
        <f t="shared" si="20"/>
        <v>1774298350.5399981</v>
      </c>
      <c r="L1492" s="25"/>
      <c r="M1492" s="29"/>
    </row>
    <row r="1493" spans="2:13" s="6" customFormat="1" ht="37.5" customHeight="1" x14ac:dyDescent="0.2">
      <c r="B1493" s="40">
        <v>1479</v>
      </c>
      <c r="C1493" s="42">
        <v>44650</v>
      </c>
      <c r="D1493" s="41">
        <v>28331</v>
      </c>
      <c r="E1493" s="41" t="s">
        <v>16</v>
      </c>
      <c r="F1493" s="47">
        <v>0</v>
      </c>
      <c r="G1493" s="43">
        <v>95942.3</v>
      </c>
      <c r="H1493" s="36">
        <f t="shared" si="20"/>
        <v>1774202408.2399981</v>
      </c>
      <c r="L1493" s="25"/>
      <c r="M1493" s="29"/>
    </row>
    <row r="1494" spans="2:13" s="6" customFormat="1" ht="37.5" customHeight="1" x14ac:dyDescent="0.2">
      <c r="B1494" s="40">
        <v>1480</v>
      </c>
      <c r="C1494" s="42">
        <v>44650</v>
      </c>
      <c r="D1494" s="41">
        <v>28331</v>
      </c>
      <c r="E1494" s="41" t="s">
        <v>16</v>
      </c>
      <c r="F1494" s="47">
        <v>0</v>
      </c>
      <c r="G1494" s="43">
        <v>1586912.44</v>
      </c>
      <c r="H1494" s="36">
        <f t="shared" si="20"/>
        <v>1772615495.799998</v>
      </c>
      <c r="L1494" s="25"/>
      <c r="M1494" s="29"/>
    </row>
    <row r="1495" spans="2:13" s="6" customFormat="1" ht="37.5" customHeight="1" x14ac:dyDescent="0.2">
      <c r="B1495" s="40">
        <v>1481</v>
      </c>
      <c r="C1495" s="42">
        <v>44650</v>
      </c>
      <c r="D1495" s="41">
        <v>28332</v>
      </c>
      <c r="E1495" s="41" t="s">
        <v>16</v>
      </c>
      <c r="F1495" s="47">
        <v>0</v>
      </c>
      <c r="G1495" s="43">
        <v>350729.07</v>
      </c>
      <c r="H1495" s="36">
        <f t="shared" si="20"/>
        <v>1772264766.7299981</v>
      </c>
      <c r="L1495" s="25"/>
      <c r="M1495" s="29"/>
    </row>
    <row r="1496" spans="2:13" s="6" customFormat="1" ht="37.5" customHeight="1" x14ac:dyDescent="0.2">
      <c r="B1496" s="40">
        <v>1482</v>
      </c>
      <c r="C1496" s="42">
        <v>44650</v>
      </c>
      <c r="D1496" s="41">
        <v>28332</v>
      </c>
      <c r="E1496" s="41" t="s">
        <v>16</v>
      </c>
      <c r="F1496" s="47">
        <v>0</v>
      </c>
      <c r="G1496" s="43">
        <v>992071.51</v>
      </c>
      <c r="H1496" s="36">
        <f t="shared" si="20"/>
        <v>1771272695.2199981</v>
      </c>
      <c r="L1496" s="25"/>
      <c r="M1496" s="29"/>
    </row>
    <row r="1497" spans="2:13" s="6" customFormat="1" ht="37.5" customHeight="1" x14ac:dyDescent="0.2">
      <c r="B1497" s="40">
        <v>1483</v>
      </c>
      <c r="C1497" s="42">
        <v>44650</v>
      </c>
      <c r="D1497" s="41">
        <v>28333</v>
      </c>
      <c r="E1497" s="41" t="s">
        <v>16</v>
      </c>
      <c r="F1497" s="47">
        <v>0</v>
      </c>
      <c r="G1497" s="43">
        <v>174343.67999999999</v>
      </c>
      <c r="H1497" s="36">
        <f t="shared" si="20"/>
        <v>1771098351.5399981</v>
      </c>
      <c r="L1497" s="25"/>
      <c r="M1497" s="29"/>
    </row>
    <row r="1498" spans="2:13" s="6" customFormat="1" ht="37.5" customHeight="1" x14ac:dyDescent="0.2">
      <c r="B1498" s="40">
        <v>1484</v>
      </c>
      <c r="C1498" s="42">
        <v>44650</v>
      </c>
      <c r="D1498" s="41">
        <v>28333</v>
      </c>
      <c r="E1498" s="41" t="s">
        <v>16</v>
      </c>
      <c r="F1498" s="47">
        <v>0</v>
      </c>
      <c r="G1498" s="43">
        <v>510381.81</v>
      </c>
      <c r="H1498" s="36">
        <f t="shared" si="20"/>
        <v>1770587969.7299981</v>
      </c>
      <c r="L1498" s="25"/>
      <c r="M1498" s="29"/>
    </row>
    <row r="1499" spans="2:13" s="6" customFormat="1" ht="37.5" customHeight="1" x14ac:dyDescent="0.2">
      <c r="B1499" s="40">
        <v>1485</v>
      </c>
      <c r="C1499" s="42">
        <v>44650</v>
      </c>
      <c r="D1499" s="41">
        <v>28334</v>
      </c>
      <c r="E1499" s="41" t="s">
        <v>16</v>
      </c>
      <c r="F1499" s="47">
        <v>0</v>
      </c>
      <c r="G1499" s="43">
        <v>46834.97</v>
      </c>
      <c r="H1499" s="36">
        <f t="shared" si="20"/>
        <v>1770541134.7599981</v>
      </c>
      <c r="L1499" s="25"/>
      <c r="M1499" s="29"/>
    </row>
    <row r="1500" spans="2:13" s="6" customFormat="1" ht="37.5" customHeight="1" x14ac:dyDescent="0.2">
      <c r="B1500" s="40">
        <v>1486</v>
      </c>
      <c r="C1500" s="42">
        <v>44650</v>
      </c>
      <c r="D1500" s="41">
        <v>28334</v>
      </c>
      <c r="E1500" s="41" t="s">
        <v>16</v>
      </c>
      <c r="F1500" s="47">
        <v>0</v>
      </c>
      <c r="G1500" s="43">
        <v>325297.42</v>
      </c>
      <c r="H1500" s="36">
        <f t="shared" si="20"/>
        <v>1770215837.339998</v>
      </c>
      <c r="L1500" s="25"/>
      <c r="M1500" s="29"/>
    </row>
    <row r="1501" spans="2:13" s="6" customFormat="1" ht="37.5" customHeight="1" x14ac:dyDescent="0.2">
      <c r="B1501" s="40">
        <v>1487</v>
      </c>
      <c r="C1501" s="42">
        <v>44650</v>
      </c>
      <c r="D1501" s="41">
        <v>28336</v>
      </c>
      <c r="E1501" s="41" t="s">
        <v>16</v>
      </c>
      <c r="F1501" s="47">
        <v>0</v>
      </c>
      <c r="G1501" s="43">
        <v>43803.5</v>
      </c>
      <c r="H1501" s="36">
        <f t="shared" si="20"/>
        <v>1770172033.839998</v>
      </c>
      <c r="L1501" s="25"/>
      <c r="M1501" s="29"/>
    </row>
    <row r="1502" spans="2:13" s="6" customFormat="1" ht="37.5" customHeight="1" x14ac:dyDescent="0.2">
      <c r="B1502" s="40">
        <v>1488</v>
      </c>
      <c r="C1502" s="42">
        <v>44650</v>
      </c>
      <c r="D1502" s="41">
        <v>28336</v>
      </c>
      <c r="E1502" s="41" t="s">
        <v>16</v>
      </c>
      <c r="F1502" s="47">
        <v>0</v>
      </c>
      <c r="G1502" s="43">
        <v>679555.12</v>
      </c>
      <c r="H1502" s="36">
        <f t="shared" si="20"/>
        <v>1769492478.7199981</v>
      </c>
      <c r="L1502" s="25"/>
      <c r="M1502" s="29"/>
    </row>
    <row r="1503" spans="2:13" s="6" customFormat="1" ht="37.5" customHeight="1" x14ac:dyDescent="0.2">
      <c r="B1503" s="40">
        <v>1489</v>
      </c>
      <c r="C1503" s="42">
        <v>44650</v>
      </c>
      <c r="D1503" s="41">
        <v>28335</v>
      </c>
      <c r="E1503" s="41" t="s">
        <v>16</v>
      </c>
      <c r="F1503" s="47">
        <v>0</v>
      </c>
      <c r="G1503" s="43">
        <v>20204.099999999999</v>
      </c>
      <c r="H1503" s="36">
        <f t="shared" si="20"/>
        <v>1769472274.6199982</v>
      </c>
      <c r="L1503" s="25"/>
      <c r="M1503" s="29"/>
    </row>
    <row r="1504" spans="2:13" s="6" customFormat="1" ht="37.5" customHeight="1" x14ac:dyDescent="0.2">
      <c r="B1504" s="40">
        <v>1490</v>
      </c>
      <c r="C1504" s="42">
        <v>44650</v>
      </c>
      <c r="D1504" s="41">
        <v>28335</v>
      </c>
      <c r="E1504" s="41" t="s">
        <v>16</v>
      </c>
      <c r="F1504" s="47">
        <v>0</v>
      </c>
      <c r="G1504" s="43">
        <v>126203.1</v>
      </c>
      <c r="H1504" s="36">
        <f t="shared" si="20"/>
        <v>1769346071.5199983</v>
      </c>
      <c r="L1504" s="25"/>
      <c r="M1504" s="29"/>
    </row>
    <row r="1505" spans="2:13" s="6" customFormat="1" ht="37.5" customHeight="1" x14ac:dyDescent="0.2">
      <c r="B1505" s="40">
        <v>1491</v>
      </c>
      <c r="C1505" s="42">
        <v>44650</v>
      </c>
      <c r="D1505" s="41">
        <v>28337</v>
      </c>
      <c r="E1505" s="41" t="s">
        <v>16</v>
      </c>
      <c r="F1505" s="47">
        <v>0</v>
      </c>
      <c r="G1505" s="43">
        <v>43727.55</v>
      </c>
      <c r="H1505" s="36">
        <f t="shared" si="20"/>
        <v>1769302343.9699984</v>
      </c>
      <c r="L1505" s="25"/>
      <c r="M1505" s="29"/>
    </row>
    <row r="1506" spans="2:13" s="6" customFormat="1" ht="37.5" customHeight="1" x14ac:dyDescent="0.2">
      <c r="B1506" s="40">
        <v>1492</v>
      </c>
      <c r="C1506" s="42">
        <v>44650</v>
      </c>
      <c r="D1506" s="41">
        <v>28337</v>
      </c>
      <c r="E1506" s="41" t="s">
        <v>16</v>
      </c>
      <c r="F1506" s="47">
        <v>0</v>
      </c>
      <c r="G1506" s="43">
        <v>664512.17000000004</v>
      </c>
      <c r="H1506" s="36">
        <f t="shared" si="20"/>
        <v>1768637831.7999983</v>
      </c>
      <c r="L1506" s="25"/>
      <c r="M1506" s="29"/>
    </row>
    <row r="1507" spans="2:13" s="6" customFormat="1" ht="37.5" customHeight="1" x14ac:dyDescent="0.2">
      <c r="B1507" s="40">
        <v>1493</v>
      </c>
      <c r="C1507" s="42">
        <v>44650</v>
      </c>
      <c r="D1507" s="41">
        <v>28342</v>
      </c>
      <c r="E1507" s="41" t="s">
        <v>16</v>
      </c>
      <c r="F1507" s="47">
        <v>0</v>
      </c>
      <c r="G1507" s="43">
        <v>476.6</v>
      </c>
      <c r="H1507" s="36">
        <f t="shared" si="20"/>
        <v>1768637355.1999984</v>
      </c>
      <c r="L1507" s="25"/>
      <c r="M1507" s="29"/>
    </row>
    <row r="1508" spans="2:13" s="6" customFormat="1" ht="37.5" customHeight="1" x14ac:dyDescent="0.2">
      <c r="B1508" s="40">
        <v>1494</v>
      </c>
      <c r="C1508" s="42">
        <v>44650</v>
      </c>
      <c r="D1508" s="41">
        <v>28342</v>
      </c>
      <c r="E1508" s="41" t="s">
        <v>16</v>
      </c>
      <c r="F1508" s="47">
        <v>0</v>
      </c>
      <c r="G1508" s="43">
        <v>10771.16</v>
      </c>
      <c r="H1508" s="36">
        <f t="shared" si="20"/>
        <v>1768626584.0399983</v>
      </c>
      <c r="L1508" s="25"/>
      <c r="M1508" s="29"/>
    </row>
    <row r="1509" spans="2:13" s="6" customFormat="1" ht="37.5" customHeight="1" x14ac:dyDescent="0.2">
      <c r="B1509" s="40">
        <v>1495</v>
      </c>
      <c r="C1509" s="42">
        <v>44650</v>
      </c>
      <c r="D1509" s="41">
        <v>28341</v>
      </c>
      <c r="E1509" s="41" t="s">
        <v>16</v>
      </c>
      <c r="F1509" s="47">
        <v>0</v>
      </c>
      <c r="G1509" s="43">
        <v>450619.68</v>
      </c>
      <c r="H1509" s="36">
        <f t="shared" si="20"/>
        <v>1768175964.3599982</v>
      </c>
      <c r="L1509" s="25"/>
      <c r="M1509" s="29"/>
    </row>
    <row r="1510" spans="2:13" s="6" customFormat="1" ht="37.5" customHeight="1" x14ac:dyDescent="0.2">
      <c r="B1510" s="40">
        <v>1496</v>
      </c>
      <c r="C1510" s="42">
        <v>44650</v>
      </c>
      <c r="D1510" s="41">
        <v>28341</v>
      </c>
      <c r="E1510" s="41" t="s">
        <v>16</v>
      </c>
      <c r="F1510" s="47">
        <v>0</v>
      </c>
      <c r="G1510" s="43">
        <v>1261714</v>
      </c>
      <c r="H1510" s="36">
        <f t="shared" si="20"/>
        <v>1766914250.3599982</v>
      </c>
      <c r="L1510" s="25"/>
      <c r="M1510" s="29"/>
    </row>
    <row r="1511" spans="2:13" s="6" customFormat="1" ht="37.5" customHeight="1" x14ac:dyDescent="0.2">
      <c r="B1511" s="40">
        <v>1497</v>
      </c>
      <c r="C1511" s="42">
        <v>44650</v>
      </c>
      <c r="D1511" s="41">
        <v>28340</v>
      </c>
      <c r="E1511" s="41" t="s">
        <v>16</v>
      </c>
      <c r="F1511" s="47">
        <v>0</v>
      </c>
      <c r="G1511" s="43">
        <v>57605.55</v>
      </c>
      <c r="H1511" s="36">
        <f t="shared" si="20"/>
        <v>1766856644.8099983</v>
      </c>
      <c r="L1511" s="25"/>
      <c r="M1511" s="29"/>
    </row>
    <row r="1512" spans="2:13" s="6" customFormat="1" ht="37.5" customHeight="1" x14ac:dyDescent="0.2">
      <c r="B1512" s="40">
        <v>1498</v>
      </c>
      <c r="C1512" s="42">
        <v>44650</v>
      </c>
      <c r="D1512" s="41">
        <v>28340</v>
      </c>
      <c r="E1512" s="41" t="s">
        <v>16</v>
      </c>
      <c r="F1512" s="47">
        <v>0</v>
      </c>
      <c r="G1512" s="43">
        <v>982779.07</v>
      </c>
      <c r="H1512" s="36">
        <f t="shared" si="20"/>
        <v>1765873865.7399983</v>
      </c>
      <c r="L1512" s="25"/>
      <c r="M1512" s="29"/>
    </row>
    <row r="1513" spans="2:13" s="6" customFormat="1" ht="37.5" customHeight="1" x14ac:dyDescent="0.2">
      <c r="B1513" s="40">
        <v>1499</v>
      </c>
      <c r="C1513" s="42">
        <v>44650</v>
      </c>
      <c r="D1513" s="41">
        <v>28339</v>
      </c>
      <c r="E1513" s="41" t="s">
        <v>16</v>
      </c>
      <c r="F1513" s="47">
        <v>0</v>
      </c>
      <c r="G1513" s="43">
        <v>10927.68</v>
      </c>
      <c r="H1513" s="36">
        <f t="shared" si="20"/>
        <v>1765862938.0599983</v>
      </c>
      <c r="L1513" s="25"/>
      <c r="M1513" s="29"/>
    </row>
    <row r="1514" spans="2:13" s="6" customFormat="1" ht="37.5" customHeight="1" x14ac:dyDescent="0.2">
      <c r="B1514" s="40">
        <v>1500</v>
      </c>
      <c r="C1514" s="42">
        <v>44650</v>
      </c>
      <c r="D1514" s="41">
        <v>28339</v>
      </c>
      <c r="E1514" s="41" t="s">
        <v>16</v>
      </c>
      <c r="F1514" s="47">
        <v>0</v>
      </c>
      <c r="G1514" s="43">
        <v>930412.08</v>
      </c>
      <c r="H1514" s="36">
        <f t="shared" si="20"/>
        <v>1764932525.9799984</v>
      </c>
      <c r="L1514" s="25"/>
      <c r="M1514" s="29"/>
    </row>
    <row r="1515" spans="2:13" s="6" customFormat="1" ht="37.5" customHeight="1" x14ac:dyDescent="0.2">
      <c r="B1515" s="40">
        <v>1501</v>
      </c>
      <c r="C1515" s="42">
        <v>44650</v>
      </c>
      <c r="D1515" s="41">
        <v>28338</v>
      </c>
      <c r="E1515" s="41" t="s">
        <v>16</v>
      </c>
      <c r="F1515" s="47">
        <v>0</v>
      </c>
      <c r="G1515" s="43">
        <v>383030.73</v>
      </c>
      <c r="H1515" s="36">
        <f t="shared" si="20"/>
        <v>1764549495.2499983</v>
      </c>
      <c r="L1515" s="25"/>
      <c r="M1515" s="29"/>
    </row>
    <row r="1516" spans="2:13" s="6" customFormat="1" ht="37.5" customHeight="1" x14ac:dyDescent="0.2">
      <c r="B1516" s="40">
        <v>1502</v>
      </c>
      <c r="C1516" s="42">
        <v>44650</v>
      </c>
      <c r="D1516" s="41">
        <v>28338</v>
      </c>
      <c r="E1516" s="41" t="s">
        <v>16</v>
      </c>
      <c r="F1516" s="47">
        <v>0</v>
      </c>
      <c r="G1516" s="43">
        <v>1135652.6299999999</v>
      </c>
      <c r="H1516" s="36">
        <f t="shared" si="20"/>
        <v>1763413842.6199982</v>
      </c>
      <c r="L1516" s="25"/>
      <c r="M1516" s="29"/>
    </row>
    <row r="1517" spans="2:13" s="6" customFormat="1" ht="37.5" customHeight="1" x14ac:dyDescent="0.2">
      <c r="B1517" s="40">
        <v>1503</v>
      </c>
      <c r="C1517" s="42">
        <v>44650</v>
      </c>
      <c r="D1517" s="41">
        <v>28343</v>
      </c>
      <c r="E1517" s="41" t="s">
        <v>16</v>
      </c>
      <c r="F1517" s="47">
        <v>0</v>
      </c>
      <c r="G1517" s="43">
        <v>22158.53</v>
      </c>
      <c r="H1517" s="36">
        <f t="shared" si="20"/>
        <v>1763391684.0899982</v>
      </c>
      <c r="L1517" s="25"/>
      <c r="M1517" s="29"/>
    </row>
    <row r="1518" spans="2:13" s="6" customFormat="1" ht="37.5" customHeight="1" x14ac:dyDescent="0.2">
      <c r="B1518" s="40">
        <v>1504</v>
      </c>
      <c r="C1518" s="42">
        <v>44650</v>
      </c>
      <c r="D1518" s="41">
        <v>28343</v>
      </c>
      <c r="E1518" s="41" t="s">
        <v>16</v>
      </c>
      <c r="F1518" s="47">
        <v>0</v>
      </c>
      <c r="G1518" s="43">
        <v>500782.66</v>
      </c>
      <c r="H1518" s="36">
        <f t="shared" si="20"/>
        <v>1762890901.4299982</v>
      </c>
      <c r="L1518" s="25"/>
      <c r="M1518" s="29"/>
    </row>
    <row r="1519" spans="2:13" s="6" customFormat="1" ht="37.5" customHeight="1" x14ac:dyDescent="0.2">
      <c r="B1519" s="40">
        <v>1505</v>
      </c>
      <c r="C1519" s="42">
        <v>44650</v>
      </c>
      <c r="D1519" s="41">
        <v>28349</v>
      </c>
      <c r="E1519" s="41" t="s">
        <v>16</v>
      </c>
      <c r="F1519" s="47">
        <v>0</v>
      </c>
      <c r="G1519" s="43">
        <v>89662.25</v>
      </c>
      <c r="H1519" s="36">
        <f t="shared" si="20"/>
        <v>1762801239.1799982</v>
      </c>
      <c r="L1519" s="25"/>
      <c r="M1519" s="29"/>
    </row>
    <row r="1520" spans="2:13" s="6" customFormat="1" ht="37.5" customHeight="1" x14ac:dyDescent="0.2">
      <c r="B1520" s="40">
        <v>1506</v>
      </c>
      <c r="C1520" s="42">
        <v>44650</v>
      </c>
      <c r="D1520" s="41">
        <v>28349</v>
      </c>
      <c r="E1520" s="41" t="s">
        <v>16</v>
      </c>
      <c r="F1520" s="47">
        <v>0</v>
      </c>
      <c r="G1520" s="43">
        <v>2026366.85</v>
      </c>
      <c r="H1520" s="36">
        <f t="shared" si="20"/>
        <v>1760774872.3299983</v>
      </c>
      <c r="L1520" s="25"/>
      <c r="M1520" s="29"/>
    </row>
    <row r="1521" spans="2:13" s="6" customFormat="1" ht="37.5" customHeight="1" x14ac:dyDescent="0.2">
      <c r="B1521" s="40">
        <v>1507</v>
      </c>
      <c r="C1521" s="42">
        <v>44650</v>
      </c>
      <c r="D1521" s="41">
        <v>28348</v>
      </c>
      <c r="E1521" s="41" t="s">
        <v>16</v>
      </c>
      <c r="F1521" s="47">
        <v>0</v>
      </c>
      <c r="G1521" s="43">
        <v>83743.149999999994</v>
      </c>
      <c r="H1521" s="36">
        <f t="shared" si="20"/>
        <v>1760691129.1799982</v>
      </c>
      <c r="L1521" s="25"/>
      <c r="M1521" s="29"/>
    </row>
    <row r="1522" spans="2:13" s="6" customFormat="1" ht="37.5" customHeight="1" x14ac:dyDescent="0.2">
      <c r="B1522" s="40">
        <v>1508</v>
      </c>
      <c r="C1522" s="42">
        <v>44650</v>
      </c>
      <c r="D1522" s="41">
        <v>28348</v>
      </c>
      <c r="E1522" s="41" t="s">
        <v>16</v>
      </c>
      <c r="F1522" s="47">
        <v>0</v>
      </c>
      <c r="G1522" s="43">
        <v>1471891.4</v>
      </c>
      <c r="H1522" s="36">
        <f t="shared" si="20"/>
        <v>1759219237.7799981</v>
      </c>
      <c r="L1522" s="25"/>
      <c r="M1522" s="29"/>
    </row>
    <row r="1523" spans="2:13" s="6" customFormat="1" ht="37.5" customHeight="1" x14ac:dyDescent="0.2">
      <c r="B1523" s="40">
        <v>1509</v>
      </c>
      <c r="C1523" s="42">
        <v>44650</v>
      </c>
      <c r="D1523" s="41">
        <v>28347</v>
      </c>
      <c r="E1523" s="41" t="s">
        <v>16</v>
      </c>
      <c r="F1523" s="47">
        <v>0</v>
      </c>
      <c r="G1523" s="43">
        <v>73508</v>
      </c>
      <c r="H1523" s="36">
        <f t="shared" si="20"/>
        <v>1759145729.7799981</v>
      </c>
      <c r="L1523" s="25"/>
      <c r="M1523" s="29"/>
    </row>
    <row r="1524" spans="2:13" s="6" customFormat="1" ht="37.5" customHeight="1" x14ac:dyDescent="0.2">
      <c r="B1524" s="40">
        <v>1510</v>
      </c>
      <c r="C1524" s="42">
        <v>44650</v>
      </c>
      <c r="D1524" s="41">
        <v>28347</v>
      </c>
      <c r="E1524" s="41" t="s">
        <v>16</v>
      </c>
      <c r="F1524" s="47">
        <v>0</v>
      </c>
      <c r="G1524" s="43">
        <v>1072500.92</v>
      </c>
      <c r="H1524" s="36">
        <f t="shared" si="20"/>
        <v>1758073228.859998</v>
      </c>
      <c r="L1524" s="25"/>
      <c r="M1524" s="29"/>
    </row>
    <row r="1525" spans="2:13" s="6" customFormat="1" ht="37.5" customHeight="1" x14ac:dyDescent="0.2">
      <c r="B1525" s="40">
        <v>1511</v>
      </c>
      <c r="C1525" s="42">
        <v>44650</v>
      </c>
      <c r="D1525" s="41">
        <v>28346</v>
      </c>
      <c r="E1525" s="41" t="s">
        <v>16</v>
      </c>
      <c r="F1525" s="47">
        <v>0</v>
      </c>
      <c r="G1525" s="43">
        <v>74659.199999999997</v>
      </c>
      <c r="H1525" s="36">
        <f t="shared" si="20"/>
        <v>1757998569.6599979</v>
      </c>
      <c r="L1525" s="25"/>
      <c r="M1525" s="29"/>
    </row>
    <row r="1526" spans="2:13" s="6" customFormat="1" ht="37.5" customHeight="1" x14ac:dyDescent="0.2">
      <c r="B1526" s="40">
        <v>1512</v>
      </c>
      <c r="C1526" s="42">
        <v>44650</v>
      </c>
      <c r="D1526" s="41">
        <v>28346</v>
      </c>
      <c r="E1526" s="41" t="s">
        <v>16</v>
      </c>
      <c r="F1526" s="47">
        <v>0</v>
      </c>
      <c r="G1526" s="43">
        <v>1219309.03</v>
      </c>
      <c r="H1526" s="36">
        <f t="shared" si="20"/>
        <v>1756779260.629998</v>
      </c>
      <c r="L1526" s="25"/>
      <c r="M1526" s="29"/>
    </row>
    <row r="1527" spans="2:13" s="6" customFormat="1" ht="37.5" customHeight="1" x14ac:dyDescent="0.2">
      <c r="B1527" s="40">
        <v>1513</v>
      </c>
      <c r="C1527" s="42">
        <v>44650</v>
      </c>
      <c r="D1527" s="41">
        <v>28345</v>
      </c>
      <c r="E1527" s="41" t="s">
        <v>16</v>
      </c>
      <c r="F1527" s="47">
        <v>0</v>
      </c>
      <c r="G1527" s="43">
        <v>77154.42</v>
      </c>
      <c r="H1527" s="36">
        <f t="shared" si="20"/>
        <v>1756702106.2099979</v>
      </c>
      <c r="L1527" s="25"/>
      <c r="M1527" s="29"/>
    </row>
    <row r="1528" spans="2:13" s="6" customFormat="1" ht="37.5" customHeight="1" x14ac:dyDescent="0.2">
      <c r="B1528" s="40">
        <v>1514</v>
      </c>
      <c r="C1528" s="42">
        <v>44650</v>
      </c>
      <c r="D1528" s="41">
        <v>28345</v>
      </c>
      <c r="E1528" s="41" t="s">
        <v>16</v>
      </c>
      <c r="F1528" s="47">
        <v>0</v>
      </c>
      <c r="G1528" s="43">
        <v>250258.76</v>
      </c>
      <c r="H1528" s="36">
        <f t="shared" si="20"/>
        <v>1756451847.4499979</v>
      </c>
      <c r="L1528" s="25"/>
      <c r="M1528" s="29"/>
    </row>
    <row r="1529" spans="2:13" s="6" customFormat="1" ht="37.5" customHeight="1" x14ac:dyDescent="0.2">
      <c r="B1529" s="40">
        <v>1515</v>
      </c>
      <c r="C1529" s="42">
        <v>44650</v>
      </c>
      <c r="D1529" s="41">
        <v>28344</v>
      </c>
      <c r="E1529" s="41" t="s">
        <v>16</v>
      </c>
      <c r="F1529" s="47">
        <v>0</v>
      </c>
      <c r="G1529" s="43">
        <v>295668.45</v>
      </c>
      <c r="H1529" s="36">
        <f t="shared" si="20"/>
        <v>1756156178.9999979</v>
      </c>
      <c r="L1529" s="25"/>
      <c r="M1529" s="29"/>
    </row>
    <row r="1530" spans="2:13" s="6" customFormat="1" ht="37.5" customHeight="1" x14ac:dyDescent="0.2">
      <c r="B1530" s="40">
        <v>1516</v>
      </c>
      <c r="C1530" s="42">
        <v>44650</v>
      </c>
      <c r="D1530" s="41">
        <v>28344</v>
      </c>
      <c r="E1530" s="41" t="s">
        <v>16</v>
      </c>
      <c r="F1530" s="47">
        <v>0</v>
      </c>
      <c r="G1530" s="43">
        <v>851459.35</v>
      </c>
      <c r="H1530" s="36">
        <f t="shared" si="20"/>
        <v>1755304719.6499979</v>
      </c>
      <c r="L1530" s="25"/>
      <c r="M1530" s="29"/>
    </row>
    <row r="1531" spans="2:13" s="6" customFormat="1" ht="37.5" customHeight="1" x14ac:dyDescent="0.2">
      <c r="B1531" s="40">
        <v>1517</v>
      </c>
      <c r="C1531" s="42">
        <v>44650</v>
      </c>
      <c r="D1531" s="41">
        <v>28350</v>
      </c>
      <c r="E1531" s="41" t="s">
        <v>16</v>
      </c>
      <c r="F1531" s="47">
        <v>0</v>
      </c>
      <c r="G1531" s="43">
        <v>19702.400000000001</v>
      </c>
      <c r="H1531" s="36">
        <f t="shared" si="20"/>
        <v>1755285017.2499979</v>
      </c>
      <c r="L1531" s="25"/>
      <c r="M1531" s="29"/>
    </row>
    <row r="1532" spans="2:13" s="6" customFormat="1" ht="37.5" customHeight="1" x14ac:dyDescent="0.2">
      <c r="B1532" s="40">
        <v>1518</v>
      </c>
      <c r="C1532" s="42">
        <v>44650</v>
      </c>
      <c r="D1532" s="41">
        <v>28350</v>
      </c>
      <c r="E1532" s="41" t="s">
        <v>16</v>
      </c>
      <c r="F1532" s="47">
        <v>0</v>
      </c>
      <c r="G1532" s="43">
        <v>287598.68</v>
      </c>
      <c r="H1532" s="36">
        <f t="shared" si="20"/>
        <v>1754997418.5699978</v>
      </c>
      <c r="L1532" s="25"/>
      <c r="M1532" s="29"/>
    </row>
    <row r="1533" spans="2:13" s="6" customFormat="1" ht="37.5" customHeight="1" x14ac:dyDescent="0.2">
      <c r="B1533" s="40">
        <v>1519</v>
      </c>
      <c r="C1533" s="42">
        <v>44650</v>
      </c>
      <c r="D1533" s="41">
        <v>28351</v>
      </c>
      <c r="E1533" s="41" t="s">
        <v>16</v>
      </c>
      <c r="F1533" s="47">
        <v>0</v>
      </c>
      <c r="G1533" s="43">
        <v>64363.95</v>
      </c>
      <c r="H1533" s="36">
        <f t="shared" si="20"/>
        <v>1754933054.6199977</v>
      </c>
      <c r="L1533" s="25"/>
      <c r="M1533" s="29"/>
    </row>
    <row r="1534" spans="2:13" s="6" customFormat="1" ht="37.5" customHeight="1" x14ac:dyDescent="0.2">
      <c r="B1534" s="40">
        <v>1520</v>
      </c>
      <c r="C1534" s="42">
        <v>44650</v>
      </c>
      <c r="D1534" s="41">
        <v>28351</v>
      </c>
      <c r="E1534" s="41" t="s">
        <v>16</v>
      </c>
      <c r="F1534" s="47">
        <v>0</v>
      </c>
      <c r="G1534" s="43">
        <v>973141.02</v>
      </c>
      <c r="H1534" s="36">
        <f t="shared" si="20"/>
        <v>1753959913.5999978</v>
      </c>
      <c r="L1534" s="25"/>
      <c r="M1534" s="29"/>
    </row>
    <row r="1535" spans="2:13" s="6" customFormat="1" ht="37.5" customHeight="1" x14ac:dyDescent="0.2">
      <c r="B1535" s="40">
        <v>1521</v>
      </c>
      <c r="C1535" s="42">
        <v>44650</v>
      </c>
      <c r="D1535" s="41">
        <v>28352</v>
      </c>
      <c r="E1535" s="41" t="s">
        <v>16</v>
      </c>
      <c r="F1535" s="47">
        <v>0</v>
      </c>
      <c r="G1535" s="43">
        <v>9912.5</v>
      </c>
      <c r="H1535" s="36">
        <f t="shared" ref="H1535:H1598" si="21">+H1534+F1535-G1535</f>
        <v>1753950001.0999978</v>
      </c>
      <c r="L1535" s="25"/>
      <c r="M1535" s="29"/>
    </row>
    <row r="1536" spans="2:13" s="6" customFormat="1" ht="37.5" customHeight="1" x14ac:dyDescent="0.2">
      <c r="B1536" s="40">
        <v>1522</v>
      </c>
      <c r="C1536" s="42">
        <v>44650</v>
      </c>
      <c r="D1536" s="41">
        <v>28352</v>
      </c>
      <c r="E1536" s="41" t="s">
        <v>16</v>
      </c>
      <c r="F1536" s="47">
        <v>0</v>
      </c>
      <c r="G1536" s="43">
        <v>180581.92</v>
      </c>
      <c r="H1536" s="36">
        <f t="shared" si="21"/>
        <v>1753769419.1799977</v>
      </c>
      <c r="L1536" s="25"/>
      <c r="M1536" s="29"/>
    </row>
    <row r="1537" spans="2:13" s="6" customFormat="1" ht="37.5" customHeight="1" x14ac:dyDescent="0.2">
      <c r="B1537" s="40">
        <v>1523</v>
      </c>
      <c r="C1537" s="42">
        <v>44650</v>
      </c>
      <c r="D1537" s="41">
        <v>28353</v>
      </c>
      <c r="E1537" s="41" t="s">
        <v>16</v>
      </c>
      <c r="F1537" s="47">
        <v>0</v>
      </c>
      <c r="G1537" s="43">
        <v>95246.45</v>
      </c>
      <c r="H1537" s="36">
        <f t="shared" si="21"/>
        <v>1753674172.7299976</v>
      </c>
      <c r="L1537" s="25"/>
      <c r="M1537" s="29"/>
    </row>
    <row r="1538" spans="2:13" s="6" customFormat="1" ht="37.5" customHeight="1" x14ac:dyDescent="0.2">
      <c r="B1538" s="40">
        <v>1524</v>
      </c>
      <c r="C1538" s="42">
        <v>44650</v>
      </c>
      <c r="D1538" s="41">
        <v>28353</v>
      </c>
      <c r="E1538" s="41" t="s">
        <v>16</v>
      </c>
      <c r="F1538" s="47">
        <v>0</v>
      </c>
      <c r="G1538" s="43">
        <v>303232.59999999998</v>
      </c>
      <c r="H1538" s="36">
        <f t="shared" si="21"/>
        <v>1753370940.1299977</v>
      </c>
      <c r="L1538" s="25"/>
      <c r="M1538" s="29"/>
    </row>
    <row r="1539" spans="2:13" s="6" customFormat="1" ht="37.5" customHeight="1" x14ac:dyDescent="0.2">
      <c r="B1539" s="40">
        <v>1525</v>
      </c>
      <c r="C1539" s="42">
        <v>44650</v>
      </c>
      <c r="D1539" s="41">
        <v>28326</v>
      </c>
      <c r="E1539" s="41" t="s">
        <v>16</v>
      </c>
      <c r="F1539" s="47">
        <v>0</v>
      </c>
      <c r="G1539" s="43">
        <v>27599.25</v>
      </c>
      <c r="H1539" s="36">
        <f t="shared" si="21"/>
        <v>1753343340.8799977</v>
      </c>
      <c r="L1539" s="25"/>
      <c r="M1539" s="29"/>
    </row>
    <row r="1540" spans="2:13" s="6" customFormat="1" ht="37.5" customHeight="1" x14ac:dyDescent="0.2">
      <c r="B1540" s="40">
        <v>1526</v>
      </c>
      <c r="C1540" s="42">
        <v>44650</v>
      </c>
      <c r="D1540" s="41">
        <v>28326</v>
      </c>
      <c r="E1540" s="41" t="s">
        <v>16</v>
      </c>
      <c r="F1540" s="47">
        <v>0</v>
      </c>
      <c r="G1540" s="43">
        <v>519659.62</v>
      </c>
      <c r="H1540" s="36">
        <f t="shared" si="21"/>
        <v>1752823681.2599978</v>
      </c>
      <c r="L1540" s="25"/>
      <c r="M1540" s="29"/>
    </row>
    <row r="1541" spans="2:13" s="6" customFormat="1" ht="37.5" customHeight="1" x14ac:dyDescent="0.2">
      <c r="B1541" s="40">
        <v>1527</v>
      </c>
      <c r="C1541" s="42">
        <v>44651</v>
      </c>
      <c r="D1541" s="41">
        <v>28776</v>
      </c>
      <c r="E1541" s="41" t="s">
        <v>16</v>
      </c>
      <c r="F1541" s="47">
        <v>0</v>
      </c>
      <c r="G1541" s="43">
        <v>1980286.62</v>
      </c>
      <c r="H1541" s="36">
        <f t="shared" si="21"/>
        <v>1750843394.639998</v>
      </c>
      <c r="L1541" s="25"/>
      <c r="M1541" s="29"/>
    </row>
    <row r="1542" spans="2:13" s="6" customFormat="1" ht="37.5" customHeight="1" x14ac:dyDescent="0.2">
      <c r="B1542" s="40">
        <v>1528</v>
      </c>
      <c r="C1542" s="42">
        <v>44651</v>
      </c>
      <c r="D1542" s="41">
        <v>28814</v>
      </c>
      <c r="E1542" s="41" t="s">
        <v>16</v>
      </c>
      <c r="F1542" s="47">
        <v>0</v>
      </c>
      <c r="G1542" s="43">
        <v>521222.52</v>
      </c>
      <c r="H1542" s="36">
        <f t="shared" si="21"/>
        <v>1750322172.119998</v>
      </c>
      <c r="L1542" s="25"/>
      <c r="M1542" s="29"/>
    </row>
    <row r="1543" spans="2:13" s="6" customFormat="1" ht="37.5" customHeight="1" x14ac:dyDescent="0.2">
      <c r="B1543" s="40">
        <v>1529</v>
      </c>
      <c r="C1543" s="42">
        <v>44651</v>
      </c>
      <c r="D1543" s="41">
        <v>28778</v>
      </c>
      <c r="E1543" s="41" t="s">
        <v>16</v>
      </c>
      <c r="F1543" s="47">
        <v>0</v>
      </c>
      <c r="G1543" s="43">
        <v>1725611.94</v>
      </c>
      <c r="H1543" s="36">
        <f t="shared" si="21"/>
        <v>1748596560.1799979</v>
      </c>
      <c r="L1543" s="25"/>
      <c r="M1543" s="29"/>
    </row>
    <row r="1544" spans="2:13" s="6" customFormat="1" ht="37.5" customHeight="1" x14ac:dyDescent="0.2">
      <c r="B1544" s="40">
        <v>1530</v>
      </c>
      <c r="C1544" s="42">
        <v>44651</v>
      </c>
      <c r="D1544" s="41">
        <v>28779</v>
      </c>
      <c r="E1544" s="41" t="s">
        <v>16</v>
      </c>
      <c r="F1544" s="47">
        <v>0</v>
      </c>
      <c r="G1544" s="43">
        <v>3000230.95</v>
      </c>
      <c r="H1544" s="36">
        <f t="shared" si="21"/>
        <v>1745596329.2299979</v>
      </c>
      <c r="L1544" s="25"/>
      <c r="M1544" s="29"/>
    </row>
    <row r="1545" spans="2:13" s="6" customFormat="1" ht="37.5" customHeight="1" x14ac:dyDescent="0.2">
      <c r="B1545" s="40">
        <v>1531</v>
      </c>
      <c r="C1545" s="42">
        <v>44651</v>
      </c>
      <c r="D1545" s="41">
        <v>28780</v>
      </c>
      <c r="E1545" s="41" t="s">
        <v>16</v>
      </c>
      <c r="F1545" s="47">
        <v>0</v>
      </c>
      <c r="G1545" s="43">
        <v>1386214.44</v>
      </c>
      <c r="H1545" s="36">
        <f t="shared" si="21"/>
        <v>1744210114.7899978</v>
      </c>
      <c r="L1545" s="25"/>
      <c r="M1545" s="29"/>
    </row>
    <row r="1546" spans="2:13" s="6" customFormat="1" ht="37.5" customHeight="1" x14ac:dyDescent="0.2">
      <c r="B1546" s="40">
        <v>1532</v>
      </c>
      <c r="C1546" s="42">
        <v>44651</v>
      </c>
      <c r="D1546" s="41">
        <v>28781</v>
      </c>
      <c r="E1546" s="41" t="s">
        <v>16</v>
      </c>
      <c r="F1546" s="47">
        <v>0</v>
      </c>
      <c r="G1546" s="43">
        <v>806086.32</v>
      </c>
      <c r="H1546" s="36">
        <f t="shared" si="21"/>
        <v>1743404028.4699979</v>
      </c>
      <c r="L1546" s="25"/>
      <c r="M1546" s="29"/>
    </row>
    <row r="1547" spans="2:13" s="6" customFormat="1" ht="37.5" customHeight="1" x14ac:dyDescent="0.2">
      <c r="B1547" s="40">
        <v>1533</v>
      </c>
      <c r="C1547" s="42">
        <v>44651</v>
      </c>
      <c r="D1547" s="41">
        <v>28782</v>
      </c>
      <c r="E1547" s="41" t="s">
        <v>16</v>
      </c>
      <c r="F1547" s="47">
        <v>0</v>
      </c>
      <c r="G1547" s="43">
        <v>412367.37</v>
      </c>
      <c r="H1547" s="36">
        <f t="shared" si="21"/>
        <v>1742991661.099998</v>
      </c>
      <c r="L1547" s="25"/>
      <c r="M1547" s="29"/>
    </row>
    <row r="1548" spans="2:13" s="6" customFormat="1" ht="37.5" customHeight="1" x14ac:dyDescent="0.2">
      <c r="B1548" s="40">
        <v>1534</v>
      </c>
      <c r="C1548" s="42">
        <v>44651</v>
      </c>
      <c r="D1548" s="41">
        <v>28782</v>
      </c>
      <c r="E1548" s="41" t="s">
        <v>16</v>
      </c>
      <c r="F1548" s="47">
        <v>0</v>
      </c>
      <c r="G1548" s="43">
        <v>2700254.66</v>
      </c>
      <c r="H1548" s="36">
        <f t="shared" si="21"/>
        <v>1740291406.4399979</v>
      </c>
      <c r="L1548" s="25"/>
      <c r="M1548" s="29"/>
    </row>
    <row r="1549" spans="2:13" s="6" customFormat="1" ht="37.5" customHeight="1" x14ac:dyDescent="0.2">
      <c r="B1549" s="40">
        <v>1535</v>
      </c>
      <c r="C1549" s="42">
        <v>44651</v>
      </c>
      <c r="D1549" s="41">
        <v>28783</v>
      </c>
      <c r="E1549" s="41" t="s">
        <v>16</v>
      </c>
      <c r="F1549" s="47">
        <v>0</v>
      </c>
      <c r="G1549" s="43">
        <v>167306.37</v>
      </c>
      <c r="H1549" s="36">
        <f t="shared" si="21"/>
        <v>1740124100.069998</v>
      </c>
      <c r="L1549" s="25"/>
      <c r="M1549" s="29"/>
    </row>
    <row r="1550" spans="2:13" s="6" customFormat="1" ht="37.5" customHeight="1" x14ac:dyDescent="0.2">
      <c r="B1550" s="40">
        <v>1536</v>
      </c>
      <c r="C1550" s="42">
        <v>44651</v>
      </c>
      <c r="D1550" s="41">
        <v>28783</v>
      </c>
      <c r="E1550" s="41" t="s">
        <v>16</v>
      </c>
      <c r="F1550" s="47">
        <v>0</v>
      </c>
      <c r="G1550" s="43">
        <v>469415.73</v>
      </c>
      <c r="H1550" s="36">
        <f t="shared" si="21"/>
        <v>1739654684.339998</v>
      </c>
      <c r="L1550" s="25"/>
      <c r="M1550" s="29"/>
    </row>
    <row r="1551" spans="2:13" s="6" customFormat="1" ht="37.5" customHeight="1" x14ac:dyDescent="0.2">
      <c r="B1551" s="40">
        <v>1537</v>
      </c>
      <c r="C1551" s="42">
        <v>44651</v>
      </c>
      <c r="D1551" s="41">
        <v>28784</v>
      </c>
      <c r="E1551" s="41" t="s">
        <v>16</v>
      </c>
      <c r="F1551" s="47">
        <v>0</v>
      </c>
      <c r="G1551" s="43">
        <v>140893.17000000001</v>
      </c>
      <c r="H1551" s="36">
        <f t="shared" si="21"/>
        <v>1739513791.1699979</v>
      </c>
      <c r="L1551" s="25"/>
      <c r="M1551" s="29"/>
    </row>
    <row r="1552" spans="2:13" s="6" customFormat="1" ht="37.5" customHeight="1" x14ac:dyDescent="0.2">
      <c r="B1552" s="40">
        <v>1538</v>
      </c>
      <c r="C1552" s="42">
        <v>44651</v>
      </c>
      <c r="D1552" s="41">
        <v>28784</v>
      </c>
      <c r="E1552" s="41" t="s">
        <v>16</v>
      </c>
      <c r="F1552" s="47">
        <v>0</v>
      </c>
      <c r="G1552" s="43">
        <v>270477.02</v>
      </c>
      <c r="H1552" s="36">
        <f t="shared" si="21"/>
        <v>1739243314.1499979</v>
      </c>
      <c r="L1552" s="25"/>
      <c r="M1552" s="29"/>
    </row>
    <row r="1553" spans="2:13" s="6" customFormat="1" ht="37.5" customHeight="1" x14ac:dyDescent="0.2">
      <c r="B1553" s="40">
        <v>1539</v>
      </c>
      <c r="C1553" s="42">
        <v>44651</v>
      </c>
      <c r="D1553" s="41">
        <v>28785</v>
      </c>
      <c r="E1553" s="41" t="s">
        <v>16</v>
      </c>
      <c r="F1553" s="47">
        <v>0</v>
      </c>
      <c r="G1553" s="43">
        <v>543300.02</v>
      </c>
      <c r="H1553" s="36">
        <f t="shared" si="21"/>
        <v>1738700014.129998</v>
      </c>
      <c r="L1553" s="25"/>
      <c r="M1553" s="29"/>
    </row>
    <row r="1554" spans="2:13" s="6" customFormat="1" ht="37.5" customHeight="1" x14ac:dyDescent="0.2">
      <c r="B1554" s="40">
        <v>1540</v>
      </c>
      <c r="C1554" s="42">
        <v>44651</v>
      </c>
      <c r="D1554" s="41">
        <v>28785</v>
      </c>
      <c r="E1554" s="41" t="s">
        <v>16</v>
      </c>
      <c r="F1554" s="47">
        <v>0</v>
      </c>
      <c r="G1554" s="43">
        <v>1504299.32</v>
      </c>
      <c r="H1554" s="36">
        <f t="shared" si="21"/>
        <v>1737195714.809998</v>
      </c>
      <c r="L1554" s="25"/>
      <c r="M1554" s="29"/>
    </row>
    <row r="1555" spans="2:13" s="6" customFormat="1" ht="37.5" customHeight="1" x14ac:dyDescent="0.2">
      <c r="B1555" s="40">
        <v>1541</v>
      </c>
      <c r="C1555" s="42">
        <v>44651</v>
      </c>
      <c r="D1555" s="41">
        <v>28786</v>
      </c>
      <c r="E1555" s="41" t="s">
        <v>16</v>
      </c>
      <c r="F1555" s="47">
        <v>0</v>
      </c>
      <c r="G1555" s="43">
        <v>230836.32</v>
      </c>
      <c r="H1555" s="36">
        <f t="shared" si="21"/>
        <v>1736964878.4899981</v>
      </c>
      <c r="L1555" s="25"/>
      <c r="M1555" s="29"/>
    </row>
    <row r="1556" spans="2:13" s="6" customFormat="1" ht="37.5" customHeight="1" x14ac:dyDescent="0.2">
      <c r="B1556" s="40">
        <v>1542</v>
      </c>
      <c r="C1556" s="42">
        <v>44651</v>
      </c>
      <c r="D1556" s="41">
        <v>28787</v>
      </c>
      <c r="E1556" s="41" t="s">
        <v>16</v>
      </c>
      <c r="F1556" s="47">
        <v>0</v>
      </c>
      <c r="G1556" s="43">
        <v>281166.71999999997</v>
      </c>
      <c r="H1556" s="36">
        <f t="shared" si="21"/>
        <v>1736683711.7699981</v>
      </c>
      <c r="L1556" s="25"/>
      <c r="M1556" s="29"/>
    </row>
    <row r="1557" spans="2:13" s="6" customFormat="1" ht="37.5" customHeight="1" x14ac:dyDescent="0.2">
      <c r="B1557" s="40">
        <v>1543</v>
      </c>
      <c r="C1557" s="42">
        <v>44651</v>
      </c>
      <c r="D1557" s="41">
        <v>28787</v>
      </c>
      <c r="E1557" s="41" t="s">
        <v>16</v>
      </c>
      <c r="F1557" s="47">
        <v>0</v>
      </c>
      <c r="G1557" s="43">
        <v>103884.1</v>
      </c>
      <c r="H1557" s="36">
        <f t="shared" si="21"/>
        <v>1736579827.6699982</v>
      </c>
      <c r="L1557" s="25"/>
      <c r="M1557" s="29"/>
    </row>
    <row r="1558" spans="2:13" s="6" customFormat="1" ht="37.5" customHeight="1" x14ac:dyDescent="0.2">
      <c r="B1558" s="40">
        <v>1544</v>
      </c>
      <c r="C1558" s="42">
        <v>44651</v>
      </c>
      <c r="D1558" s="41">
        <v>28789</v>
      </c>
      <c r="E1558" s="41" t="s">
        <v>16</v>
      </c>
      <c r="F1558" s="47">
        <v>0</v>
      </c>
      <c r="G1558" s="43">
        <v>211916.25</v>
      </c>
      <c r="H1558" s="36">
        <f t="shared" si="21"/>
        <v>1736367911.4199982</v>
      </c>
      <c r="L1558" s="25"/>
      <c r="M1558" s="29"/>
    </row>
    <row r="1559" spans="2:13" s="6" customFormat="1" ht="37.5" customHeight="1" x14ac:dyDescent="0.2">
      <c r="B1559" s="40">
        <v>1545</v>
      </c>
      <c r="C1559" s="42">
        <v>44651</v>
      </c>
      <c r="D1559" s="41">
        <v>28789</v>
      </c>
      <c r="E1559" s="41" t="s">
        <v>16</v>
      </c>
      <c r="F1559" s="47">
        <v>0</v>
      </c>
      <c r="G1559" s="43">
        <v>593943.65</v>
      </c>
      <c r="H1559" s="36">
        <f t="shared" si="21"/>
        <v>1735773967.7699981</v>
      </c>
      <c r="L1559" s="25"/>
      <c r="M1559" s="29"/>
    </row>
    <row r="1560" spans="2:13" s="6" customFormat="1" ht="37.5" customHeight="1" x14ac:dyDescent="0.2">
      <c r="B1560" s="40">
        <v>1546</v>
      </c>
      <c r="C1560" s="42">
        <v>44651</v>
      </c>
      <c r="D1560" s="41">
        <v>28788</v>
      </c>
      <c r="E1560" s="41" t="s">
        <v>16</v>
      </c>
      <c r="F1560" s="47">
        <v>0</v>
      </c>
      <c r="G1560" s="43">
        <v>30794.400000000001</v>
      </c>
      <c r="H1560" s="36">
        <f t="shared" si="21"/>
        <v>1735743173.369998</v>
      </c>
      <c r="L1560" s="25"/>
      <c r="M1560" s="29"/>
    </row>
    <row r="1561" spans="2:13" s="6" customFormat="1" ht="37.5" customHeight="1" x14ac:dyDescent="0.2">
      <c r="B1561" s="40">
        <v>1547</v>
      </c>
      <c r="C1561" s="42">
        <v>44651</v>
      </c>
      <c r="D1561" s="41">
        <v>28788</v>
      </c>
      <c r="E1561" s="41" t="s">
        <v>16</v>
      </c>
      <c r="F1561" s="47">
        <v>0</v>
      </c>
      <c r="G1561" s="43">
        <v>525158.03</v>
      </c>
      <c r="H1561" s="36">
        <f t="shared" si="21"/>
        <v>1735218015.339998</v>
      </c>
      <c r="L1561" s="25"/>
      <c r="M1561" s="29"/>
    </row>
    <row r="1562" spans="2:13" s="6" customFormat="1" ht="37.5" customHeight="1" x14ac:dyDescent="0.2">
      <c r="B1562" s="40">
        <v>1548</v>
      </c>
      <c r="C1562" s="42">
        <v>44651</v>
      </c>
      <c r="D1562" s="41">
        <v>28790</v>
      </c>
      <c r="E1562" s="41" t="s">
        <v>16</v>
      </c>
      <c r="F1562" s="47">
        <v>0</v>
      </c>
      <c r="G1562" s="43">
        <v>384490.08</v>
      </c>
      <c r="H1562" s="36">
        <f t="shared" si="21"/>
        <v>1734833525.2599981</v>
      </c>
      <c r="L1562" s="25"/>
      <c r="M1562" s="29"/>
    </row>
    <row r="1563" spans="2:13" s="6" customFormat="1" ht="37.5" customHeight="1" x14ac:dyDescent="0.2">
      <c r="B1563" s="40">
        <v>1549</v>
      </c>
      <c r="C1563" s="42">
        <v>44651</v>
      </c>
      <c r="D1563" s="41">
        <v>28790</v>
      </c>
      <c r="E1563" s="41" t="s">
        <v>16</v>
      </c>
      <c r="F1563" s="47">
        <v>0</v>
      </c>
      <c r="G1563" s="43">
        <v>1131592.8</v>
      </c>
      <c r="H1563" s="36">
        <f t="shared" si="21"/>
        <v>1733701932.4599981</v>
      </c>
      <c r="L1563" s="25"/>
      <c r="M1563" s="29"/>
    </row>
    <row r="1564" spans="2:13" s="6" customFormat="1" ht="37.5" customHeight="1" x14ac:dyDescent="0.2">
      <c r="B1564" s="40">
        <v>1550</v>
      </c>
      <c r="C1564" s="42">
        <v>44651</v>
      </c>
      <c r="D1564" s="41">
        <v>28791</v>
      </c>
      <c r="E1564" s="41" t="s">
        <v>16</v>
      </c>
      <c r="F1564" s="47">
        <v>0</v>
      </c>
      <c r="G1564" s="43">
        <v>8989.65</v>
      </c>
      <c r="H1564" s="36">
        <f t="shared" si="21"/>
        <v>1733692942.809998</v>
      </c>
      <c r="L1564" s="25"/>
      <c r="M1564" s="29"/>
    </row>
    <row r="1565" spans="2:13" s="6" customFormat="1" ht="37.5" customHeight="1" x14ac:dyDescent="0.2">
      <c r="B1565" s="40">
        <v>1551</v>
      </c>
      <c r="C1565" s="42">
        <v>44651</v>
      </c>
      <c r="D1565" s="41">
        <v>28791</v>
      </c>
      <c r="E1565" s="41" t="s">
        <v>16</v>
      </c>
      <c r="F1565" s="47">
        <v>0</v>
      </c>
      <c r="G1565" s="43">
        <v>203166.09</v>
      </c>
      <c r="H1565" s="36">
        <f t="shared" si="21"/>
        <v>1733489776.7199981</v>
      </c>
      <c r="L1565" s="25"/>
      <c r="M1565" s="29"/>
    </row>
    <row r="1566" spans="2:13" s="6" customFormat="1" ht="37.5" customHeight="1" x14ac:dyDescent="0.2">
      <c r="B1566" s="40">
        <v>1552</v>
      </c>
      <c r="C1566" s="42">
        <v>44651</v>
      </c>
      <c r="D1566" s="41">
        <v>28792</v>
      </c>
      <c r="E1566" s="41" t="s">
        <v>16</v>
      </c>
      <c r="F1566" s="47">
        <v>0</v>
      </c>
      <c r="G1566" s="43">
        <v>145101.68</v>
      </c>
      <c r="H1566" s="36">
        <f t="shared" si="21"/>
        <v>1733344675.0399981</v>
      </c>
      <c r="L1566" s="25"/>
      <c r="M1566" s="29"/>
    </row>
    <row r="1567" spans="2:13" s="6" customFormat="1" ht="37.5" customHeight="1" x14ac:dyDescent="0.2">
      <c r="B1567" s="40">
        <v>1553</v>
      </c>
      <c r="C1567" s="42">
        <v>44651</v>
      </c>
      <c r="D1567" s="41">
        <v>28792</v>
      </c>
      <c r="E1567" s="41" t="s">
        <v>16</v>
      </c>
      <c r="F1567" s="47">
        <v>0</v>
      </c>
      <c r="G1567" s="43">
        <v>1006457.58</v>
      </c>
      <c r="H1567" s="36">
        <f t="shared" si="21"/>
        <v>1732338217.4599981</v>
      </c>
      <c r="L1567" s="25"/>
      <c r="M1567" s="29"/>
    </row>
    <row r="1568" spans="2:13" s="6" customFormat="1" ht="37.5" customHeight="1" x14ac:dyDescent="0.2">
      <c r="B1568" s="40">
        <v>1554</v>
      </c>
      <c r="C1568" s="42">
        <v>44651</v>
      </c>
      <c r="D1568" s="41">
        <v>28793</v>
      </c>
      <c r="E1568" s="41" t="s">
        <v>16</v>
      </c>
      <c r="F1568" s="47">
        <v>0</v>
      </c>
      <c r="G1568" s="43">
        <v>39984.75</v>
      </c>
      <c r="H1568" s="36">
        <f t="shared" si="21"/>
        <v>1732298232.7099981</v>
      </c>
      <c r="L1568" s="25"/>
      <c r="M1568" s="29"/>
    </row>
    <row r="1569" spans="2:13" s="6" customFormat="1" ht="37.5" customHeight="1" x14ac:dyDescent="0.2">
      <c r="B1569" s="40">
        <v>1555</v>
      </c>
      <c r="C1569" s="42">
        <v>44651</v>
      </c>
      <c r="D1569" s="41">
        <v>28793</v>
      </c>
      <c r="E1569" s="41" t="s">
        <v>16</v>
      </c>
      <c r="F1569" s="47">
        <v>0</v>
      </c>
      <c r="G1569" s="43">
        <v>701638.6</v>
      </c>
      <c r="H1569" s="36">
        <f t="shared" si="21"/>
        <v>1731596594.1099982</v>
      </c>
      <c r="L1569" s="25"/>
      <c r="M1569" s="29"/>
    </row>
    <row r="1570" spans="2:13" s="6" customFormat="1" ht="37.5" customHeight="1" x14ac:dyDescent="0.2">
      <c r="B1570" s="40">
        <v>1556</v>
      </c>
      <c r="C1570" s="42">
        <v>44651</v>
      </c>
      <c r="D1570" s="41">
        <v>28794</v>
      </c>
      <c r="E1570" s="41" t="s">
        <v>16</v>
      </c>
      <c r="F1570" s="47">
        <v>0</v>
      </c>
      <c r="G1570" s="43">
        <v>472290.97</v>
      </c>
      <c r="H1570" s="36">
        <f t="shared" si="21"/>
        <v>1731124303.1399982</v>
      </c>
      <c r="L1570" s="25"/>
      <c r="M1570" s="29"/>
    </row>
    <row r="1571" spans="2:13" s="6" customFormat="1" ht="37.5" customHeight="1" x14ac:dyDescent="0.2">
      <c r="B1571" s="40">
        <v>1557</v>
      </c>
      <c r="C1571" s="42">
        <v>44651</v>
      </c>
      <c r="D1571" s="41">
        <v>28794</v>
      </c>
      <c r="E1571" s="41" t="s">
        <v>16</v>
      </c>
      <c r="F1571" s="47">
        <v>0</v>
      </c>
      <c r="G1571" s="43">
        <v>964569.49</v>
      </c>
      <c r="H1571" s="36">
        <f t="shared" si="21"/>
        <v>1730159733.6499982</v>
      </c>
      <c r="L1571" s="25"/>
      <c r="M1571" s="29"/>
    </row>
    <row r="1572" spans="2:13" s="6" customFormat="1" ht="37.5" customHeight="1" x14ac:dyDescent="0.2">
      <c r="B1572" s="40">
        <v>1558</v>
      </c>
      <c r="C1572" s="42">
        <v>44651</v>
      </c>
      <c r="D1572" s="41">
        <v>28795</v>
      </c>
      <c r="E1572" s="41" t="s">
        <v>16</v>
      </c>
      <c r="F1572" s="47">
        <v>0</v>
      </c>
      <c r="G1572" s="43">
        <v>2587428.48</v>
      </c>
      <c r="H1572" s="36">
        <f t="shared" si="21"/>
        <v>1727572305.1699982</v>
      </c>
      <c r="L1572" s="25"/>
      <c r="M1572" s="29"/>
    </row>
    <row r="1573" spans="2:13" s="6" customFormat="1" ht="37.5" customHeight="1" x14ac:dyDescent="0.2">
      <c r="B1573" s="40">
        <v>1559</v>
      </c>
      <c r="C1573" s="42">
        <v>44651</v>
      </c>
      <c r="D1573" s="41">
        <v>28797</v>
      </c>
      <c r="E1573" s="41" t="s">
        <v>16</v>
      </c>
      <c r="F1573" s="47">
        <v>0</v>
      </c>
      <c r="G1573" s="43">
        <v>140389.47</v>
      </c>
      <c r="H1573" s="36">
        <f t="shared" si="21"/>
        <v>1727431915.6999981</v>
      </c>
      <c r="L1573" s="25"/>
      <c r="M1573" s="29"/>
    </row>
    <row r="1574" spans="2:13" s="6" customFormat="1" ht="37.5" customHeight="1" x14ac:dyDescent="0.2">
      <c r="B1574" s="40">
        <v>1560</v>
      </c>
      <c r="C1574" s="42">
        <v>44651</v>
      </c>
      <c r="D1574" s="41">
        <v>28797</v>
      </c>
      <c r="E1574" s="41" t="s">
        <v>16</v>
      </c>
      <c r="F1574" s="47">
        <v>0</v>
      </c>
      <c r="G1574" s="43">
        <v>579869.55000000005</v>
      </c>
      <c r="H1574" s="36">
        <f t="shared" si="21"/>
        <v>1726852046.1499982</v>
      </c>
      <c r="L1574" s="25"/>
      <c r="M1574" s="29"/>
    </row>
    <row r="1575" spans="2:13" s="6" customFormat="1" ht="37.5" customHeight="1" x14ac:dyDescent="0.2">
      <c r="B1575" s="40">
        <v>1561</v>
      </c>
      <c r="C1575" s="42">
        <v>44651</v>
      </c>
      <c r="D1575" s="41">
        <v>28796</v>
      </c>
      <c r="E1575" s="41" t="s">
        <v>16</v>
      </c>
      <c r="F1575" s="47">
        <v>0</v>
      </c>
      <c r="G1575" s="43">
        <v>591863.22</v>
      </c>
      <c r="H1575" s="36">
        <f t="shared" si="21"/>
        <v>1726260182.9299982</v>
      </c>
      <c r="L1575" s="25"/>
      <c r="M1575" s="29"/>
    </row>
    <row r="1576" spans="2:13" s="6" customFormat="1" ht="37.5" customHeight="1" x14ac:dyDescent="0.2">
      <c r="B1576" s="40">
        <v>1562</v>
      </c>
      <c r="C1576" s="42">
        <v>44651</v>
      </c>
      <c r="D1576" s="41">
        <v>28798</v>
      </c>
      <c r="E1576" s="41" t="s">
        <v>16</v>
      </c>
      <c r="F1576" s="47">
        <v>0</v>
      </c>
      <c r="G1576" s="43">
        <v>91965.65</v>
      </c>
      <c r="H1576" s="36">
        <f t="shared" si="21"/>
        <v>1726168217.2799981</v>
      </c>
      <c r="L1576" s="25"/>
      <c r="M1576" s="29"/>
    </row>
    <row r="1577" spans="2:13" s="6" customFormat="1" ht="37.5" customHeight="1" x14ac:dyDescent="0.2">
      <c r="B1577" s="40">
        <v>1563</v>
      </c>
      <c r="C1577" s="42">
        <v>44651</v>
      </c>
      <c r="D1577" s="41">
        <v>28798</v>
      </c>
      <c r="E1577" s="41" t="s">
        <v>16</v>
      </c>
      <c r="F1577" s="47">
        <v>0</v>
      </c>
      <c r="G1577" s="43">
        <v>1582733.07</v>
      </c>
      <c r="H1577" s="36">
        <f t="shared" si="21"/>
        <v>1724585484.2099981</v>
      </c>
      <c r="L1577" s="25"/>
      <c r="M1577" s="29"/>
    </row>
    <row r="1578" spans="2:13" s="6" customFormat="1" ht="37.5" customHeight="1" x14ac:dyDescent="0.2">
      <c r="B1578" s="40">
        <v>1564</v>
      </c>
      <c r="C1578" s="42">
        <v>44651</v>
      </c>
      <c r="D1578" s="41">
        <v>28799</v>
      </c>
      <c r="E1578" s="41" t="s">
        <v>16</v>
      </c>
      <c r="F1578" s="47">
        <v>0</v>
      </c>
      <c r="G1578" s="43">
        <v>640000.14</v>
      </c>
      <c r="H1578" s="36">
        <f t="shared" si="21"/>
        <v>1723945484.069998</v>
      </c>
      <c r="L1578" s="25"/>
      <c r="M1578" s="29"/>
    </row>
    <row r="1579" spans="2:13" s="6" customFormat="1" ht="37.5" customHeight="1" x14ac:dyDescent="0.2">
      <c r="B1579" s="40">
        <v>1565</v>
      </c>
      <c r="C1579" s="42">
        <v>44651</v>
      </c>
      <c r="D1579" s="41">
        <v>28777</v>
      </c>
      <c r="E1579" s="41" t="s">
        <v>16</v>
      </c>
      <c r="F1579" s="47">
        <v>0</v>
      </c>
      <c r="G1579" s="43">
        <v>1003236</v>
      </c>
      <c r="H1579" s="36">
        <f t="shared" si="21"/>
        <v>1722942248.069998</v>
      </c>
      <c r="L1579" s="25"/>
      <c r="M1579" s="29"/>
    </row>
    <row r="1580" spans="2:13" s="6" customFormat="1" ht="37.5" customHeight="1" x14ac:dyDescent="0.2">
      <c r="B1580" s="40">
        <v>1566</v>
      </c>
      <c r="C1580" s="42">
        <v>44651</v>
      </c>
      <c r="D1580" s="41">
        <v>28800</v>
      </c>
      <c r="E1580" s="41" t="s">
        <v>16</v>
      </c>
      <c r="F1580" s="47">
        <v>0</v>
      </c>
      <c r="G1580" s="43">
        <v>39460.160000000003</v>
      </c>
      <c r="H1580" s="36">
        <f t="shared" si="21"/>
        <v>1722902787.9099979</v>
      </c>
      <c r="L1580" s="25"/>
      <c r="M1580" s="29"/>
    </row>
    <row r="1581" spans="2:13" s="6" customFormat="1" ht="37.5" customHeight="1" x14ac:dyDescent="0.2">
      <c r="B1581" s="40">
        <v>1567</v>
      </c>
      <c r="C1581" s="42">
        <v>44651</v>
      </c>
      <c r="D1581" s="41">
        <v>28800</v>
      </c>
      <c r="E1581" s="41" t="s">
        <v>16</v>
      </c>
      <c r="F1581" s="47">
        <v>0</v>
      </c>
      <c r="G1581" s="43">
        <v>749743</v>
      </c>
      <c r="H1581" s="36">
        <f t="shared" si="21"/>
        <v>1722153044.9099979</v>
      </c>
      <c r="L1581" s="25"/>
      <c r="M1581" s="29"/>
    </row>
    <row r="1582" spans="2:13" s="6" customFormat="1" ht="37.5" customHeight="1" x14ac:dyDescent="0.2">
      <c r="B1582" s="40">
        <v>1568</v>
      </c>
      <c r="C1582" s="42">
        <v>44651</v>
      </c>
      <c r="D1582" s="41">
        <v>28801</v>
      </c>
      <c r="E1582" s="41" t="s">
        <v>16</v>
      </c>
      <c r="F1582" s="47">
        <v>0</v>
      </c>
      <c r="G1582" s="43">
        <v>2189953.7400000002</v>
      </c>
      <c r="H1582" s="36">
        <f t="shared" si="21"/>
        <v>1719963091.1699979</v>
      </c>
      <c r="L1582" s="25"/>
      <c r="M1582" s="29"/>
    </row>
    <row r="1583" spans="2:13" s="6" customFormat="1" ht="37.5" customHeight="1" x14ac:dyDescent="0.2">
      <c r="B1583" s="40">
        <v>1569</v>
      </c>
      <c r="C1583" s="42">
        <v>44651</v>
      </c>
      <c r="D1583" s="41">
        <v>28802</v>
      </c>
      <c r="E1583" s="41" t="s">
        <v>16</v>
      </c>
      <c r="F1583" s="47">
        <v>0</v>
      </c>
      <c r="G1583" s="43">
        <v>133097.25</v>
      </c>
      <c r="H1583" s="36">
        <f t="shared" si="21"/>
        <v>1719829993.9199979</v>
      </c>
      <c r="L1583" s="25"/>
      <c r="M1583" s="29"/>
    </row>
    <row r="1584" spans="2:13" s="6" customFormat="1" ht="37.5" customHeight="1" x14ac:dyDescent="0.2">
      <c r="B1584" s="40">
        <v>1570</v>
      </c>
      <c r="C1584" s="42">
        <v>44651</v>
      </c>
      <c r="D1584" s="41">
        <v>28802</v>
      </c>
      <c r="E1584" s="41" t="s">
        <v>16</v>
      </c>
      <c r="F1584" s="47">
        <v>0</v>
      </c>
      <c r="G1584" s="43">
        <v>2199345.91</v>
      </c>
      <c r="H1584" s="36">
        <f t="shared" si="21"/>
        <v>1717630648.0099978</v>
      </c>
      <c r="L1584" s="25"/>
      <c r="M1584" s="29"/>
    </row>
    <row r="1585" spans="2:13" s="6" customFormat="1" ht="37.5" customHeight="1" x14ac:dyDescent="0.2">
      <c r="B1585" s="40">
        <v>1571</v>
      </c>
      <c r="C1585" s="42">
        <v>44651</v>
      </c>
      <c r="D1585" s="41">
        <v>28803</v>
      </c>
      <c r="E1585" s="41" t="s">
        <v>16</v>
      </c>
      <c r="F1585" s="47">
        <v>0</v>
      </c>
      <c r="G1585" s="43">
        <v>3198620.1</v>
      </c>
      <c r="H1585" s="36">
        <f t="shared" si="21"/>
        <v>1714432027.9099979</v>
      </c>
      <c r="L1585" s="25"/>
      <c r="M1585" s="29"/>
    </row>
    <row r="1586" spans="2:13" s="6" customFormat="1" ht="37.5" customHeight="1" x14ac:dyDescent="0.2">
      <c r="B1586" s="40">
        <v>1572</v>
      </c>
      <c r="C1586" s="42">
        <v>44651</v>
      </c>
      <c r="D1586" s="41">
        <v>28804</v>
      </c>
      <c r="E1586" s="41" t="s">
        <v>16</v>
      </c>
      <c r="F1586" s="47">
        <v>0</v>
      </c>
      <c r="G1586" s="43">
        <v>1130573.3400000001</v>
      </c>
      <c r="H1586" s="36">
        <f t="shared" si="21"/>
        <v>1713301454.569998</v>
      </c>
      <c r="L1586" s="25"/>
      <c r="M1586" s="29"/>
    </row>
    <row r="1587" spans="2:13" s="6" customFormat="1" ht="37.5" customHeight="1" x14ac:dyDescent="0.2">
      <c r="B1587" s="40">
        <v>1573</v>
      </c>
      <c r="C1587" s="42">
        <v>44651</v>
      </c>
      <c r="D1587" s="41">
        <v>28805</v>
      </c>
      <c r="E1587" s="41" t="s">
        <v>16</v>
      </c>
      <c r="F1587" s="47">
        <v>0</v>
      </c>
      <c r="G1587" s="43">
        <v>1587551.94</v>
      </c>
      <c r="H1587" s="36">
        <f t="shared" si="21"/>
        <v>1711713902.629998</v>
      </c>
      <c r="L1587" s="25"/>
      <c r="M1587" s="29"/>
    </row>
    <row r="1588" spans="2:13" s="6" customFormat="1" ht="37.5" customHeight="1" x14ac:dyDescent="0.2">
      <c r="B1588" s="40">
        <v>1574</v>
      </c>
      <c r="C1588" s="42">
        <v>44651</v>
      </c>
      <c r="D1588" s="41">
        <v>28806</v>
      </c>
      <c r="E1588" s="41" t="s">
        <v>16</v>
      </c>
      <c r="F1588" s="47">
        <v>0</v>
      </c>
      <c r="G1588" s="43">
        <v>1113499.92</v>
      </c>
      <c r="H1588" s="36">
        <f t="shared" si="21"/>
        <v>1710600402.7099979</v>
      </c>
      <c r="L1588" s="25"/>
      <c r="M1588" s="29"/>
    </row>
    <row r="1589" spans="2:13" s="6" customFormat="1" ht="37.5" customHeight="1" x14ac:dyDescent="0.2">
      <c r="B1589" s="40">
        <v>1575</v>
      </c>
      <c r="C1589" s="42">
        <v>44651</v>
      </c>
      <c r="D1589" s="41">
        <v>28807</v>
      </c>
      <c r="E1589" s="41" t="s">
        <v>16</v>
      </c>
      <c r="F1589" s="47">
        <v>0</v>
      </c>
      <c r="G1589" s="43">
        <v>2852917.86</v>
      </c>
      <c r="H1589" s="36">
        <f t="shared" si="21"/>
        <v>1707747484.849998</v>
      </c>
      <c r="L1589" s="25"/>
      <c r="M1589" s="29"/>
    </row>
    <row r="1590" spans="2:13" s="6" customFormat="1" ht="37.5" customHeight="1" x14ac:dyDescent="0.2">
      <c r="B1590" s="40">
        <v>1576</v>
      </c>
      <c r="C1590" s="42">
        <v>44651</v>
      </c>
      <c r="D1590" s="41">
        <v>28808</v>
      </c>
      <c r="E1590" s="41" t="s">
        <v>16</v>
      </c>
      <c r="F1590" s="47">
        <v>0</v>
      </c>
      <c r="G1590" s="43">
        <v>2533216.92</v>
      </c>
      <c r="H1590" s="36">
        <f t="shared" si="21"/>
        <v>1705214267.9299979</v>
      </c>
      <c r="L1590" s="25"/>
      <c r="M1590" s="29"/>
    </row>
    <row r="1591" spans="2:13" s="6" customFormat="1" ht="37.5" customHeight="1" x14ac:dyDescent="0.2">
      <c r="B1591" s="40">
        <v>1577</v>
      </c>
      <c r="C1591" s="42">
        <v>44651</v>
      </c>
      <c r="D1591" s="41">
        <v>28809</v>
      </c>
      <c r="E1591" s="41" t="s">
        <v>16</v>
      </c>
      <c r="F1591" s="47">
        <v>0</v>
      </c>
      <c r="G1591" s="43">
        <v>231112.44</v>
      </c>
      <c r="H1591" s="36">
        <f t="shared" si="21"/>
        <v>1704983155.4899979</v>
      </c>
      <c r="L1591" s="25"/>
      <c r="M1591" s="29"/>
    </row>
    <row r="1592" spans="2:13" s="6" customFormat="1" ht="37.5" customHeight="1" x14ac:dyDescent="0.2">
      <c r="B1592" s="40">
        <v>1578</v>
      </c>
      <c r="C1592" s="42">
        <v>44651</v>
      </c>
      <c r="D1592" s="41">
        <v>28810</v>
      </c>
      <c r="E1592" s="41" t="s">
        <v>16</v>
      </c>
      <c r="F1592" s="47">
        <v>0</v>
      </c>
      <c r="G1592" s="43">
        <v>832179.66</v>
      </c>
      <c r="H1592" s="36">
        <f t="shared" si="21"/>
        <v>1704150975.8299978</v>
      </c>
      <c r="L1592" s="25"/>
      <c r="M1592" s="29"/>
    </row>
    <row r="1593" spans="2:13" s="6" customFormat="1" ht="37.5" customHeight="1" x14ac:dyDescent="0.2">
      <c r="B1593" s="40">
        <v>1579</v>
      </c>
      <c r="C1593" s="42">
        <v>44651</v>
      </c>
      <c r="D1593" s="41">
        <v>28811</v>
      </c>
      <c r="E1593" s="41" t="s">
        <v>16</v>
      </c>
      <c r="F1593" s="47">
        <v>0</v>
      </c>
      <c r="G1593" s="43">
        <v>1023392.76</v>
      </c>
      <c r="H1593" s="36">
        <f t="shared" si="21"/>
        <v>1703127583.0699978</v>
      </c>
      <c r="L1593" s="25"/>
      <c r="M1593" s="29"/>
    </row>
    <row r="1594" spans="2:13" s="6" customFormat="1" ht="37.5" customHeight="1" x14ac:dyDescent="0.2">
      <c r="B1594" s="40">
        <v>1580</v>
      </c>
      <c r="C1594" s="42">
        <v>44651</v>
      </c>
      <c r="D1594" s="41">
        <v>28812</v>
      </c>
      <c r="E1594" s="41" t="s">
        <v>16</v>
      </c>
      <c r="F1594" s="47">
        <v>0</v>
      </c>
      <c r="G1594" s="43">
        <v>3154993.14</v>
      </c>
      <c r="H1594" s="36">
        <f t="shared" si="21"/>
        <v>1699972589.9299977</v>
      </c>
      <c r="L1594" s="25"/>
      <c r="M1594" s="29"/>
    </row>
    <row r="1595" spans="2:13" s="6" customFormat="1" ht="37.5" customHeight="1" x14ac:dyDescent="0.2">
      <c r="B1595" s="40">
        <v>1581</v>
      </c>
      <c r="C1595" s="42">
        <v>44651</v>
      </c>
      <c r="D1595" s="41">
        <v>28813</v>
      </c>
      <c r="E1595" s="41" t="s">
        <v>16</v>
      </c>
      <c r="F1595" s="47">
        <v>0</v>
      </c>
      <c r="G1595" s="43">
        <v>1074797.1000000001</v>
      </c>
      <c r="H1595" s="36">
        <f t="shared" si="21"/>
        <v>1698897792.8299978</v>
      </c>
      <c r="L1595" s="25"/>
      <c r="M1595" s="29"/>
    </row>
    <row r="1596" spans="2:13" s="6" customFormat="1" ht="37.5" customHeight="1" x14ac:dyDescent="0.2">
      <c r="B1596" s="40">
        <v>1582</v>
      </c>
      <c r="C1596" s="42">
        <v>44651</v>
      </c>
      <c r="D1596" s="41">
        <v>28930</v>
      </c>
      <c r="E1596" s="41" t="s">
        <v>16</v>
      </c>
      <c r="F1596" s="47">
        <v>0</v>
      </c>
      <c r="G1596" s="43">
        <v>543861.44999999995</v>
      </c>
      <c r="H1596" s="36">
        <f t="shared" si="21"/>
        <v>1698353931.3799977</v>
      </c>
      <c r="L1596" s="25"/>
      <c r="M1596" s="29"/>
    </row>
    <row r="1597" spans="2:13" s="6" customFormat="1" ht="37.5" customHeight="1" x14ac:dyDescent="0.2">
      <c r="B1597" s="40">
        <v>1583</v>
      </c>
      <c r="C1597" s="42">
        <v>44651</v>
      </c>
      <c r="D1597" s="41">
        <v>28930</v>
      </c>
      <c r="E1597" s="41" t="s">
        <v>16</v>
      </c>
      <c r="F1597" s="47">
        <v>0</v>
      </c>
      <c r="G1597" s="43">
        <v>1528173.12</v>
      </c>
      <c r="H1597" s="36">
        <f t="shared" si="21"/>
        <v>1696825758.2599978</v>
      </c>
      <c r="L1597" s="25"/>
      <c r="M1597" s="29"/>
    </row>
    <row r="1598" spans="2:13" s="6" customFormat="1" ht="37.5" customHeight="1" x14ac:dyDescent="0.2">
      <c r="B1598" s="40">
        <v>1584</v>
      </c>
      <c r="C1598" s="42">
        <v>44651</v>
      </c>
      <c r="D1598" s="41">
        <v>28959</v>
      </c>
      <c r="E1598" s="41" t="s">
        <v>16</v>
      </c>
      <c r="F1598" s="47">
        <v>0</v>
      </c>
      <c r="G1598" s="43">
        <v>87636.67</v>
      </c>
      <c r="H1598" s="36">
        <f t="shared" si="21"/>
        <v>1696738121.5899978</v>
      </c>
      <c r="L1598" s="25"/>
      <c r="M1598" s="29"/>
    </row>
    <row r="1599" spans="2:13" s="6" customFormat="1" ht="37.5" customHeight="1" x14ac:dyDescent="0.2">
      <c r="B1599" s="40">
        <v>1585</v>
      </c>
      <c r="C1599" s="42">
        <v>44651</v>
      </c>
      <c r="D1599" s="41">
        <v>28959</v>
      </c>
      <c r="E1599" s="41" t="s">
        <v>16</v>
      </c>
      <c r="F1599" s="47">
        <v>0</v>
      </c>
      <c r="G1599" s="43">
        <v>237309.37</v>
      </c>
      <c r="H1599" s="36">
        <f t="shared" ref="H1599:H1652" si="22">+H1598+F1599-G1599</f>
        <v>1696500812.2199979</v>
      </c>
      <c r="L1599" s="25"/>
      <c r="M1599" s="29"/>
    </row>
    <row r="1600" spans="2:13" s="6" customFormat="1" ht="37.5" customHeight="1" x14ac:dyDescent="0.2">
      <c r="B1600" s="40">
        <v>1586</v>
      </c>
      <c r="C1600" s="42">
        <v>44651</v>
      </c>
      <c r="D1600" s="41">
        <v>28932</v>
      </c>
      <c r="E1600" s="41" t="s">
        <v>16</v>
      </c>
      <c r="F1600" s="47">
        <v>0</v>
      </c>
      <c r="G1600" s="43">
        <v>31333.05</v>
      </c>
      <c r="H1600" s="36">
        <f t="shared" si="22"/>
        <v>1696469479.1699979</v>
      </c>
      <c r="L1600" s="25"/>
      <c r="M1600" s="29"/>
    </row>
    <row r="1601" spans="2:13" s="6" customFormat="1" ht="37.5" customHeight="1" x14ac:dyDescent="0.2">
      <c r="B1601" s="40">
        <v>1587</v>
      </c>
      <c r="C1601" s="42">
        <v>44651</v>
      </c>
      <c r="D1601" s="41">
        <v>28932</v>
      </c>
      <c r="E1601" s="41" t="s">
        <v>16</v>
      </c>
      <c r="F1601" s="47">
        <v>0</v>
      </c>
      <c r="G1601" s="43">
        <v>515284.72</v>
      </c>
      <c r="H1601" s="36">
        <f t="shared" si="22"/>
        <v>1695954194.4499979</v>
      </c>
      <c r="L1601" s="25"/>
      <c r="M1601" s="29"/>
    </row>
    <row r="1602" spans="2:13" s="6" customFormat="1" ht="37.5" customHeight="1" x14ac:dyDescent="0.2">
      <c r="B1602" s="40">
        <v>1588</v>
      </c>
      <c r="C1602" s="42">
        <v>44651</v>
      </c>
      <c r="D1602" s="41">
        <v>28939</v>
      </c>
      <c r="E1602" s="41" t="s">
        <v>16</v>
      </c>
      <c r="F1602" s="47">
        <v>0</v>
      </c>
      <c r="G1602" s="43">
        <v>325419.40999999997</v>
      </c>
      <c r="H1602" s="36">
        <f t="shared" si="22"/>
        <v>1695628775.0399978</v>
      </c>
      <c r="L1602" s="25"/>
      <c r="M1602" s="29"/>
    </row>
    <row r="1603" spans="2:13" s="6" customFormat="1" ht="37.5" customHeight="1" x14ac:dyDescent="0.2">
      <c r="B1603" s="40">
        <v>1589</v>
      </c>
      <c r="C1603" s="42">
        <v>44651</v>
      </c>
      <c r="D1603" s="41">
        <v>28939</v>
      </c>
      <c r="E1603" s="41" t="s">
        <v>16</v>
      </c>
      <c r="F1603" s="47">
        <v>0</v>
      </c>
      <c r="G1603" s="43">
        <v>864330.63</v>
      </c>
      <c r="H1603" s="36">
        <f t="shared" si="22"/>
        <v>1694764444.4099977</v>
      </c>
      <c r="L1603" s="25"/>
      <c r="M1603" s="29"/>
    </row>
    <row r="1604" spans="2:13" s="6" customFormat="1" ht="37.5" customHeight="1" x14ac:dyDescent="0.2">
      <c r="B1604" s="40">
        <v>1590</v>
      </c>
      <c r="C1604" s="42">
        <v>44651</v>
      </c>
      <c r="D1604" s="41">
        <v>28938</v>
      </c>
      <c r="E1604" s="41" t="s">
        <v>16</v>
      </c>
      <c r="F1604" s="47">
        <v>0</v>
      </c>
      <c r="G1604" s="43">
        <v>246384.74</v>
      </c>
      <c r="H1604" s="36">
        <f t="shared" si="22"/>
        <v>1694518059.6699977</v>
      </c>
      <c r="L1604" s="25"/>
      <c r="M1604" s="29"/>
    </row>
    <row r="1605" spans="2:13" s="6" customFormat="1" ht="37.5" customHeight="1" x14ac:dyDescent="0.2">
      <c r="B1605" s="40">
        <v>1591</v>
      </c>
      <c r="C1605" s="42">
        <v>44651</v>
      </c>
      <c r="D1605" s="41">
        <v>28938</v>
      </c>
      <c r="E1605" s="41" t="s">
        <v>16</v>
      </c>
      <c r="F1605" s="47">
        <v>0</v>
      </c>
      <c r="G1605" s="43">
        <v>699275.22</v>
      </c>
      <c r="H1605" s="36">
        <f t="shared" si="22"/>
        <v>1693818784.4499977</v>
      </c>
      <c r="L1605" s="25"/>
      <c r="M1605" s="29"/>
    </row>
    <row r="1606" spans="2:13" s="6" customFormat="1" ht="37.5" customHeight="1" x14ac:dyDescent="0.2">
      <c r="B1606" s="40">
        <v>1592</v>
      </c>
      <c r="C1606" s="42">
        <v>44651</v>
      </c>
      <c r="D1606" s="41">
        <v>28937</v>
      </c>
      <c r="E1606" s="41" t="s">
        <v>16</v>
      </c>
      <c r="F1606" s="47">
        <v>0</v>
      </c>
      <c r="G1606" s="43">
        <v>261481.44</v>
      </c>
      <c r="H1606" s="36">
        <f t="shared" si="22"/>
        <v>1693557303.0099976</v>
      </c>
      <c r="L1606" s="25"/>
      <c r="M1606" s="29"/>
    </row>
    <row r="1607" spans="2:13" s="6" customFormat="1" ht="37.5" customHeight="1" x14ac:dyDescent="0.2">
      <c r="B1607" s="40">
        <v>1593</v>
      </c>
      <c r="C1607" s="42">
        <v>44651</v>
      </c>
      <c r="D1607" s="41">
        <v>28937</v>
      </c>
      <c r="E1607" s="41" t="s">
        <v>16</v>
      </c>
      <c r="F1607" s="47">
        <v>0</v>
      </c>
      <c r="G1607" s="43">
        <v>1063711.2</v>
      </c>
      <c r="H1607" s="36">
        <f t="shared" si="22"/>
        <v>1692493591.8099976</v>
      </c>
      <c r="L1607" s="25"/>
      <c r="M1607" s="29"/>
    </row>
    <row r="1608" spans="2:13" s="6" customFormat="1" ht="37.5" customHeight="1" x14ac:dyDescent="0.2">
      <c r="B1608" s="40">
        <v>1594</v>
      </c>
      <c r="C1608" s="42">
        <v>44651</v>
      </c>
      <c r="D1608" s="41">
        <v>28936</v>
      </c>
      <c r="E1608" s="41" t="s">
        <v>16</v>
      </c>
      <c r="F1608" s="47">
        <v>0</v>
      </c>
      <c r="G1608" s="43">
        <v>841722.26</v>
      </c>
      <c r="H1608" s="36">
        <f t="shared" si="22"/>
        <v>1691651869.5499976</v>
      </c>
      <c r="L1608" s="25"/>
      <c r="M1608" s="29"/>
    </row>
    <row r="1609" spans="2:13" s="6" customFormat="1" ht="37.5" customHeight="1" x14ac:dyDescent="0.2">
      <c r="B1609" s="40">
        <v>1595</v>
      </c>
      <c r="C1609" s="42">
        <v>44651</v>
      </c>
      <c r="D1609" s="41">
        <v>28936</v>
      </c>
      <c r="E1609" s="41" t="s">
        <v>16</v>
      </c>
      <c r="F1609" s="47">
        <v>0</v>
      </c>
      <c r="G1609" s="43">
        <v>2548768.44</v>
      </c>
      <c r="H1609" s="36">
        <f t="shared" si="22"/>
        <v>1689103101.1099975</v>
      </c>
      <c r="L1609" s="25"/>
      <c r="M1609" s="29"/>
    </row>
    <row r="1610" spans="2:13" s="6" customFormat="1" ht="37.5" customHeight="1" x14ac:dyDescent="0.2">
      <c r="B1610" s="40">
        <v>1596</v>
      </c>
      <c r="C1610" s="42">
        <v>44651</v>
      </c>
      <c r="D1610" s="41">
        <v>28935</v>
      </c>
      <c r="E1610" s="41" t="s">
        <v>16</v>
      </c>
      <c r="F1610" s="47">
        <v>0</v>
      </c>
      <c r="G1610" s="43">
        <v>37558.5</v>
      </c>
      <c r="H1610" s="36">
        <f t="shared" si="22"/>
        <v>1689065542.6099975</v>
      </c>
      <c r="L1610" s="25"/>
      <c r="M1610" s="29"/>
    </row>
    <row r="1611" spans="2:13" s="6" customFormat="1" ht="37.5" customHeight="1" x14ac:dyDescent="0.2">
      <c r="B1611" s="40">
        <v>1597</v>
      </c>
      <c r="C1611" s="42">
        <v>44651</v>
      </c>
      <c r="D1611" s="41">
        <v>28935</v>
      </c>
      <c r="E1611" s="41" t="s">
        <v>16</v>
      </c>
      <c r="F1611" s="47">
        <v>0</v>
      </c>
      <c r="G1611" s="43">
        <v>617543.99</v>
      </c>
      <c r="H1611" s="36">
        <f t="shared" si="22"/>
        <v>1688447998.6199975</v>
      </c>
      <c r="L1611" s="25"/>
      <c r="M1611" s="29"/>
    </row>
    <row r="1612" spans="2:13" s="6" customFormat="1" ht="37.5" customHeight="1" x14ac:dyDescent="0.2">
      <c r="B1612" s="40">
        <v>1598</v>
      </c>
      <c r="C1612" s="42">
        <v>44651</v>
      </c>
      <c r="D1612" s="41">
        <v>28934</v>
      </c>
      <c r="E1612" s="41" t="s">
        <v>16</v>
      </c>
      <c r="F1612" s="47">
        <v>0</v>
      </c>
      <c r="G1612" s="43">
        <v>64158.5</v>
      </c>
      <c r="H1612" s="36">
        <f t="shared" si="22"/>
        <v>1688383840.1199975</v>
      </c>
      <c r="L1612" s="25"/>
      <c r="M1612" s="29"/>
    </row>
    <row r="1613" spans="2:13" s="6" customFormat="1" ht="37.5" customHeight="1" x14ac:dyDescent="0.2">
      <c r="B1613" s="40">
        <v>1599</v>
      </c>
      <c r="C1613" s="42">
        <v>44651</v>
      </c>
      <c r="D1613" s="41">
        <v>28934</v>
      </c>
      <c r="E1613" s="41" t="s">
        <v>16</v>
      </c>
      <c r="F1613" s="47">
        <v>0</v>
      </c>
      <c r="G1613" s="43">
        <v>201714.88</v>
      </c>
      <c r="H1613" s="36">
        <f t="shared" si="22"/>
        <v>1688182125.2399974</v>
      </c>
      <c r="L1613" s="25"/>
      <c r="M1613" s="29"/>
    </row>
    <row r="1614" spans="2:13" s="6" customFormat="1" ht="37.5" customHeight="1" x14ac:dyDescent="0.2">
      <c r="B1614" s="40">
        <v>1600</v>
      </c>
      <c r="C1614" s="42">
        <v>44651</v>
      </c>
      <c r="D1614" s="41">
        <v>28933</v>
      </c>
      <c r="E1614" s="41" t="s">
        <v>16</v>
      </c>
      <c r="F1614" s="47">
        <v>0</v>
      </c>
      <c r="G1614" s="43">
        <v>226960.32</v>
      </c>
      <c r="H1614" s="36">
        <f t="shared" si="22"/>
        <v>1687955164.9199975</v>
      </c>
      <c r="L1614" s="25"/>
      <c r="M1614" s="29"/>
    </row>
    <row r="1615" spans="2:13" s="6" customFormat="1" ht="37.5" customHeight="1" x14ac:dyDescent="0.2">
      <c r="B1615" s="40">
        <v>1601</v>
      </c>
      <c r="C1615" s="42">
        <v>44651</v>
      </c>
      <c r="D1615" s="41">
        <v>28933</v>
      </c>
      <c r="E1615" s="41" t="s">
        <v>16</v>
      </c>
      <c r="F1615" s="47">
        <v>0</v>
      </c>
      <c r="G1615" s="43">
        <v>669910.30000000005</v>
      </c>
      <c r="H1615" s="36">
        <f t="shared" si="22"/>
        <v>1687285254.6199975</v>
      </c>
      <c r="L1615" s="25"/>
      <c r="M1615" s="29"/>
    </row>
    <row r="1616" spans="2:13" s="6" customFormat="1" ht="37.5" customHeight="1" x14ac:dyDescent="0.2">
      <c r="B1616" s="40">
        <v>1602</v>
      </c>
      <c r="C1616" s="42">
        <v>44651</v>
      </c>
      <c r="D1616" s="41">
        <v>28940</v>
      </c>
      <c r="E1616" s="41" t="s">
        <v>16</v>
      </c>
      <c r="F1616" s="47">
        <v>0</v>
      </c>
      <c r="G1616" s="43">
        <v>20337.849999999999</v>
      </c>
      <c r="H1616" s="36">
        <f t="shared" si="22"/>
        <v>1687264916.7699976</v>
      </c>
      <c r="L1616" s="25"/>
      <c r="M1616" s="29"/>
    </row>
    <row r="1617" spans="2:13" s="6" customFormat="1" ht="37.5" customHeight="1" x14ac:dyDescent="0.2">
      <c r="B1617" s="40">
        <v>1603</v>
      </c>
      <c r="C1617" s="42">
        <v>44651</v>
      </c>
      <c r="D1617" s="41">
        <v>28940</v>
      </c>
      <c r="E1617" s="41" t="s">
        <v>16</v>
      </c>
      <c r="F1617" s="47">
        <v>0</v>
      </c>
      <c r="G1617" s="43">
        <v>381445.59</v>
      </c>
      <c r="H1617" s="36">
        <f t="shared" si="22"/>
        <v>1686883471.1799977</v>
      </c>
      <c r="L1617" s="25"/>
      <c r="M1617" s="29"/>
    </row>
    <row r="1618" spans="2:13" s="6" customFormat="1" ht="37.5" customHeight="1" x14ac:dyDescent="0.2">
      <c r="B1618" s="40">
        <v>1604</v>
      </c>
      <c r="C1618" s="42">
        <v>44651</v>
      </c>
      <c r="D1618" s="41">
        <v>28941</v>
      </c>
      <c r="E1618" s="41" t="s">
        <v>16</v>
      </c>
      <c r="F1618" s="47">
        <v>0</v>
      </c>
      <c r="G1618" s="43">
        <v>210320.74</v>
      </c>
      <c r="H1618" s="36">
        <f t="shared" si="22"/>
        <v>1686673150.4399977</v>
      </c>
      <c r="L1618" s="25"/>
      <c r="M1618" s="29"/>
    </row>
    <row r="1619" spans="2:13" s="6" customFormat="1" ht="37.5" customHeight="1" x14ac:dyDescent="0.2">
      <c r="B1619" s="40">
        <v>1605</v>
      </c>
      <c r="C1619" s="42">
        <v>44651</v>
      </c>
      <c r="D1619" s="41">
        <v>28941</v>
      </c>
      <c r="E1619" s="41" t="s">
        <v>16</v>
      </c>
      <c r="F1619" s="47">
        <v>0</v>
      </c>
      <c r="G1619" s="43">
        <v>571024.22</v>
      </c>
      <c r="H1619" s="36">
        <f t="shared" si="22"/>
        <v>1686102126.2199976</v>
      </c>
      <c r="L1619" s="25"/>
      <c r="M1619" s="29"/>
    </row>
    <row r="1620" spans="2:13" s="6" customFormat="1" ht="37.5" customHeight="1" x14ac:dyDescent="0.2">
      <c r="B1620" s="40">
        <v>1606</v>
      </c>
      <c r="C1620" s="42">
        <v>44651</v>
      </c>
      <c r="D1620" s="41">
        <v>28942</v>
      </c>
      <c r="E1620" s="41" t="s">
        <v>16</v>
      </c>
      <c r="F1620" s="47">
        <v>0</v>
      </c>
      <c r="G1620" s="43">
        <v>230872.39</v>
      </c>
      <c r="H1620" s="36">
        <f t="shared" si="22"/>
        <v>1685871253.8299975</v>
      </c>
      <c r="L1620" s="25"/>
      <c r="M1620" s="29"/>
    </row>
    <row r="1621" spans="2:13" s="6" customFormat="1" ht="37.5" customHeight="1" x14ac:dyDescent="0.2">
      <c r="B1621" s="40">
        <v>1607</v>
      </c>
      <c r="C1621" s="42">
        <v>44651</v>
      </c>
      <c r="D1621" s="41">
        <v>28942</v>
      </c>
      <c r="E1621" s="41" t="s">
        <v>16</v>
      </c>
      <c r="F1621" s="47">
        <v>0</v>
      </c>
      <c r="G1621" s="43">
        <v>635910.72</v>
      </c>
      <c r="H1621" s="36">
        <f t="shared" si="22"/>
        <v>1685235343.1099975</v>
      </c>
      <c r="L1621" s="25"/>
      <c r="M1621" s="29"/>
    </row>
    <row r="1622" spans="2:13" s="6" customFormat="1" ht="37.5" customHeight="1" x14ac:dyDescent="0.2">
      <c r="B1622" s="40">
        <v>1608</v>
      </c>
      <c r="C1622" s="42">
        <v>44651</v>
      </c>
      <c r="D1622" s="41">
        <v>28943</v>
      </c>
      <c r="E1622" s="41" t="s">
        <v>16</v>
      </c>
      <c r="F1622" s="47">
        <v>0</v>
      </c>
      <c r="G1622" s="43">
        <v>208572.28</v>
      </c>
      <c r="H1622" s="36">
        <f t="shared" si="22"/>
        <v>1685026770.8299975</v>
      </c>
      <c r="L1622" s="25"/>
      <c r="M1622" s="29"/>
    </row>
    <row r="1623" spans="2:13" s="6" customFormat="1" ht="37.5" customHeight="1" x14ac:dyDescent="0.2">
      <c r="B1623" s="40">
        <v>1609</v>
      </c>
      <c r="C1623" s="42">
        <v>44651</v>
      </c>
      <c r="D1623" s="41">
        <v>28943</v>
      </c>
      <c r="E1623" s="41" t="s">
        <v>16</v>
      </c>
      <c r="F1623" s="47">
        <v>0</v>
      </c>
      <c r="G1623" s="43">
        <v>506882.49</v>
      </c>
      <c r="H1623" s="36">
        <f t="shared" si="22"/>
        <v>1684519888.3399975</v>
      </c>
      <c r="L1623" s="25"/>
      <c r="M1623" s="29"/>
    </row>
    <row r="1624" spans="2:13" s="6" customFormat="1" ht="37.5" customHeight="1" x14ac:dyDescent="0.2">
      <c r="B1624" s="40">
        <v>1610</v>
      </c>
      <c r="C1624" s="42">
        <v>44651</v>
      </c>
      <c r="D1624" s="41">
        <v>28946</v>
      </c>
      <c r="E1624" s="41" t="s">
        <v>16</v>
      </c>
      <c r="F1624" s="47">
        <v>0</v>
      </c>
      <c r="G1624" s="43">
        <v>84784.9</v>
      </c>
      <c r="H1624" s="36">
        <f t="shared" si="22"/>
        <v>1684435103.4399974</v>
      </c>
      <c r="L1624" s="25"/>
      <c r="M1624" s="29"/>
    </row>
    <row r="1625" spans="2:13" s="6" customFormat="1" ht="37.5" customHeight="1" x14ac:dyDescent="0.2">
      <c r="B1625" s="40">
        <v>1611</v>
      </c>
      <c r="C1625" s="42">
        <v>44651</v>
      </c>
      <c r="D1625" s="41">
        <v>28946</v>
      </c>
      <c r="E1625" s="41" t="s">
        <v>16</v>
      </c>
      <c r="F1625" s="47">
        <v>0</v>
      </c>
      <c r="G1625" s="43">
        <v>265978.21999999997</v>
      </c>
      <c r="H1625" s="36">
        <f t="shared" si="22"/>
        <v>1684169125.2199974</v>
      </c>
      <c r="L1625" s="25"/>
      <c r="M1625" s="29"/>
    </row>
    <row r="1626" spans="2:13" s="6" customFormat="1" ht="37.5" customHeight="1" x14ac:dyDescent="0.2">
      <c r="B1626" s="40">
        <v>1612</v>
      </c>
      <c r="C1626" s="42">
        <v>44651</v>
      </c>
      <c r="D1626" s="41">
        <v>28945</v>
      </c>
      <c r="E1626" s="41" t="s">
        <v>16</v>
      </c>
      <c r="F1626" s="47">
        <v>0</v>
      </c>
      <c r="G1626" s="43">
        <v>379753.92</v>
      </c>
      <c r="H1626" s="36">
        <f t="shared" si="22"/>
        <v>1683789371.2999973</v>
      </c>
      <c r="L1626" s="25"/>
      <c r="M1626" s="29"/>
    </row>
    <row r="1627" spans="2:13" s="6" customFormat="1" ht="37.5" customHeight="1" x14ac:dyDescent="0.2">
      <c r="B1627" s="40">
        <v>1613</v>
      </c>
      <c r="C1627" s="42">
        <v>44651</v>
      </c>
      <c r="D1627" s="41">
        <v>28945</v>
      </c>
      <c r="E1627" s="41" t="s">
        <v>16</v>
      </c>
      <c r="F1627" s="47">
        <v>0</v>
      </c>
      <c r="G1627" s="43">
        <v>1123222.46</v>
      </c>
      <c r="H1627" s="36">
        <f t="shared" si="22"/>
        <v>1682666148.8399973</v>
      </c>
      <c r="L1627" s="25"/>
      <c r="M1627" s="29"/>
    </row>
    <row r="1628" spans="2:13" s="6" customFormat="1" ht="37.5" customHeight="1" x14ac:dyDescent="0.2">
      <c r="B1628" s="40">
        <v>1614</v>
      </c>
      <c r="C1628" s="42">
        <v>44651</v>
      </c>
      <c r="D1628" s="41">
        <v>28944</v>
      </c>
      <c r="E1628" s="41" t="s">
        <v>16</v>
      </c>
      <c r="F1628" s="47">
        <v>0</v>
      </c>
      <c r="G1628" s="43">
        <v>63097.97</v>
      </c>
      <c r="H1628" s="36">
        <f t="shared" si="22"/>
        <v>1682603050.8699973</v>
      </c>
      <c r="L1628" s="25"/>
      <c r="M1628" s="29"/>
    </row>
    <row r="1629" spans="2:13" s="6" customFormat="1" ht="37.5" customHeight="1" x14ac:dyDescent="0.2">
      <c r="B1629" s="40">
        <v>1615</v>
      </c>
      <c r="C1629" s="42">
        <v>44651</v>
      </c>
      <c r="D1629" s="41">
        <v>28944</v>
      </c>
      <c r="E1629" s="41" t="s">
        <v>16</v>
      </c>
      <c r="F1629" s="47">
        <v>0</v>
      </c>
      <c r="G1629" s="43">
        <v>183505.88</v>
      </c>
      <c r="H1629" s="36">
        <f t="shared" si="22"/>
        <v>1682419544.9899971</v>
      </c>
      <c r="L1629" s="25"/>
      <c r="M1629" s="29"/>
    </row>
    <row r="1630" spans="2:13" s="6" customFormat="1" ht="37.5" customHeight="1" x14ac:dyDescent="0.2">
      <c r="B1630" s="40">
        <v>1616</v>
      </c>
      <c r="C1630" s="42">
        <v>44651</v>
      </c>
      <c r="D1630" s="41">
        <v>28947</v>
      </c>
      <c r="E1630" s="41" t="s">
        <v>16</v>
      </c>
      <c r="F1630" s="47">
        <v>0</v>
      </c>
      <c r="G1630" s="43">
        <v>27905.5</v>
      </c>
      <c r="H1630" s="36">
        <f t="shared" si="22"/>
        <v>1682391639.4899971</v>
      </c>
      <c r="L1630" s="25"/>
      <c r="M1630" s="29"/>
    </row>
    <row r="1631" spans="2:13" s="6" customFormat="1" ht="37.5" customHeight="1" x14ac:dyDescent="0.2">
      <c r="B1631" s="40">
        <v>1617</v>
      </c>
      <c r="C1631" s="42">
        <v>44651</v>
      </c>
      <c r="D1631" s="41">
        <v>28947</v>
      </c>
      <c r="E1631" s="41" t="s">
        <v>16</v>
      </c>
      <c r="F1631" s="47">
        <v>0</v>
      </c>
      <c r="G1631" s="43">
        <v>463439.13</v>
      </c>
      <c r="H1631" s="36">
        <f t="shared" si="22"/>
        <v>1681928200.359997</v>
      </c>
      <c r="L1631" s="25"/>
      <c r="M1631" s="29"/>
    </row>
    <row r="1632" spans="2:13" s="6" customFormat="1" ht="37.5" customHeight="1" x14ac:dyDescent="0.2">
      <c r="B1632" s="40">
        <v>1618</v>
      </c>
      <c r="C1632" s="42">
        <v>44651</v>
      </c>
      <c r="D1632" s="41">
        <v>28951</v>
      </c>
      <c r="E1632" s="41" t="s">
        <v>16</v>
      </c>
      <c r="F1632" s="47">
        <v>0</v>
      </c>
      <c r="G1632" s="43">
        <v>64398.25</v>
      </c>
      <c r="H1632" s="36">
        <f t="shared" si="22"/>
        <v>1681863802.109997</v>
      </c>
      <c r="L1632" s="25"/>
      <c r="M1632" s="29"/>
    </row>
    <row r="1633" spans="2:13" s="6" customFormat="1" ht="37.5" customHeight="1" x14ac:dyDescent="0.2">
      <c r="B1633" s="40">
        <v>1619</v>
      </c>
      <c r="C1633" s="42">
        <v>44651</v>
      </c>
      <c r="D1633" s="41">
        <v>28951</v>
      </c>
      <c r="E1633" s="41" t="s">
        <v>16</v>
      </c>
      <c r="F1633" s="47">
        <v>0</v>
      </c>
      <c r="G1633" s="43">
        <v>1083673.8999999999</v>
      </c>
      <c r="H1633" s="36">
        <f t="shared" si="22"/>
        <v>1680780128.2099969</v>
      </c>
      <c r="L1633" s="25"/>
      <c r="M1633" s="29"/>
    </row>
    <row r="1634" spans="2:13" s="6" customFormat="1" ht="37.5" customHeight="1" x14ac:dyDescent="0.2">
      <c r="B1634" s="40">
        <v>1620</v>
      </c>
      <c r="C1634" s="42">
        <v>44651</v>
      </c>
      <c r="D1634" s="41">
        <v>28950</v>
      </c>
      <c r="E1634" s="41" t="s">
        <v>16</v>
      </c>
      <c r="F1634" s="47">
        <v>0</v>
      </c>
      <c r="G1634" s="43">
        <v>244798.2</v>
      </c>
      <c r="H1634" s="36">
        <f t="shared" si="22"/>
        <v>1680535330.0099969</v>
      </c>
      <c r="L1634" s="25"/>
      <c r="M1634" s="29"/>
    </row>
    <row r="1635" spans="2:13" s="6" customFormat="1" ht="37.5" customHeight="1" x14ac:dyDescent="0.2">
      <c r="B1635" s="40">
        <v>1621</v>
      </c>
      <c r="C1635" s="42">
        <v>44651</v>
      </c>
      <c r="D1635" s="41">
        <v>28950</v>
      </c>
      <c r="E1635" s="41" t="s">
        <v>16</v>
      </c>
      <c r="F1635" s="47">
        <v>0</v>
      </c>
      <c r="G1635" s="43">
        <v>761210.01</v>
      </c>
      <c r="H1635" s="36">
        <f t="shared" si="22"/>
        <v>1679774119.9999969</v>
      </c>
      <c r="L1635" s="25"/>
      <c r="M1635" s="29"/>
    </row>
    <row r="1636" spans="2:13" s="6" customFormat="1" ht="37.5" customHeight="1" x14ac:dyDescent="0.2">
      <c r="B1636" s="40">
        <v>1622</v>
      </c>
      <c r="C1636" s="42">
        <v>44651</v>
      </c>
      <c r="D1636" s="41">
        <v>28949</v>
      </c>
      <c r="E1636" s="41" t="s">
        <v>16</v>
      </c>
      <c r="F1636" s="47">
        <v>0</v>
      </c>
      <c r="G1636" s="43">
        <v>185768.7</v>
      </c>
      <c r="H1636" s="36">
        <f t="shared" si="22"/>
        <v>1679588351.2999969</v>
      </c>
      <c r="L1636" s="25"/>
      <c r="M1636" s="29"/>
    </row>
    <row r="1637" spans="2:13" s="6" customFormat="1" ht="37.5" customHeight="1" x14ac:dyDescent="0.2">
      <c r="B1637" s="40">
        <v>1623</v>
      </c>
      <c r="C1637" s="42">
        <v>44651</v>
      </c>
      <c r="D1637" s="41">
        <v>28949</v>
      </c>
      <c r="E1637" s="41" t="s">
        <v>16</v>
      </c>
      <c r="F1637" s="47">
        <v>0</v>
      </c>
      <c r="G1637" s="43">
        <v>542534.16</v>
      </c>
      <c r="H1637" s="36">
        <f t="shared" si="22"/>
        <v>1679045817.1399968</v>
      </c>
      <c r="L1637" s="25"/>
      <c r="M1637" s="29"/>
    </row>
    <row r="1638" spans="2:13" s="6" customFormat="1" ht="37.5" customHeight="1" x14ac:dyDescent="0.2">
      <c r="B1638" s="40">
        <v>1624</v>
      </c>
      <c r="C1638" s="42">
        <v>44651</v>
      </c>
      <c r="D1638" s="41">
        <v>28948</v>
      </c>
      <c r="E1638" s="41" t="s">
        <v>16</v>
      </c>
      <c r="F1638" s="47">
        <v>0</v>
      </c>
      <c r="G1638" s="43">
        <v>70716</v>
      </c>
      <c r="H1638" s="36">
        <f t="shared" si="22"/>
        <v>1678975101.1399968</v>
      </c>
      <c r="L1638" s="25"/>
      <c r="M1638" s="29"/>
    </row>
    <row r="1639" spans="2:13" s="6" customFormat="1" ht="37.5" customHeight="1" x14ac:dyDescent="0.2">
      <c r="B1639" s="40">
        <v>1625</v>
      </c>
      <c r="C1639" s="42">
        <v>44651</v>
      </c>
      <c r="D1639" s="41">
        <v>28948</v>
      </c>
      <c r="E1639" s="41" t="s">
        <v>16</v>
      </c>
      <c r="F1639" s="47">
        <v>0</v>
      </c>
      <c r="G1639" s="43">
        <v>1214205.45</v>
      </c>
      <c r="H1639" s="36">
        <f t="shared" si="22"/>
        <v>1677760895.6899967</v>
      </c>
      <c r="L1639" s="25"/>
      <c r="M1639" s="29"/>
    </row>
    <row r="1640" spans="2:13" s="6" customFormat="1" ht="37.5" customHeight="1" x14ac:dyDescent="0.2">
      <c r="B1640" s="40">
        <v>1626</v>
      </c>
      <c r="C1640" s="42">
        <v>44651</v>
      </c>
      <c r="D1640" s="41">
        <v>28952</v>
      </c>
      <c r="E1640" s="41" t="s">
        <v>16</v>
      </c>
      <c r="F1640" s="47">
        <v>0</v>
      </c>
      <c r="G1640" s="43">
        <v>65038.6</v>
      </c>
      <c r="H1640" s="36">
        <f t="shared" si="22"/>
        <v>1677695857.0899968</v>
      </c>
      <c r="L1640" s="25"/>
      <c r="M1640" s="29"/>
    </row>
    <row r="1641" spans="2:13" s="6" customFormat="1" ht="37.5" customHeight="1" x14ac:dyDescent="0.2">
      <c r="B1641" s="40">
        <v>1627</v>
      </c>
      <c r="C1641" s="42">
        <v>44651</v>
      </c>
      <c r="D1641" s="41">
        <v>28952</v>
      </c>
      <c r="E1641" s="41" t="s">
        <v>16</v>
      </c>
      <c r="F1641" s="47">
        <v>0</v>
      </c>
      <c r="G1641" s="43">
        <v>1080428.1100000001</v>
      </c>
      <c r="H1641" s="36">
        <f t="shared" si="22"/>
        <v>1676615428.9799969</v>
      </c>
      <c r="L1641" s="25"/>
      <c r="M1641" s="29"/>
    </row>
    <row r="1642" spans="2:13" s="6" customFormat="1" ht="37.5" customHeight="1" x14ac:dyDescent="0.2">
      <c r="B1642" s="40">
        <v>1628</v>
      </c>
      <c r="C1642" s="42">
        <v>44651</v>
      </c>
      <c r="D1642" s="41">
        <v>28954</v>
      </c>
      <c r="E1642" s="41" t="s">
        <v>16</v>
      </c>
      <c r="F1642" s="47">
        <v>0</v>
      </c>
      <c r="G1642" s="43">
        <v>48921.599999999999</v>
      </c>
      <c r="H1642" s="36">
        <f t="shared" si="22"/>
        <v>1676566507.379997</v>
      </c>
      <c r="L1642" s="25"/>
      <c r="M1642" s="29"/>
    </row>
    <row r="1643" spans="2:13" s="6" customFormat="1" ht="37.5" customHeight="1" x14ac:dyDescent="0.2">
      <c r="B1643" s="40">
        <v>1629</v>
      </c>
      <c r="C1643" s="42">
        <v>44651</v>
      </c>
      <c r="D1643" s="41">
        <v>28954</v>
      </c>
      <c r="E1643" s="41" t="s">
        <v>16</v>
      </c>
      <c r="F1643" s="47">
        <v>0</v>
      </c>
      <c r="G1643" s="43">
        <v>803457.16</v>
      </c>
      <c r="H1643" s="36">
        <f t="shared" si="22"/>
        <v>1675763050.2199969</v>
      </c>
      <c r="L1643" s="25"/>
      <c r="M1643" s="29"/>
    </row>
    <row r="1644" spans="2:13" s="6" customFormat="1" ht="37.5" customHeight="1" x14ac:dyDescent="0.2">
      <c r="B1644" s="40">
        <v>1630</v>
      </c>
      <c r="C1644" s="42">
        <v>44651</v>
      </c>
      <c r="D1644" s="41">
        <v>28953</v>
      </c>
      <c r="E1644" s="41" t="s">
        <v>16</v>
      </c>
      <c r="F1644" s="47">
        <v>0</v>
      </c>
      <c r="G1644" s="43">
        <v>202092.03</v>
      </c>
      <c r="H1644" s="36">
        <f t="shared" si="22"/>
        <v>1675560958.189997</v>
      </c>
      <c r="L1644" s="25"/>
      <c r="M1644" s="29"/>
    </row>
    <row r="1645" spans="2:13" s="6" customFormat="1" ht="37.5" customHeight="1" x14ac:dyDescent="0.2">
      <c r="B1645" s="40">
        <v>1631</v>
      </c>
      <c r="C1645" s="42">
        <v>44651</v>
      </c>
      <c r="D1645" s="41">
        <v>28953</v>
      </c>
      <c r="E1645" s="41" t="s">
        <v>16</v>
      </c>
      <c r="F1645" s="47">
        <v>0</v>
      </c>
      <c r="G1645" s="43">
        <v>565330.55000000005</v>
      </c>
      <c r="H1645" s="36">
        <f t="shared" si="22"/>
        <v>1674995627.639997</v>
      </c>
      <c r="L1645" s="25"/>
      <c r="M1645" s="29"/>
    </row>
    <row r="1646" spans="2:13" s="6" customFormat="1" ht="37.5" customHeight="1" x14ac:dyDescent="0.2">
      <c r="B1646" s="40">
        <v>1632</v>
      </c>
      <c r="C1646" s="42">
        <v>44651</v>
      </c>
      <c r="D1646" s="41">
        <v>28931</v>
      </c>
      <c r="E1646" s="41" t="s">
        <v>16</v>
      </c>
      <c r="F1646" s="47">
        <v>0</v>
      </c>
      <c r="G1646" s="43">
        <v>3423197.7</v>
      </c>
      <c r="H1646" s="36">
        <f t="shared" si="22"/>
        <v>1671572429.939997</v>
      </c>
      <c r="L1646" s="25"/>
      <c r="M1646" s="29"/>
    </row>
    <row r="1647" spans="2:13" s="6" customFormat="1" ht="37.5" customHeight="1" x14ac:dyDescent="0.2">
      <c r="B1647" s="40">
        <v>1633</v>
      </c>
      <c r="C1647" s="42">
        <v>44651</v>
      </c>
      <c r="D1647" s="41">
        <v>28955</v>
      </c>
      <c r="E1647" s="41" t="s">
        <v>16</v>
      </c>
      <c r="F1647" s="47">
        <v>0</v>
      </c>
      <c r="G1647" s="43">
        <v>2213423.94</v>
      </c>
      <c r="H1647" s="36">
        <f t="shared" si="22"/>
        <v>1669359005.9999969</v>
      </c>
      <c r="L1647" s="25"/>
      <c r="M1647" s="29"/>
    </row>
    <row r="1648" spans="2:13" s="6" customFormat="1" ht="37.5" customHeight="1" x14ac:dyDescent="0.2">
      <c r="B1648" s="40">
        <v>1634</v>
      </c>
      <c r="C1648" s="42">
        <v>44651</v>
      </c>
      <c r="D1648" s="41">
        <v>28956</v>
      </c>
      <c r="E1648" s="41" t="s">
        <v>16</v>
      </c>
      <c r="F1648" s="47">
        <v>0</v>
      </c>
      <c r="G1648" s="43">
        <v>56465.5</v>
      </c>
      <c r="H1648" s="36">
        <f t="shared" si="22"/>
        <v>1669302540.4999969</v>
      </c>
      <c r="L1648" s="25"/>
      <c r="M1648" s="29"/>
    </row>
    <row r="1649" spans="2:14" s="6" customFormat="1" ht="37.5" customHeight="1" x14ac:dyDescent="0.2">
      <c r="B1649" s="40">
        <v>1635</v>
      </c>
      <c r="C1649" s="42">
        <v>44651</v>
      </c>
      <c r="D1649" s="41">
        <v>28956</v>
      </c>
      <c r="E1649" s="41" t="s">
        <v>16</v>
      </c>
      <c r="F1649" s="47">
        <v>0</v>
      </c>
      <c r="G1649" s="43">
        <v>1049697.76</v>
      </c>
      <c r="H1649" s="36">
        <f t="shared" si="22"/>
        <v>1668252842.7399969</v>
      </c>
      <c r="L1649" s="25"/>
      <c r="M1649" s="29"/>
    </row>
    <row r="1650" spans="2:14" s="6" customFormat="1" ht="37.5" customHeight="1" x14ac:dyDescent="0.2">
      <c r="B1650" s="40">
        <v>1636</v>
      </c>
      <c r="C1650" s="42">
        <v>44651</v>
      </c>
      <c r="D1650" s="41">
        <v>28957</v>
      </c>
      <c r="E1650" s="41" t="s">
        <v>16</v>
      </c>
      <c r="F1650" s="47">
        <v>0</v>
      </c>
      <c r="G1650" s="43">
        <v>2454844.86</v>
      </c>
      <c r="H1650" s="36">
        <f t="shared" si="22"/>
        <v>1665797997.879997</v>
      </c>
      <c r="L1650" s="25"/>
      <c r="M1650" s="29"/>
    </row>
    <row r="1651" spans="2:14" s="6" customFormat="1" ht="37.5" customHeight="1" x14ac:dyDescent="0.2">
      <c r="B1651" s="40">
        <v>1637</v>
      </c>
      <c r="C1651" s="42">
        <v>44651</v>
      </c>
      <c r="D1651" s="41">
        <v>28958</v>
      </c>
      <c r="E1651" s="41" t="s">
        <v>16</v>
      </c>
      <c r="F1651" s="47">
        <v>0</v>
      </c>
      <c r="G1651" s="43">
        <v>111177.36</v>
      </c>
      <c r="H1651" s="36">
        <f t="shared" si="22"/>
        <v>1665686820.5199971</v>
      </c>
      <c r="L1651" s="25"/>
      <c r="M1651" s="29"/>
    </row>
    <row r="1652" spans="2:14" s="6" customFormat="1" ht="37.5" customHeight="1" x14ac:dyDescent="0.2">
      <c r="B1652" s="40">
        <v>1638</v>
      </c>
      <c r="C1652" s="42">
        <v>44651</v>
      </c>
      <c r="D1652" s="41">
        <v>28958</v>
      </c>
      <c r="E1652" s="41" t="s">
        <v>16</v>
      </c>
      <c r="F1652" s="47">
        <v>0</v>
      </c>
      <c r="G1652" s="43">
        <v>579292.56000000006</v>
      </c>
      <c r="H1652" s="36">
        <f t="shared" si="22"/>
        <v>1665107527.9599972</v>
      </c>
      <c r="L1652" s="25"/>
      <c r="M1652" s="29"/>
    </row>
    <row r="1653" spans="2:14" s="6" customFormat="1" ht="37.5" customHeight="1" thickBot="1" x14ac:dyDescent="0.25">
      <c r="B1653" s="9"/>
      <c r="C1653" s="17"/>
      <c r="D1653" s="10"/>
      <c r="E1653" s="52" t="s">
        <v>7</v>
      </c>
      <c r="F1653" s="56">
        <f>SUM(F15:F1652)</f>
        <v>2002847135.0199997</v>
      </c>
      <c r="G1653" s="56">
        <f>SUM(G15:G1652)</f>
        <v>1863001598.6300004</v>
      </c>
      <c r="H1653" s="11"/>
      <c r="L1653" s="25"/>
      <c r="M1653" s="29"/>
    </row>
    <row r="1654" spans="2:14" s="6" customFormat="1" ht="37.5" customHeight="1" x14ac:dyDescent="0.2">
      <c r="B1654" s="44"/>
      <c r="C1654" s="45"/>
      <c r="D1654" s="46"/>
      <c r="E1654" s="53"/>
      <c r="F1654" s="46"/>
      <c r="G1654" s="46"/>
      <c r="H1654" s="46"/>
      <c r="L1654" s="25"/>
      <c r="M1654" s="29"/>
    </row>
    <row r="1655" spans="2:14" s="6" customFormat="1" ht="37.5" customHeight="1" x14ac:dyDescent="0.2">
      <c r="B1655" s="3"/>
      <c r="C1655" s="18"/>
      <c r="D1655" s="3"/>
      <c r="E1655" s="49"/>
      <c r="F1655" s="32"/>
      <c r="G1655" s="32"/>
      <c r="H1655" s="37"/>
      <c r="L1655" s="25"/>
      <c r="M1655" s="29"/>
    </row>
    <row r="1656" spans="2:14" ht="66" customHeight="1" x14ac:dyDescent="0.2">
      <c r="B1656" s="64"/>
      <c r="C1656" s="64"/>
      <c r="D1656" s="64"/>
      <c r="E1656" s="65"/>
      <c r="F1656" s="66"/>
      <c r="G1656" s="66"/>
      <c r="H1656" s="66"/>
      <c r="I1656" s="67"/>
      <c r="J1656" s="67"/>
      <c r="K1656" s="67"/>
      <c r="L1656" s="67"/>
      <c r="M1656" s="68"/>
      <c r="N1656" s="67"/>
    </row>
    <row r="1657" spans="2:14" ht="24" customHeight="1" x14ac:dyDescent="0.2">
      <c r="B1657" s="69"/>
      <c r="C1657" s="69"/>
      <c r="D1657" s="69"/>
      <c r="E1657" s="65"/>
      <c r="F1657" s="66"/>
      <c r="G1657" s="66"/>
      <c r="H1657" s="66"/>
      <c r="I1657" s="67"/>
      <c r="J1657" s="67"/>
      <c r="K1657" s="67"/>
      <c r="L1657" s="67"/>
      <c r="M1657" s="68"/>
      <c r="N1657" s="67"/>
    </row>
    <row r="1658" spans="2:14" ht="24" customHeight="1" x14ac:dyDescent="0.2">
      <c r="B1658" s="70"/>
      <c r="C1658" s="70"/>
      <c r="D1658" s="70"/>
      <c r="E1658" s="65"/>
      <c r="F1658" s="71"/>
      <c r="G1658" s="71"/>
      <c r="H1658" s="71"/>
      <c r="I1658" s="67"/>
      <c r="J1658" s="67"/>
      <c r="K1658" s="67"/>
      <c r="L1658" s="67"/>
      <c r="M1658" s="68"/>
      <c r="N1658" s="67"/>
    </row>
    <row r="1659" spans="2:14" ht="24" customHeight="1" x14ac:dyDescent="0.2">
      <c r="B1659" s="72"/>
      <c r="C1659" s="73"/>
      <c r="D1659" s="72"/>
      <c r="E1659" s="65"/>
      <c r="F1659" s="71"/>
      <c r="G1659" s="71"/>
      <c r="H1659" s="71"/>
      <c r="I1659" s="67"/>
      <c r="J1659" s="67"/>
      <c r="K1659" s="67"/>
      <c r="L1659" s="67"/>
      <c r="M1659" s="68"/>
      <c r="N1659" s="67"/>
    </row>
    <row r="1660" spans="2:14" ht="34.5" customHeight="1" x14ac:dyDescent="0.2">
      <c r="B1660" s="63"/>
      <c r="C1660" s="63"/>
      <c r="D1660" s="63"/>
      <c r="E1660" s="54"/>
      <c r="F1660" s="63"/>
      <c r="G1660" s="63"/>
      <c r="H1660" s="63"/>
    </row>
    <row r="1661" spans="2:14" ht="24.75" customHeight="1" x14ac:dyDescent="0.2">
      <c r="B1661" s="4"/>
      <c r="C1661" s="19"/>
      <c r="D1661" s="2"/>
      <c r="E1661" s="54"/>
      <c r="F1661" s="33"/>
      <c r="G1661" s="33"/>
      <c r="H1661" s="38"/>
    </row>
    <row r="1662" spans="2:14" ht="23.25" customHeight="1" x14ac:dyDescent="0.2"/>
    <row r="1663" spans="2:14" ht="23.25" customHeight="1" x14ac:dyDescent="0.2"/>
    <row r="1664" spans="2:14" ht="20.25" customHeight="1" x14ac:dyDescent="0.2"/>
    <row r="1665" ht="23.25" hidden="1" customHeight="1" x14ac:dyDescent="0.2"/>
    <row r="1666" ht="23.25" customHeight="1" x14ac:dyDescent="0.2"/>
    <row r="1667" ht="23.25" customHeight="1" x14ac:dyDescent="0.2"/>
    <row r="1668" ht="23.25" customHeight="1" x14ac:dyDescent="0.2"/>
    <row r="1669" ht="23.25" customHeight="1" x14ac:dyDescent="0.2"/>
    <row r="1670" ht="23.25" customHeight="1" x14ac:dyDescent="0.2"/>
    <row r="1671" ht="23.25" customHeight="1" x14ac:dyDescent="0.2"/>
    <row r="1672" ht="23.25" customHeight="1" x14ac:dyDescent="0.2"/>
    <row r="1673" ht="23.25" customHeight="1" x14ac:dyDescent="0.2"/>
    <row r="1674" ht="23.25" customHeight="1" x14ac:dyDescent="0.2"/>
    <row r="1675" ht="23.25" customHeight="1" x14ac:dyDescent="0.2"/>
    <row r="1676" ht="23.25" customHeight="1" x14ac:dyDescent="0.2"/>
    <row r="1677" ht="23.25" customHeight="1" x14ac:dyDescent="0.2"/>
    <row r="1678" ht="23.25" customHeight="1" x14ac:dyDescent="0.2"/>
    <row r="1679" ht="23.25" customHeight="1" x14ac:dyDescent="0.2"/>
    <row r="1680" ht="23.25" customHeight="1" x14ac:dyDescent="0.2"/>
    <row r="1681" ht="23.25" customHeight="1" x14ac:dyDescent="0.2"/>
    <row r="1682" ht="23.25" customHeight="1" x14ac:dyDescent="0.2"/>
    <row r="1683" ht="23.25" customHeight="1" x14ac:dyDescent="0.2"/>
    <row r="1684" ht="23.25" customHeight="1" x14ac:dyDescent="0.2"/>
    <row r="1685" ht="23.25" customHeight="1" x14ac:dyDescent="0.2"/>
    <row r="1686" ht="23.25" customHeight="1" x14ac:dyDescent="0.2"/>
    <row r="1687" ht="23.25" customHeight="1" x14ac:dyDescent="0.2"/>
    <row r="1688" ht="23.25" customHeight="1" x14ac:dyDescent="0.2"/>
    <row r="1689" ht="23.25" customHeight="1" x14ac:dyDescent="0.2"/>
    <row r="1690" ht="23.25" customHeight="1" x14ac:dyDescent="0.2"/>
    <row r="1691" ht="23.25" customHeight="1" x14ac:dyDescent="0.2"/>
    <row r="1692" ht="23.25" customHeight="1" x14ac:dyDescent="0.2"/>
    <row r="1693" ht="23.25" customHeight="1" x14ac:dyDescent="0.2"/>
    <row r="1694" ht="23.25" customHeight="1" x14ac:dyDescent="0.2"/>
    <row r="1695" ht="23.25" customHeight="1" x14ac:dyDescent="0.2"/>
    <row r="1696" ht="23.25" customHeight="1" x14ac:dyDescent="0.2"/>
    <row r="1697" ht="23.25" customHeight="1" x14ac:dyDescent="0.2"/>
    <row r="1698" ht="23.25" customHeight="1" x14ac:dyDescent="0.2"/>
    <row r="1699" ht="23.25" customHeight="1" x14ac:dyDescent="0.2"/>
    <row r="1700" ht="23.25" customHeight="1" x14ac:dyDescent="0.2"/>
    <row r="1701" ht="23.25" customHeight="1" x14ac:dyDescent="0.2"/>
    <row r="1702" ht="23.25" customHeight="1" x14ac:dyDescent="0.2"/>
    <row r="1703" ht="23.25" customHeight="1" x14ac:dyDescent="0.2"/>
    <row r="1704" ht="23.25" customHeight="1" x14ac:dyDescent="0.2"/>
    <row r="1705" ht="23.25" customHeight="1" x14ac:dyDescent="0.2"/>
    <row r="1706" ht="23.25" customHeight="1" x14ac:dyDescent="0.2"/>
    <row r="1707" ht="23.25" customHeight="1" x14ac:dyDescent="0.2"/>
    <row r="1708" ht="23.25" customHeight="1" x14ac:dyDescent="0.2"/>
    <row r="1709" ht="23.25" customHeight="1" x14ac:dyDescent="0.2"/>
    <row r="1710" ht="23.25" customHeight="1" x14ac:dyDescent="0.2"/>
    <row r="1711" ht="23.25" customHeight="1" x14ac:dyDescent="0.2"/>
    <row r="1712" ht="23.25" customHeight="1" x14ac:dyDescent="0.2"/>
    <row r="1713" ht="23.25" customHeight="1" x14ac:dyDescent="0.2"/>
    <row r="1714" ht="23.25" customHeight="1" x14ac:dyDescent="0.2"/>
    <row r="1715" ht="23.25" customHeight="1" x14ac:dyDescent="0.2"/>
    <row r="1716" ht="23.25" customHeight="1" x14ac:dyDescent="0.2"/>
    <row r="1717" ht="23.25" customHeight="1" x14ac:dyDescent="0.2"/>
    <row r="1718" ht="23.25" customHeight="1" x14ac:dyDescent="0.2"/>
    <row r="1719" ht="23.25" customHeight="1" x14ac:dyDescent="0.2"/>
    <row r="1720" ht="23.25" customHeight="1" x14ac:dyDescent="0.2"/>
    <row r="1721" ht="23.25" customHeight="1" x14ac:dyDescent="0.2"/>
    <row r="1722" ht="23.25" customHeight="1" x14ac:dyDescent="0.2"/>
    <row r="1723" ht="23.25" customHeight="1" x14ac:dyDescent="0.2"/>
    <row r="1724" ht="23.25" customHeight="1" x14ac:dyDescent="0.2"/>
    <row r="1725" ht="23.25" customHeight="1" x14ac:dyDescent="0.2"/>
    <row r="1726" ht="23.25" customHeight="1" x14ac:dyDescent="0.2"/>
    <row r="1727" ht="23.25" customHeight="1" x14ac:dyDescent="0.2"/>
    <row r="1728" ht="23.25" customHeight="1" x14ac:dyDescent="0.2"/>
    <row r="1729" ht="23.25" customHeight="1" x14ac:dyDescent="0.2"/>
    <row r="1730" ht="23.25" customHeight="1" x14ac:dyDescent="0.2"/>
    <row r="1731" ht="23.25" customHeight="1" x14ac:dyDescent="0.2"/>
    <row r="1732" ht="23.25" customHeight="1" x14ac:dyDescent="0.2"/>
    <row r="1733" ht="23.25" customHeight="1" x14ac:dyDescent="0.2"/>
    <row r="1734" ht="23.25" customHeight="1" x14ac:dyDescent="0.2"/>
    <row r="1735" ht="23.25" customHeight="1" x14ac:dyDescent="0.2"/>
    <row r="1736" ht="23.25" customHeight="1" x14ac:dyDescent="0.2"/>
    <row r="1737" ht="23.25" customHeight="1" x14ac:dyDescent="0.2"/>
    <row r="1738" ht="23.25" customHeight="1" x14ac:dyDescent="0.2"/>
    <row r="1739" ht="23.25" customHeight="1" x14ac:dyDescent="0.2"/>
    <row r="1740" ht="23.25" customHeight="1" x14ac:dyDescent="0.2"/>
    <row r="1741" ht="23.25" customHeight="1" x14ac:dyDescent="0.2"/>
    <row r="1742" ht="23.25" customHeight="1" x14ac:dyDescent="0.2"/>
    <row r="1743" ht="23.25" customHeight="1" x14ac:dyDescent="0.2"/>
    <row r="1744" ht="23.25" customHeight="1" x14ac:dyDescent="0.2"/>
    <row r="1745" ht="23.25" customHeight="1" x14ac:dyDescent="0.2"/>
    <row r="1746" ht="23.25" customHeight="1" x14ac:dyDescent="0.2"/>
    <row r="1747" ht="23.25" customHeight="1" x14ac:dyDescent="0.2"/>
    <row r="1748" ht="23.25" customHeight="1" x14ac:dyDescent="0.2"/>
    <row r="1749" ht="23.25" customHeight="1" x14ac:dyDescent="0.2"/>
    <row r="1750" ht="23.25" customHeight="1" x14ac:dyDescent="0.2"/>
    <row r="1751" ht="23.25" customHeight="1" x14ac:dyDescent="0.2"/>
    <row r="1752" ht="23.25" customHeight="1" x14ac:dyDescent="0.2"/>
    <row r="1753" ht="23.25" customHeight="1" x14ac:dyDescent="0.2"/>
    <row r="1754" ht="23.25" customHeight="1" x14ac:dyDescent="0.2"/>
    <row r="1755" ht="23.25" customHeight="1" x14ac:dyDescent="0.2"/>
    <row r="1756" ht="23.25" customHeight="1" x14ac:dyDescent="0.2"/>
    <row r="1757" ht="23.25" customHeight="1" x14ac:dyDescent="0.2"/>
    <row r="1758" ht="23.25" customHeight="1" x14ac:dyDescent="0.2"/>
    <row r="1759" ht="23.25" customHeight="1" x14ac:dyDescent="0.2"/>
    <row r="1760" ht="23.25" customHeight="1" x14ac:dyDescent="0.2"/>
    <row r="1761" ht="23.25" customHeight="1" x14ac:dyDescent="0.2"/>
    <row r="1762" ht="23.25" customHeight="1" x14ac:dyDescent="0.2"/>
    <row r="1763" ht="23.25" customHeight="1" x14ac:dyDescent="0.2"/>
    <row r="1764" ht="23.25" customHeight="1" x14ac:dyDescent="0.2"/>
    <row r="1765" ht="23.25" customHeight="1" x14ac:dyDescent="0.2"/>
    <row r="1766" ht="23.25" customHeight="1" x14ac:dyDescent="0.2"/>
    <row r="1767" ht="23.25" customHeight="1" x14ac:dyDescent="0.2"/>
    <row r="1768" ht="23.25" customHeight="1" x14ac:dyDescent="0.2"/>
    <row r="1769" ht="23.25" customHeight="1" x14ac:dyDescent="0.2"/>
    <row r="1770" ht="23.25" customHeight="1" x14ac:dyDescent="0.2"/>
    <row r="1771" ht="23.25" customHeight="1" x14ac:dyDescent="0.2"/>
    <row r="1772" ht="23.25" customHeight="1" x14ac:dyDescent="0.2"/>
    <row r="1773" ht="23.25" customHeight="1" x14ac:dyDescent="0.2"/>
    <row r="1774" ht="23.25" customHeight="1" x14ac:dyDescent="0.2"/>
    <row r="1775" ht="23.25" customHeight="1" x14ac:dyDescent="0.2"/>
    <row r="1776" ht="23.25" customHeight="1" x14ac:dyDescent="0.2"/>
    <row r="1777" ht="23.25" customHeight="1" x14ac:dyDescent="0.2"/>
    <row r="1778" ht="23.25" customHeight="1" x14ac:dyDescent="0.2"/>
    <row r="1779" ht="23.25" customHeight="1" x14ac:dyDescent="0.2"/>
    <row r="1780" ht="23.25" customHeight="1" x14ac:dyDescent="0.2"/>
    <row r="1781" ht="23.25" customHeight="1" x14ac:dyDescent="0.2"/>
    <row r="1782" ht="23.25" customHeight="1" x14ac:dyDescent="0.2"/>
    <row r="1783" ht="23.25" customHeight="1" x14ac:dyDescent="0.2"/>
    <row r="1784" ht="23.25" customHeight="1" x14ac:dyDescent="0.2"/>
    <row r="1785" ht="23.25" customHeight="1" x14ac:dyDescent="0.2"/>
    <row r="1786" ht="23.25" customHeight="1" x14ac:dyDescent="0.2"/>
    <row r="1787" ht="23.25" customHeight="1" x14ac:dyDescent="0.2"/>
    <row r="1788" ht="23.25" customHeight="1" x14ac:dyDescent="0.2"/>
    <row r="1789" ht="23.25" customHeight="1" x14ac:dyDescent="0.2"/>
    <row r="1790" ht="23.25" customHeight="1" x14ac:dyDescent="0.2"/>
    <row r="1791" ht="23.25" customHeight="1" x14ac:dyDescent="0.2"/>
    <row r="1792" ht="23.25" customHeight="1" x14ac:dyDescent="0.2"/>
    <row r="1793" ht="23.25" customHeight="1" x14ac:dyDescent="0.2"/>
    <row r="1794" ht="23.25" customHeight="1" x14ac:dyDescent="0.2"/>
    <row r="1795" ht="23.25" customHeight="1" x14ac:dyDescent="0.2"/>
    <row r="1796" ht="23.25" customHeight="1" x14ac:dyDescent="0.2"/>
    <row r="1797" ht="23.25" customHeight="1" x14ac:dyDescent="0.2"/>
    <row r="1798" ht="23.25" customHeight="1" x14ac:dyDescent="0.2"/>
    <row r="1799" ht="23.25" customHeight="1" x14ac:dyDescent="0.2"/>
    <row r="1800" ht="23.25" customHeight="1" x14ac:dyDescent="0.2"/>
    <row r="1801" ht="23.25" customHeight="1" x14ac:dyDescent="0.2"/>
    <row r="1802" ht="23.25" customHeight="1" x14ac:dyDescent="0.2"/>
    <row r="1803" ht="23.25" customHeight="1" x14ac:dyDescent="0.2"/>
    <row r="1804" ht="23.25" customHeight="1" x14ac:dyDescent="0.2"/>
    <row r="1805" ht="23.25" customHeight="1" x14ac:dyDescent="0.2"/>
    <row r="1806" ht="23.25" customHeight="1" x14ac:dyDescent="0.2"/>
    <row r="1807" ht="23.25" customHeight="1" x14ac:dyDescent="0.2"/>
    <row r="1808" ht="23.25" customHeight="1" x14ac:dyDescent="0.2"/>
    <row r="1809" ht="23.25" customHeight="1" x14ac:dyDescent="0.2"/>
    <row r="1810" ht="23.25" customHeight="1" x14ac:dyDescent="0.2"/>
    <row r="1811" ht="23.25" customHeight="1" x14ac:dyDescent="0.2"/>
    <row r="1812" ht="23.25" customHeight="1" x14ac:dyDescent="0.2"/>
    <row r="1813" ht="23.25" customHeight="1" x14ac:dyDescent="0.2"/>
    <row r="1814" ht="23.25" customHeight="1" x14ac:dyDescent="0.2"/>
    <row r="1815" ht="23.25" customHeight="1" x14ac:dyDescent="0.2"/>
    <row r="1816" ht="23.25" customHeight="1" x14ac:dyDescent="0.2"/>
    <row r="1817" ht="23.25" customHeight="1" x14ac:dyDescent="0.2"/>
    <row r="1818" ht="23.25" customHeight="1" x14ac:dyDescent="0.2"/>
    <row r="1819" ht="23.25" customHeight="1" x14ac:dyDescent="0.2"/>
    <row r="1820" ht="23.25" customHeight="1" x14ac:dyDescent="0.2"/>
    <row r="1821" ht="23.25" customHeight="1" x14ac:dyDescent="0.2"/>
    <row r="1822" ht="23.25" customHeight="1" x14ac:dyDescent="0.2"/>
    <row r="1823" ht="23.25" customHeight="1" x14ac:dyDescent="0.2"/>
    <row r="1824" ht="23.25" customHeight="1" x14ac:dyDescent="0.2"/>
    <row r="1825" ht="23.25" customHeight="1" x14ac:dyDescent="0.2"/>
    <row r="1826" ht="23.25" customHeight="1" x14ac:dyDescent="0.2"/>
    <row r="1827" ht="23.25" customHeight="1" x14ac:dyDescent="0.2"/>
    <row r="1828" ht="23.25" customHeight="1" x14ac:dyDescent="0.2"/>
    <row r="1829" ht="23.25" customHeight="1" x14ac:dyDescent="0.2"/>
    <row r="1830" ht="23.25" customHeight="1" x14ac:dyDescent="0.2"/>
    <row r="1831" ht="23.25" customHeight="1" x14ac:dyDescent="0.2"/>
    <row r="1832" ht="23.25" customHeight="1" x14ac:dyDescent="0.2"/>
    <row r="1833" ht="23.25" customHeight="1" x14ac:dyDescent="0.2"/>
    <row r="1834" ht="23.25" customHeight="1" x14ac:dyDescent="0.2"/>
    <row r="1835" ht="23.25" customHeight="1" x14ac:dyDescent="0.2"/>
    <row r="1836" ht="23.25" customHeight="1" x14ac:dyDescent="0.2"/>
    <row r="1837" ht="23.25" customHeight="1" x14ac:dyDescent="0.2"/>
    <row r="1838" ht="23.25" customHeight="1" x14ac:dyDescent="0.2"/>
    <row r="1839" ht="23.25" customHeight="1" x14ac:dyDescent="0.2"/>
    <row r="1840" ht="23.25" customHeight="1" x14ac:dyDescent="0.2"/>
    <row r="1841" spans="15:15" ht="23.25" customHeight="1" x14ac:dyDescent="0.2"/>
    <row r="1842" spans="15:15" ht="23.25" customHeight="1" x14ac:dyDescent="0.2"/>
    <row r="1843" spans="15:15" ht="23.25" customHeight="1" x14ac:dyDescent="0.2"/>
    <row r="1844" spans="15:15" ht="23.25" customHeight="1" x14ac:dyDescent="0.2"/>
    <row r="1845" spans="15:15" ht="23.25" customHeight="1" x14ac:dyDescent="0.2"/>
    <row r="1846" spans="15:15" ht="23.25" customHeight="1" x14ac:dyDescent="0.2"/>
    <row r="1847" spans="15:15" ht="23.25" customHeight="1" x14ac:dyDescent="0.3">
      <c r="O1847" s="48"/>
    </row>
  </sheetData>
  <autoFilter ref="B14:H1653"/>
  <mergeCells count="17">
    <mergeCell ref="B1656:D1656"/>
    <mergeCell ref="F1656:H1656"/>
    <mergeCell ref="B1657:D1657"/>
    <mergeCell ref="F1657:H1657"/>
    <mergeCell ref="B1660:D1660"/>
    <mergeCell ref="F1660:H1660"/>
    <mergeCell ref="B1658:D1658"/>
    <mergeCell ref="F1658:H1658"/>
    <mergeCell ref="F1659:H1659"/>
    <mergeCell ref="B7:H7"/>
    <mergeCell ref="F13:G13"/>
    <mergeCell ref="F12:H12"/>
    <mergeCell ref="B8:H8"/>
    <mergeCell ref="B10:H10"/>
    <mergeCell ref="B9:H9"/>
    <mergeCell ref="C12:E12"/>
    <mergeCell ref="C13:D13"/>
  </mergeCells>
  <phoneticPr fontId="1" type="noConversion"/>
  <printOptions horizontalCentered="1"/>
  <pageMargins left="0" right="0" top="0.15748031496062992" bottom="0.15748031496062992" header="0" footer="0"/>
  <pageSetup scale="41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inabie</cp:lastModifiedBy>
  <cp:lastPrinted>2022-04-05T17:42:20Z</cp:lastPrinted>
  <dcterms:created xsi:type="dcterms:W3CDTF">2006-07-11T17:39:34Z</dcterms:created>
  <dcterms:modified xsi:type="dcterms:W3CDTF">2022-04-05T17:43:54Z</dcterms:modified>
</cp:coreProperties>
</file>