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5200" windowHeight="11685"/>
  </bookViews>
  <sheets>
    <sheet name="Programa de alimentacion es (2" sheetId="1" r:id="rId1"/>
  </sheets>
  <externalReferences>
    <externalReference r:id="rId2"/>
  </externalReferences>
  <definedNames>
    <definedName name="EMIL">[1]Sheet3!$B$4:$D$41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I54" i="1"/>
  <c r="H54" i="1"/>
  <c r="G54" i="1"/>
  <c r="F54" i="1"/>
  <c r="E54" i="1"/>
  <c r="D54" i="1"/>
  <c r="C54" i="1"/>
  <c r="I46" i="1"/>
  <c r="I45" i="1"/>
  <c r="I44" i="1"/>
  <c r="I43" i="1"/>
  <c r="I33" i="1"/>
  <c r="I32" i="1"/>
  <c r="I29" i="1" s="1"/>
  <c r="I31" i="1"/>
  <c r="I30" i="1"/>
  <c r="H29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<sst xmlns="http://schemas.openxmlformats.org/spreadsheetml/2006/main" count="47" uniqueCount="30">
  <si>
    <t>DIRECCIÓN TÉCNICA DE PLANIFICACIÓN Y DESARROLLO</t>
  </si>
  <si>
    <t>DEPARTAMENTO DE FORMULACIÓN, MONITOREO Y EVALUACIÓN DE PROGRAMAS, PLANES Y PROYECTOS</t>
  </si>
  <si>
    <t xml:space="preserve">ESTUDIOS ECONOMICOS Y ESTADISTICAS </t>
  </si>
  <si>
    <t>Tabla I</t>
  </si>
  <si>
    <t>Cantidad de Raciones distribuidas en el programa de alimentación escolar durante el primer semestre del 2017.</t>
  </si>
  <si>
    <t xml:space="preserve">MODALIDADES DE ALIMENTACION </t>
  </si>
  <si>
    <t>RACIONES DISTRIBUIDAS</t>
  </si>
  <si>
    <t xml:space="preserve">Totales </t>
  </si>
  <si>
    <t xml:space="preserve">TOTALES </t>
  </si>
  <si>
    <t>URBANO MARGINAL</t>
  </si>
  <si>
    <t>PAE REAL</t>
  </si>
  <si>
    <t>PAE FRONTERIZO</t>
  </si>
  <si>
    <t>JORNADA EXTENDIDA</t>
  </si>
  <si>
    <t>Fuente: Departamento Gestión de Alimentación</t>
  </si>
  <si>
    <t>Tabla II</t>
  </si>
  <si>
    <t>Cantidad de beneficiarios en el programa de alimentación escolar durante el primer semestre del 2017.</t>
  </si>
  <si>
    <t>BENEFICIARIOS</t>
  </si>
  <si>
    <t>TOTAL</t>
  </si>
  <si>
    <t>Tabla III</t>
  </si>
  <si>
    <t>Cantidad de centros educativos en el programa de alimentación escolar durante el primer semestre del 2017.</t>
  </si>
  <si>
    <t>CENTROS EDUCATIVOS</t>
  </si>
  <si>
    <t>Tabla IV</t>
  </si>
  <si>
    <t xml:space="preserve">Cantidad de inspecciones realizadas a empresas proveedora de alimento escolar durante el primer semestre del 2017 </t>
  </si>
  <si>
    <t>INSPECCIONES</t>
  </si>
  <si>
    <t>TOTAL INSPECCIONES</t>
  </si>
  <si>
    <t>PANADERIA</t>
  </si>
  <si>
    <t>PLANTAS DE LECHE</t>
  </si>
  <si>
    <t>REAL</t>
  </si>
  <si>
    <t>FRONTERIZO</t>
  </si>
  <si>
    <t xml:space="preserve">Fuente: Departamento de Aseguramiento de la calidad de los alimentos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</si>
</sst>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4" tint="-0.249977111117893"/>
        <bgColor auto="1"/>
      </patternFill>
    </fill>
    <fill>
      <gradientFill degree="90">
        <stop position="0">
          <color theme="0"/>
        </stop>
        <stop position="1">
          <color theme="8" tint="0.40000610370189521"/>
        </stop>
      </gradient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17" fontId="2" fillId="2" borderId="6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/>
    <xf numFmtId="41" fontId="2" fillId="2" borderId="9" xfId="1" applyNumberFormat="1" applyFont="1" applyFill="1" applyBorder="1" applyAlignment="1">
      <alignment horizontal="right"/>
    </xf>
    <xf numFmtId="41" fontId="2" fillId="2" borderId="10" xfId="1" applyNumberFormat="1" applyFont="1" applyFill="1" applyBorder="1" applyAlignment="1">
      <alignment horizontal="right"/>
    </xf>
    <xf numFmtId="0" fontId="0" fillId="2" borderId="11" xfId="0" applyFill="1" applyBorder="1"/>
    <xf numFmtId="41" fontId="0" fillId="0" borderId="12" xfId="1" applyNumberFormat="1" applyFont="1" applyBorder="1" applyAlignment="1">
      <alignment horizontal="right"/>
    </xf>
    <xf numFmtId="41" fontId="0" fillId="3" borderId="13" xfId="1" applyNumberFormat="1" applyFont="1" applyFill="1" applyBorder="1" applyAlignment="1">
      <alignment horizontal="right"/>
    </xf>
    <xf numFmtId="0" fontId="0" fillId="2" borderId="14" xfId="0" applyFill="1" applyBorder="1"/>
    <xf numFmtId="41" fontId="0" fillId="0" borderId="15" xfId="1" applyNumberFormat="1" applyFont="1" applyBorder="1" applyAlignment="1">
      <alignment horizontal="right"/>
    </xf>
    <xf numFmtId="41" fontId="0" fillId="3" borderId="16" xfId="1" applyNumberFormat="1" applyFont="1" applyFill="1" applyBorder="1" applyAlignment="1">
      <alignment horizontal="right"/>
    </xf>
    <xf numFmtId="0" fontId="0" fillId="2" borderId="17" xfId="0" applyFill="1" applyBorder="1"/>
    <xf numFmtId="41" fontId="0" fillId="0" borderId="18" xfId="1" applyNumberFormat="1" applyFont="1" applyBorder="1" applyAlignment="1">
      <alignment horizontal="right"/>
    </xf>
    <xf numFmtId="41" fontId="0" fillId="3" borderId="19" xfId="1" applyNumberFormat="1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0" fillId="4" borderId="22" xfId="0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2" borderId="21" xfId="0" applyFont="1" applyFill="1" applyBorder="1" applyAlignment="1" applyProtection="1">
      <alignment horizontal="center"/>
    </xf>
    <xf numFmtId="0" fontId="0" fillId="5" borderId="23" xfId="0" applyFill="1" applyBorder="1" applyProtection="1"/>
    <xf numFmtId="0" fontId="2" fillId="2" borderId="17" xfId="0" applyFont="1" applyFill="1" applyBorder="1" applyAlignment="1">
      <alignment wrapText="1"/>
    </xf>
    <xf numFmtId="17" fontId="2" fillId="2" borderId="18" xfId="0" applyNumberFormat="1" applyFont="1" applyFill="1" applyBorder="1" applyAlignment="1" applyProtection="1">
      <alignment horizontal="center"/>
    </xf>
    <xf numFmtId="17" fontId="2" fillId="2" borderId="23" xfId="0" applyNumberFormat="1" applyFont="1" applyFill="1" applyBorder="1" applyAlignment="1" applyProtection="1">
      <alignment horizontal="center"/>
    </xf>
    <xf numFmtId="3" fontId="2" fillId="2" borderId="24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/>
    </xf>
    <xf numFmtId="3" fontId="2" fillId="2" borderId="25" xfId="0" applyNumberFormat="1" applyFont="1" applyFill="1" applyBorder="1" applyAlignment="1" applyProtection="1">
      <alignment horizontal="center"/>
    </xf>
    <xf numFmtId="0" fontId="2" fillId="5" borderId="11" xfId="0" applyFont="1" applyFill="1" applyBorder="1" applyProtection="1"/>
    <xf numFmtId="3" fontId="0" fillId="0" borderId="26" xfId="0" applyNumberFormat="1" applyBorder="1" applyAlignment="1" applyProtection="1">
      <alignment horizontal="center"/>
    </xf>
    <xf numFmtId="3" fontId="0" fillId="0" borderId="27" xfId="0" applyNumberFormat="1" applyBorder="1" applyAlignment="1" applyProtection="1">
      <alignment horizontal="center"/>
    </xf>
    <xf numFmtId="3" fontId="0" fillId="0" borderId="12" xfId="0" applyNumberFormat="1" applyBorder="1" applyAlignment="1" applyProtection="1">
      <alignment horizontal="center"/>
    </xf>
    <xf numFmtId="3" fontId="0" fillId="3" borderId="28" xfId="0" applyNumberFormat="1" applyFill="1" applyBorder="1" applyAlignment="1" applyProtection="1">
      <alignment horizontal="center"/>
    </xf>
    <xf numFmtId="0" fontId="2" fillId="5" borderId="14" xfId="0" applyFont="1" applyFill="1" applyBorder="1" applyProtection="1"/>
    <xf numFmtId="3" fontId="0" fillId="0" borderId="29" xfId="0" applyNumberFormat="1" applyBorder="1" applyAlignment="1" applyProtection="1">
      <alignment horizontal="center"/>
    </xf>
    <xf numFmtId="3" fontId="0" fillId="0" borderId="30" xfId="0" applyNumberFormat="1" applyBorder="1" applyAlignment="1" applyProtection="1">
      <alignment horizontal="center"/>
    </xf>
    <xf numFmtId="3" fontId="0" fillId="0" borderId="15" xfId="0" applyNumberFormat="1" applyBorder="1" applyAlignment="1" applyProtection="1">
      <alignment horizontal="center"/>
    </xf>
    <xf numFmtId="3" fontId="0" fillId="3" borderId="31" xfId="0" applyNumberFormat="1" applyFill="1" applyBorder="1" applyAlignment="1" applyProtection="1">
      <alignment horizontal="center"/>
    </xf>
    <xf numFmtId="0" fontId="2" fillId="5" borderId="17" xfId="0" applyFont="1" applyFill="1" applyBorder="1" applyProtection="1"/>
    <xf numFmtId="3" fontId="0" fillId="0" borderId="32" xfId="0" applyNumberFormat="1" applyBorder="1" applyAlignment="1" applyProtection="1">
      <alignment horizontal="center"/>
    </xf>
    <xf numFmtId="3" fontId="0" fillId="0" borderId="18" xfId="0" applyNumberFormat="1" applyBorder="1" applyAlignment="1" applyProtection="1">
      <alignment horizontal="center"/>
    </xf>
    <xf numFmtId="3" fontId="0" fillId="3" borderId="33" xfId="0" applyNumberForma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2" fillId="2" borderId="14" xfId="0" applyFont="1" applyFill="1" applyBorder="1" applyAlignment="1">
      <alignment wrapText="1"/>
    </xf>
    <xf numFmtId="17" fontId="2" fillId="2" borderId="20" xfId="0" applyNumberFormat="1" applyFont="1" applyFill="1" applyBorder="1" applyAlignment="1" applyProtection="1">
      <alignment horizontal="center"/>
    </xf>
    <xf numFmtId="17" fontId="2" fillId="2" borderId="22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7" fontId="2" fillId="2" borderId="20" xfId="0" applyNumberFormat="1" applyFont="1" applyFill="1" applyBorder="1" applyAlignment="1" applyProtection="1">
      <alignment horizontal="center" vertical="center"/>
    </xf>
    <xf numFmtId="0" fontId="2" fillId="6" borderId="20" xfId="0" applyFont="1" applyFill="1" applyBorder="1" applyProtection="1"/>
    <xf numFmtId="3" fontId="2" fillId="4" borderId="8" xfId="0" applyNumberFormat="1" applyFont="1" applyFill="1" applyBorder="1" applyAlignment="1" applyProtection="1">
      <alignment horizontal="center"/>
    </xf>
    <xf numFmtId="3" fontId="2" fillId="4" borderId="25" xfId="0" applyNumberFormat="1" applyFont="1" applyFill="1" applyBorder="1" applyAlignment="1" applyProtection="1">
      <alignment horizontal="center"/>
    </xf>
    <xf numFmtId="0" fontId="2" fillId="7" borderId="11" xfId="0" applyFont="1" applyFill="1" applyBorder="1" applyProtection="1"/>
    <xf numFmtId="0" fontId="2" fillId="7" borderId="14" xfId="0" applyFont="1" applyFill="1" applyBorder="1" applyProtection="1"/>
    <xf numFmtId="0" fontId="2" fillId="7" borderId="17" xfId="0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371476</xdr:colOff>
      <xdr:row>0</xdr:row>
      <xdr:rowOff>47625</xdr:rowOff>
    </xdr:from>
    <xdr:ext cx="4638152" cy="885824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6" y="47625"/>
          <a:ext cx="4638152" cy="8858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.alvarado\Desktop\Copy%20of%20Proveedores%20para%20C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ia Emil "/>
      <sheetName val="DATA"/>
      <sheetName val="trabajo (2)"/>
      <sheetName val="Sheet1"/>
      <sheetName val="trabajo"/>
      <sheetName val="Sheet4"/>
      <sheetName val="Sheet3"/>
      <sheetName val="Sheet2"/>
      <sheetName val="Sheet5"/>
      <sheetName val="Copy of Proveedores para Capa"/>
    </sheetNames>
    <sheetDataSet>
      <sheetData sheetId="0"/>
      <sheetData sheetId="1">
        <row r="1">
          <cell r="A1" t="str">
            <v>RNC/CÉDULA</v>
          </cell>
        </row>
      </sheetData>
      <sheetData sheetId="2"/>
      <sheetData sheetId="3"/>
      <sheetData sheetId="4"/>
      <sheetData sheetId="5"/>
      <sheetData sheetId="6">
        <row r="4">
          <cell r="B4" t="str">
            <v>BARAHONA</v>
          </cell>
          <cell r="C4" t="str">
            <v>01 - BARAHONA</v>
          </cell>
          <cell r="D4" t="str">
            <v>BARAHONA</v>
          </cell>
        </row>
        <row r="5">
          <cell r="B5" t="str">
            <v>PEDERNALES</v>
          </cell>
          <cell r="C5" t="str">
            <v>01 - BARAHONA</v>
          </cell>
          <cell r="D5" t="str">
            <v>PEDERNALES</v>
          </cell>
        </row>
        <row r="6">
          <cell r="B6" t="str">
            <v>ELÍAS PIÑA</v>
          </cell>
          <cell r="C6" t="str">
            <v>02 - SAN JUAN DE LA MAGUANA</v>
          </cell>
          <cell r="D6" t="str">
            <v>ELÍAS PIÑA</v>
          </cell>
        </row>
        <row r="7">
          <cell r="B7" t="str">
            <v>SAN JUAN</v>
          </cell>
          <cell r="C7" t="str">
            <v>02 - SAN JUAN DE LA MAGUANA</v>
          </cell>
          <cell r="D7" t="str">
            <v>SAN JUAN</v>
          </cell>
        </row>
        <row r="8">
          <cell r="B8" t="str">
            <v>AZUA</v>
          </cell>
          <cell r="C8" t="str">
            <v>03 - AZUA</v>
          </cell>
          <cell r="D8" t="str">
            <v>AZUA</v>
          </cell>
        </row>
        <row r="9">
          <cell r="B9" t="str">
            <v>PERAVIA</v>
          </cell>
          <cell r="C9" t="str">
            <v>03 - AZUA</v>
          </cell>
          <cell r="D9" t="str">
            <v>PERAVIA</v>
          </cell>
        </row>
        <row r="10">
          <cell r="B10" t="str">
            <v>SAN JOSÉ DE OCOA</v>
          </cell>
          <cell r="C10" t="str">
            <v>03 - AZUA</v>
          </cell>
          <cell r="D10" t="str">
            <v>SAN JOSÉ DE OCOA</v>
          </cell>
        </row>
        <row r="11">
          <cell r="B11" t="str">
            <v>SAN CRISTOBAL</v>
          </cell>
          <cell r="C11" t="str">
            <v>04 - SAN CRISTOBAL</v>
          </cell>
          <cell r="D11" t="str">
            <v>SAN CRISTOBAL</v>
          </cell>
        </row>
        <row r="12">
          <cell r="B12" t="str">
            <v>HATO MAYOR</v>
          </cell>
          <cell r="C12" t="str">
            <v>05 - SAN PEDRO DE MACORIS</v>
          </cell>
          <cell r="D12" t="str">
            <v>HATO MAYOR</v>
          </cell>
        </row>
        <row r="13">
          <cell r="B13" t="str">
            <v>LA ROMANA</v>
          </cell>
          <cell r="C13" t="str">
            <v>05 - SAN PEDRO DE MACORIS</v>
          </cell>
          <cell r="D13" t="str">
            <v>LA ROMANA</v>
          </cell>
        </row>
        <row r="14">
          <cell r="B14" t="str">
            <v>SAN PEDRO DE MACORÍS</v>
          </cell>
          <cell r="C14" t="str">
            <v>05 - SAN PEDRO DE MACORIS</v>
          </cell>
          <cell r="D14" t="str">
            <v>SAN PEDRO DE MACORÍS</v>
          </cell>
        </row>
        <row r="15">
          <cell r="B15" t="str">
            <v>ESPAILLAT</v>
          </cell>
          <cell r="C15" t="str">
            <v>06 - LA VEGA</v>
          </cell>
          <cell r="D15" t="str">
            <v>ESPAILLAT</v>
          </cell>
        </row>
        <row r="16">
          <cell r="B16" t="str">
            <v>LA VEGA</v>
          </cell>
          <cell r="C16" t="str">
            <v>06 - LA VEGA</v>
          </cell>
          <cell r="D16" t="str">
            <v>LA VEGA</v>
          </cell>
        </row>
        <row r="17">
          <cell r="B17" t="str">
            <v>DUARTE</v>
          </cell>
          <cell r="C17" t="str">
            <v>07 - SAN FRANCISCO DE MACORIS</v>
          </cell>
          <cell r="D17" t="str">
            <v>DUARTE</v>
          </cell>
        </row>
        <row r="18">
          <cell r="B18" t="str">
            <v>HERMANAS MIRABAL</v>
          </cell>
          <cell r="C18" t="str">
            <v>07 - SAN FRANCISCO DE MACORIS</v>
          </cell>
          <cell r="D18" t="str">
            <v>HERMANAS MIRABAL</v>
          </cell>
        </row>
        <row r="19">
          <cell r="B19" t="str">
            <v>SANTIAGO</v>
          </cell>
          <cell r="C19" t="str">
            <v>08 - SANTIAGO</v>
          </cell>
          <cell r="D19" t="str">
            <v>SANTIAGO</v>
          </cell>
        </row>
        <row r="20">
          <cell r="B20" t="str">
            <v>SANTIAGO RODRÍGUEZ</v>
          </cell>
          <cell r="C20" t="str">
            <v>09 - MAO</v>
          </cell>
          <cell r="D20" t="str">
            <v>SANTIAGO RODRÍGUEZ</v>
          </cell>
        </row>
        <row r="21">
          <cell r="B21" t="str">
            <v>VALVERDE</v>
          </cell>
          <cell r="C21" t="str">
            <v>09 - MAO</v>
          </cell>
          <cell r="D21" t="str">
            <v>VALVERDE</v>
          </cell>
        </row>
        <row r="22">
          <cell r="B22" t="str">
            <v>BOCA CHICA</v>
          </cell>
          <cell r="C22" t="str">
            <v>10 - SANTO DOMINGO</v>
          </cell>
          <cell r="D22" t="str">
            <v>BOCA CHICA</v>
          </cell>
        </row>
        <row r="23">
          <cell r="B23" t="str">
            <v>SAN ANTONIO DE GUERRA</v>
          </cell>
          <cell r="C23" t="str">
            <v>10 - SANTO DOMINGO</v>
          </cell>
          <cell r="D23" t="str">
            <v>SAN ANTONIO DE GUERRA</v>
          </cell>
        </row>
        <row r="24">
          <cell r="B24" t="str">
            <v>SANTO DOMINGO ESTE</v>
          </cell>
          <cell r="C24" t="str">
            <v>10 - SANTO DOMINGO</v>
          </cell>
          <cell r="D24" t="str">
            <v>SANTO DOMINGO ESTE</v>
          </cell>
        </row>
        <row r="25">
          <cell r="B25" t="str">
            <v>SANTO DOMINGO NORTE</v>
          </cell>
          <cell r="C25" t="str">
            <v>10 - SANTO DOMINGO</v>
          </cell>
          <cell r="D25" t="str">
            <v>SANTO DOMINGO NORTE</v>
          </cell>
        </row>
        <row r="26">
          <cell r="B26" t="str">
            <v>SANTO DOMINGO OESTE</v>
          </cell>
          <cell r="C26" t="str">
            <v>10 - SANTO DOMINGO</v>
          </cell>
          <cell r="D26" t="str">
            <v>SANTO DOMINGO OESTE</v>
          </cell>
        </row>
        <row r="27">
          <cell r="B27" t="str">
            <v>PUERTO PLATA</v>
          </cell>
          <cell r="C27" t="str">
            <v>11 - PUERTO PLATA</v>
          </cell>
          <cell r="D27" t="str">
            <v>PUERTO PLATA</v>
          </cell>
        </row>
        <row r="28">
          <cell r="B28" t="str">
            <v>EL SEIBO</v>
          </cell>
          <cell r="C28" t="str">
            <v>12 - HIGUEY</v>
          </cell>
          <cell r="D28" t="str">
            <v>EL SEIBO</v>
          </cell>
        </row>
        <row r="29">
          <cell r="B29" t="str">
            <v>LA ALTAGRACIA</v>
          </cell>
          <cell r="C29" t="str">
            <v>12 - HIGUEY</v>
          </cell>
          <cell r="D29" t="str">
            <v>LA ALTAGRACIA</v>
          </cell>
        </row>
        <row r="30">
          <cell r="B30" t="str">
            <v>DAJABÓN</v>
          </cell>
          <cell r="C30" t="str">
            <v>13 - MONTECRISTI</v>
          </cell>
          <cell r="D30" t="str">
            <v>DAJABÓN</v>
          </cell>
        </row>
        <row r="31">
          <cell r="B31" t="str">
            <v>MONTE CRISTI</v>
          </cell>
          <cell r="C31" t="str">
            <v>13 - MONTECRISTI</v>
          </cell>
          <cell r="D31" t="str">
            <v>MONTE CRISTI</v>
          </cell>
        </row>
        <row r="32">
          <cell r="B32" t="str">
            <v>MARÍA TRINIDAD SÁNCHEZ</v>
          </cell>
          <cell r="C32" t="str">
            <v>14 - NAGUA</v>
          </cell>
          <cell r="D32" t="str">
            <v>MARÍA TRINIDAD SÁNCHEZ</v>
          </cell>
        </row>
        <row r="33">
          <cell r="B33" t="str">
            <v>SAMANÁ</v>
          </cell>
          <cell r="C33" t="str">
            <v>14 - NAGUA</v>
          </cell>
          <cell r="D33" t="str">
            <v>SAMANÁ</v>
          </cell>
        </row>
        <row r="34">
          <cell r="B34" t="str">
            <v>LOS ALCARRIZOS</v>
          </cell>
          <cell r="C34" t="str">
            <v>15 - SANTO DOMINGO</v>
          </cell>
          <cell r="D34" t="str">
            <v>LOS ALCARRIZOS</v>
          </cell>
        </row>
        <row r="35">
          <cell r="B35" t="str">
            <v>PEDRO BRAND</v>
          </cell>
          <cell r="C35" t="str">
            <v>15 - SANTO DOMINGO</v>
          </cell>
          <cell r="D35" t="str">
            <v>PEDRO BRAND</v>
          </cell>
        </row>
        <row r="36">
          <cell r="B36" t="str">
            <v>DISTRITO NACIONAL</v>
          </cell>
          <cell r="C36" t="str">
            <v>15 - SANTO DOMINGO</v>
          </cell>
          <cell r="D36" t="str">
            <v>DISTRITO NACIONAL</v>
          </cell>
        </row>
        <row r="37">
          <cell r="B37" t="str">
            <v>MONSEÑOR NOUEL</v>
          </cell>
          <cell r="C37" t="str">
            <v>16 - COTUI</v>
          </cell>
          <cell r="D37" t="str">
            <v>MONSEÑOR NOUEL</v>
          </cell>
        </row>
        <row r="38">
          <cell r="B38" t="str">
            <v>SÁNCHEZ RAMÍREZ</v>
          </cell>
          <cell r="C38" t="str">
            <v>16 - COTUI</v>
          </cell>
          <cell r="D38" t="str">
            <v>SÁNCHEZ RAMÍREZ</v>
          </cell>
        </row>
        <row r="39">
          <cell r="B39" t="str">
            <v>MONTE PLATA</v>
          </cell>
          <cell r="C39" t="str">
            <v>17 - MONTE PLATA</v>
          </cell>
          <cell r="D39" t="str">
            <v>MONTE PLATA</v>
          </cell>
        </row>
        <row r="40">
          <cell r="B40" t="str">
            <v>BAHORUCO</v>
          </cell>
          <cell r="C40" t="str">
            <v>18 - BAHORUCO</v>
          </cell>
          <cell r="D40" t="str">
            <v>BAHORUCO</v>
          </cell>
        </row>
        <row r="41">
          <cell r="B41" t="str">
            <v>INDEPENDENCIA</v>
          </cell>
          <cell r="C41" t="str">
            <v>18 - BAHORUCO</v>
          </cell>
          <cell r="D41" t="str">
            <v>INDEPENDENCIA</v>
          </cell>
        </row>
      </sheetData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60"/>
  <sheetViews>
    <sheetView showGridLines="0" tabSelected="1" topLeftCell="A31" workbookViewId="0">
      <selection activeCell="D48" sqref="D48"/>
    </sheetView>
  </sheetViews>
  <sheetFormatPr defaultRowHeight="15" x14ac:dyDescent="0.25"/>
  <cols>
    <col min="2" max="2" width="23.5703125" customWidth="1"/>
    <col min="3" max="3" width="16.42578125" customWidth="1"/>
    <col min="4" max="4" width="14.28515625" bestFit="1" customWidth="1"/>
    <col min="5" max="5" width="14.28515625" customWidth="1"/>
    <col min="6" max="8" width="14.28515625" bestFit="1" customWidth="1"/>
    <col min="9" max="9" width="15.28515625" bestFit="1" customWidth="1"/>
  </cols>
  <sheetData>
    <row r="6" spans="2:15" x14ac:dyDescent="0.25">
      <c r="D6" s="1"/>
      <c r="E6" s="1"/>
      <c r="F6" s="2" t="s">
        <v>0</v>
      </c>
      <c r="G6" s="2"/>
      <c r="H6" s="2"/>
      <c r="I6" s="2"/>
      <c r="J6" s="3"/>
      <c r="K6" s="3"/>
      <c r="L6" s="3"/>
      <c r="M6" s="3"/>
      <c r="N6" s="3"/>
      <c r="O6" s="4"/>
    </row>
    <row r="7" spans="2:15" x14ac:dyDescent="0.25">
      <c r="D7" s="1"/>
      <c r="E7" s="1"/>
      <c r="F7" s="2" t="s">
        <v>1</v>
      </c>
      <c r="G7" s="2"/>
      <c r="H7" s="2"/>
      <c r="I7" s="2"/>
      <c r="J7" s="3"/>
      <c r="K7" s="3"/>
      <c r="L7" s="3"/>
      <c r="M7" s="3"/>
      <c r="N7" s="3"/>
      <c r="O7" s="4"/>
    </row>
    <row r="8" spans="2:15" x14ac:dyDescent="0.25">
      <c r="D8" s="1" t="s">
        <v>2</v>
      </c>
      <c r="E8" s="1"/>
      <c r="F8" s="2"/>
      <c r="G8" s="2"/>
      <c r="H8" s="2"/>
      <c r="I8" s="2"/>
      <c r="J8" s="3"/>
      <c r="K8" s="3"/>
      <c r="L8" s="3"/>
      <c r="M8" s="3"/>
      <c r="N8" s="3"/>
      <c r="O8" s="4"/>
    </row>
    <row r="9" spans="2:15" x14ac:dyDescent="0.25">
      <c r="F9" s="3"/>
      <c r="G9" s="3"/>
      <c r="H9" s="3"/>
      <c r="I9" s="3"/>
      <c r="J9" s="3"/>
      <c r="K9" s="3"/>
      <c r="L9" s="3"/>
      <c r="M9" s="3"/>
      <c r="N9" s="3"/>
      <c r="O9" s="4"/>
    </row>
    <row r="12" spans="2:15" x14ac:dyDescent="0.25">
      <c r="B12" s="5" t="s">
        <v>3</v>
      </c>
      <c r="C12" s="6"/>
      <c r="D12" s="6"/>
      <c r="E12" s="6"/>
      <c r="F12" s="6"/>
      <c r="G12" s="6"/>
      <c r="H12" s="6"/>
      <c r="I12" s="6"/>
    </row>
    <row r="13" spans="2:15" ht="16.5" thickBot="1" x14ac:dyDescent="0.3">
      <c r="B13" s="7" t="s">
        <v>4</v>
      </c>
      <c r="C13" s="8"/>
      <c r="D13" s="8"/>
      <c r="E13" s="8"/>
      <c r="F13" s="8"/>
      <c r="G13" s="8"/>
      <c r="H13" s="8"/>
      <c r="I13" s="8"/>
    </row>
    <row r="14" spans="2:15" x14ac:dyDescent="0.25">
      <c r="B14" s="9" t="s">
        <v>5</v>
      </c>
      <c r="C14" s="10" t="s">
        <v>6</v>
      </c>
      <c r="D14" s="10"/>
      <c r="E14" s="10"/>
      <c r="F14" s="10"/>
      <c r="G14" s="10"/>
      <c r="H14" s="10"/>
      <c r="I14" s="11"/>
    </row>
    <row r="15" spans="2:15" ht="15.75" thickBot="1" x14ac:dyDescent="0.3">
      <c r="B15" s="12"/>
      <c r="C15" s="13">
        <v>42736</v>
      </c>
      <c r="D15" s="13">
        <v>42767</v>
      </c>
      <c r="E15" s="13">
        <v>42795</v>
      </c>
      <c r="F15" s="13">
        <v>42826</v>
      </c>
      <c r="G15" s="13">
        <v>42856</v>
      </c>
      <c r="H15" s="13">
        <v>42887</v>
      </c>
      <c r="I15" s="14" t="s">
        <v>7</v>
      </c>
    </row>
    <row r="16" spans="2:15" ht="15.75" thickBot="1" x14ac:dyDescent="0.3">
      <c r="B16" s="15" t="s">
        <v>8</v>
      </c>
      <c r="C16" s="16">
        <v>41059230</v>
      </c>
      <c r="D16" s="16">
        <v>52008358</v>
      </c>
      <c r="E16" s="16">
        <v>63122005</v>
      </c>
      <c r="F16" s="16">
        <v>41235450</v>
      </c>
      <c r="G16" s="16">
        <v>60478660</v>
      </c>
      <c r="H16" s="16">
        <v>36828650</v>
      </c>
      <c r="I16" s="17">
        <v>294732353</v>
      </c>
    </row>
    <row r="17" spans="2:9" x14ac:dyDescent="0.25">
      <c r="B17" s="18" t="s">
        <v>9</v>
      </c>
      <c r="C17" s="19">
        <v>24744795</v>
      </c>
      <c r="D17" s="19">
        <v>31343407</v>
      </c>
      <c r="E17" s="19">
        <v>37942019</v>
      </c>
      <c r="F17" s="19">
        <v>24744795</v>
      </c>
      <c r="G17" s="19">
        <v>36292366</v>
      </c>
      <c r="H17" s="19">
        <v>21702776</v>
      </c>
      <c r="I17" s="20">
        <v>176770158</v>
      </c>
    </row>
    <row r="18" spans="2:9" x14ac:dyDescent="0.25">
      <c r="B18" s="21" t="s">
        <v>10</v>
      </c>
      <c r="C18" s="22">
        <v>767760</v>
      </c>
      <c r="D18" s="22">
        <v>972496</v>
      </c>
      <c r="E18" s="22">
        <v>1177232</v>
      </c>
      <c r="F18" s="22">
        <v>767760</v>
      </c>
      <c r="G18" s="22">
        <v>1126048</v>
      </c>
      <c r="H18" s="22">
        <v>820145</v>
      </c>
      <c r="I18" s="23">
        <v>5631441</v>
      </c>
    </row>
    <row r="19" spans="2:9" x14ac:dyDescent="0.25">
      <c r="B19" s="21" t="s">
        <v>11</v>
      </c>
      <c r="C19" s="22">
        <v>598305</v>
      </c>
      <c r="D19" s="22">
        <v>757853</v>
      </c>
      <c r="E19" s="22">
        <v>917401</v>
      </c>
      <c r="F19" s="22">
        <v>598305</v>
      </c>
      <c r="G19" s="22">
        <v>877514</v>
      </c>
      <c r="H19" s="22">
        <v>539719</v>
      </c>
      <c r="I19" s="23">
        <v>4289097</v>
      </c>
    </row>
    <row r="20" spans="2:9" ht="15.75" thickBot="1" x14ac:dyDescent="0.3">
      <c r="B20" s="24" t="s">
        <v>12</v>
      </c>
      <c r="C20" s="25">
        <v>14948370</v>
      </c>
      <c r="D20" s="25">
        <v>18934602</v>
      </c>
      <c r="E20" s="25">
        <v>23085353</v>
      </c>
      <c r="F20" s="25">
        <v>15124590</v>
      </c>
      <c r="G20" s="25">
        <v>22182732</v>
      </c>
      <c r="H20" s="25">
        <v>13766010</v>
      </c>
      <c r="I20" s="26">
        <v>108041657</v>
      </c>
    </row>
    <row r="21" spans="2:9" ht="15.75" thickBot="1" x14ac:dyDescent="0.3">
      <c r="B21" s="27" t="s">
        <v>13</v>
      </c>
      <c r="C21" s="28"/>
      <c r="D21" s="28"/>
      <c r="E21" s="28"/>
      <c r="F21" s="28"/>
      <c r="G21" s="28"/>
      <c r="H21" s="28"/>
      <c r="I21" s="29"/>
    </row>
    <row r="25" spans="2:9" x14ac:dyDescent="0.25">
      <c r="B25" s="30" t="s">
        <v>14</v>
      </c>
      <c r="C25" s="31"/>
      <c r="D25" s="31"/>
      <c r="E25" s="31"/>
      <c r="F25" s="31"/>
      <c r="G25" s="31"/>
      <c r="H25" s="31"/>
      <c r="I25" s="31"/>
    </row>
    <row r="26" spans="2:9" ht="16.5" thickBot="1" x14ac:dyDescent="0.3">
      <c r="B26" s="32" t="s">
        <v>15</v>
      </c>
      <c r="C26" s="33"/>
      <c r="D26" s="33"/>
      <c r="E26" s="33"/>
      <c r="F26" s="33"/>
      <c r="G26" s="33"/>
      <c r="H26" s="33"/>
      <c r="I26" s="33"/>
    </row>
    <row r="27" spans="2:9" ht="15.75" thickBot="1" x14ac:dyDescent="0.3">
      <c r="B27" s="9" t="s">
        <v>5</v>
      </c>
      <c r="C27" s="34" t="s">
        <v>16</v>
      </c>
      <c r="D27" s="34"/>
      <c r="E27" s="34"/>
      <c r="F27" s="34"/>
      <c r="G27" s="34"/>
      <c r="H27" s="34"/>
      <c r="I27" s="35"/>
    </row>
    <row r="28" spans="2:9" ht="15.75" thickBot="1" x14ac:dyDescent="0.3">
      <c r="B28" s="36"/>
      <c r="C28" s="37">
        <v>42736</v>
      </c>
      <c r="D28" s="37">
        <v>42767</v>
      </c>
      <c r="E28" s="37">
        <v>42795</v>
      </c>
      <c r="F28" s="37">
        <v>42826</v>
      </c>
      <c r="G28" s="37">
        <v>42856</v>
      </c>
      <c r="H28" s="37">
        <v>42887</v>
      </c>
      <c r="I28" s="38" t="s">
        <v>17</v>
      </c>
    </row>
    <row r="29" spans="2:9" ht="15.75" thickBot="1" x14ac:dyDescent="0.3">
      <c r="B29" s="15" t="s">
        <v>8</v>
      </c>
      <c r="C29" s="39">
        <f>SUM(C30:C34)</f>
        <v>2737282</v>
      </c>
      <c r="D29" s="40">
        <f t="shared" ref="D29:H29" si="0">SUM(D30:D34)</f>
        <v>2737282</v>
      </c>
      <c r="E29" s="40">
        <f t="shared" si="0"/>
        <v>2744435</v>
      </c>
      <c r="F29" s="40">
        <f t="shared" si="0"/>
        <v>2749030</v>
      </c>
      <c r="G29" s="40">
        <f t="shared" si="0"/>
        <v>2749030</v>
      </c>
      <c r="H29" s="40">
        <f t="shared" si="0"/>
        <v>2752057</v>
      </c>
      <c r="I29" s="41">
        <f>SUM(I30:I34)</f>
        <v>16469116</v>
      </c>
    </row>
    <row r="30" spans="2:9" x14ac:dyDescent="0.25">
      <c r="B30" s="42" t="s">
        <v>9</v>
      </c>
      <c r="C30" s="43">
        <v>1649653</v>
      </c>
      <c r="D30" s="44">
        <v>1649653</v>
      </c>
      <c r="E30" s="44">
        <v>1649653</v>
      </c>
      <c r="F30" s="45">
        <v>1649653</v>
      </c>
      <c r="G30" s="45">
        <v>1649653</v>
      </c>
      <c r="H30" s="45">
        <v>1649653</v>
      </c>
      <c r="I30" s="46">
        <f>SUM(C30:H30)</f>
        <v>9897918</v>
      </c>
    </row>
    <row r="31" spans="2:9" x14ac:dyDescent="0.25">
      <c r="B31" s="47" t="s">
        <v>10</v>
      </c>
      <c r="C31" s="48">
        <v>51184</v>
      </c>
      <c r="D31" s="49">
        <v>51184</v>
      </c>
      <c r="E31" s="49">
        <v>51184</v>
      </c>
      <c r="F31" s="50">
        <v>51184</v>
      </c>
      <c r="G31" s="50">
        <v>51184</v>
      </c>
      <c r="H31" s="50">
        <v>51184</v>
      </c>
      <c r="I31" s="51">
        <f>SUM(C31:H31)</f>
        <v>307104</v>
      </c>
    </row>
    <row r="32" spans="2:9" x14ac:dyDescent="0.25">
      <c r="B32" s="47" t="s">
        <v>11</v>
      </c>
      <c r="C32" s="48">
        <v>39887</v>
      </c>
      <c r="D32" s="49">
        <v>39887</v>
      </c>
      <c r="E32" s="49">
        <v>39887</v>
      </c>
      <c r="F32" s="50">
        <v>39887</v>
      </c>
      <c r="G32" s="50">
        <v>39887</v>
      </c>
      <c r="H32" s="50">
        <v>39887</v>
      </c>
      <c r="I32" s="51">
        <f>SUM(C32:H32)</f>
        <v>239322</v>
      </c>
    </row>
    <row r="33" spans="2:9" ht="15.75" thickBot="1" x14ac:dyDescent="0.3">
      <c r="B33" s="52" t="s">
        <v>12</v>
      </c>
      <c r="C33" s="53">
        <v>996558</v>
      </c>
      <c r="D33" s="54">
        <v>996558</v>
      </c>
      <c r="E33" s="54">
        <v>1003711</v>
      </c>
      <c r="F33" s="54">
        <v>1008306</v>
      </c>
      <c r="G33" s="54">
        <v>1008306</v>
      </c>
      <c r="H33" s="54">
        <v>1011333</v>
      </c>
      <c r="I33" s="55">
        <f>SUM(C33:H33)</f>
        <v>6024772</v>
      </c>
    </row>
    <row r="34" spans="2:9" ht="15.75" thickBot="1" x14ac:dyDescent="0.3">
      <c r="B34" s="27" t="s">
        <v>13</v>
      </c>
      <c r="C34" s="28"/>
      <c r="D34" s="28"/>
      <c r="E34" s="28"/>
      <c r="F34" s="28"/>
      <c r="G34" s="28"/>
      <c r="H34" s="28"/>
      <c r="I34" s="29"/>
    </row>
    <row r="39" spans="2:9" x14ac:dyDescent="0.25">
      <c r="B39" s="30" t="s">
        <v>18</v>
      </c>
      <c r="C39" s="31"/>
      <c r="D39" s="31"/>
      <c r="E39" s="31"/>
      <c r="F39" s="31"/>
      <c r="G39" s="31"/>
      <c r="H39" s="31"/>
      <c r="I39" s="31"/>
    </row>
    <row r="40" spans="2:9" ht="16.5" thickBot="1" x14ac:dyDescent="0.3">
      <c r="B40" s="7" t="s">
        <v>19</v>
      </c>
      <c r="C40" s="8"/>
      <c r="D40" s="8"/>
      <c r="E40" s="8"/>
      <c r="F40" s="8"/>
      <c r="G40" s="8"/>
      <c r="H40" s="8"/>
      <c r="I40" s="8"/>
    </row>
    <row r="41" spans="2:9" ht="15.75" thickBot="1" x14ac:dyDescent="0.3">
      <c r="B41" s="9" t="s">
        <v>5</v>
      </c>
      <c r="C41" s="56" t="s">
        <v>20</v>
      </c>
      <c r="D41" s="34"/>
      <c r="E41" s="34"/>
      <c r="F41" s="34"/>
      <c r="G41" s="34"/>
      <c r="H41" s="34"/>
      <c r="I41" s="35"/>
    </row>
    <row r="42" spans="2:9" ht="15.75" thickBot="1" x14ac:dyDescent="0.3">
      <c r="B42" s="57"/>
      <c r="C42" s="58">
        <v>42736</v>
      </c>
      <c r="D42" s="58">
        <v>42767</v>
      </c>
      <c r="E42" s="58">
        <v>42795</v>
      </c>
      <c r="F42" s="58">
        <v>42826</v>
      </c>
      <c r="G42" s="58">
        <v>42856</v>
      </c>
      <c r="H42" s="58">
        <v>42887</v>
      </c>
      <c r="I42" s="59" t="s">
        <v>17</v>
      </c>
    </row>
    <row r="43" spans="2:9" x14ac:dyDescent="0.25">
      <c r="B43" s="47" t="s">
        <v>9</v>
      </c>
      <c r="C43" s="44">
        <v>5114</v>
      </c>
      <c r="D43" s="44">
        <v>5114</v>
      </c>
      <c r="E43" s="44">
        <v>5114</v>
      </c>
      <c r="F43" s="45">
        <v>5114</v>
      </c>
      <c r="G43" s="45">
        <v>5114</v>
      </c>
      <c r="H43" s="45">
        <v>5114</v>
      </c>
      <c r="I43" s="46">
        <f>SUM(C43:H43)</f>
        <v>30684</v>
      </c>
    </row>
    <row r="44" spans="2:9" x14ac:dyDescent="0.25">
      <c r="B44" s="47" t="s">
        <v>10</v>
      </c>
      <c r="C44" s="49">
        <v>509</v>
      </c>
      <c r="D44" s="49">
        <v>509</v>
      </c>
      <c r="E44" s="49">
        <v>509</v>
      </c>
      <c r="F44" s="50">
        <v>509</v>
      </c>
      <c r="G44" s="50">
        <v>509</v>
      </c>
      <c r="H44" s="50">
        <v>509</v>
      </c>
      <c r="I44" s="51">
        <f>SUM(C44:H44)</f>
        <v>3054</v>
      </c>
    </row>
    <row r="45" spans="2:9" x14ac:dyDescent="0.25">
      <c r="B45" s="47" t="s">
        <v>11</v>
      </c>
      <c r="C45" s="49">
        <v>449</v>
      </c>
      <c r="D45" s="49">
        <v>449</v>
      </c>
      <c r="E45" s="49">
        <v>449</v>
      </c>
      <c r="F45" s="50">
        <v>449</v>
      </c>
      <c r="G45" s="50">
        <v>449</v>
      </c>
      <c r="H45" s="50">
        <v>449</v>
      </c>
      <c r="I45" s="51">
        <f>SUM(C45:H45)</f>
        <v>2694</v>
      </c>
    </row>
    <row r="46" spans="2:9" ht="15.75" thickBot="1" x14ac:dyDescent="0.3">
      <c r="B46" s="52" t="s">
        <v>12</v>
      </c>
      <c r="C46" s="54">
        <v>3654</v>
      </c>
      <c r="D46" s="54">
        <v>3654</v>
      </c>
      <c r="E46" s="54">
        <v>3675</v>
      </c>
      <c r="F46" s="54">
        <v>3688</v>
      </c>
      <c r="G46" s="54">
        <v>3688</v>
      </c>
      <c r="H46" s="54">
        <v>3689</v>
      </c>
      <c r="I46" s="55">
        <f>SUM(C46:H46)</f>
        <v>22048</v>
      </c>
    </row>
    <row r="47" spans="2:9" ht="15.75" thickBot="1" x14ac:dyDescent="0.3">
      <c r="B47" s="27" t="s">
        <v>13</v>
      </c>
      <c r="C47" s="28"/>
      <c r="D47" s="28"/>
      <c r="E47" s="28"/>
      <c r="F47" s="28"/>
      <c r="G47" s="28"/>
      <c r="H47" s="28"/>
      <c r="I47" s="29"/>
    </row>
    <row r="50" spans="2:9" x14ac:dyDescent="0.25">
      <c r="B50" s="60" t="s">
        <v>21</v>
      </c>
      <c r="C50" s="61"/>
      <c r="D50" s="61"/>
      <c r="E50" s="61"/>
      <c r="F50" s="61"/>
      <c r="G50" s="61"/>
      <c r="H50" s="61"/>
      <c r="I50" s="61"/>
    </row>
    <row r="51" spans="2:9" ht="16.5" customHeight="1" thickBot="1" x14ac:dyDescent="0.3">
      <c r="B51" s="7" t="s">
        <v>22</v>
      </c>
      <c r="C51" s="7"/>
      <c r="D51" s="7"/>
      <c r="E51" s="7"/>
      <c r="F51" s="7"/>
      <c r="G51" s="7"/>
      <c r="H51" s="7"/>
      <c r="I51" s="7"/>
    </row>
    <row r="52" spans="2:9" ht="15.75" thickBot="1" x14ac:dyDescent="0.3">
      <c r="B52" s="9" t="s">
        <v>5</v>
      </c>
      <c r="C52" s="56" t="s">
        <v>23</v>
      </c>
      <c r="D52" s="34"/>
      <c r="E52" s="34"/>
      <c r="F52" s="34"/>
      <c r="G52" s="34"/>
      <c r="H52" s="34"/>
      <c r="I52" s="35"/>
    </row>
    <row r="53" spans="2:9" ht="15.75" thickBot="1" x14ac:dyDescent="0.3">
      <c r="B53" s="12"/>
      <c r="C53" s="62">
        <v>42736</v>
      </c>
      <c r="D53" s="62">
        <v>42767</v>
      </c>
      <c r="E53" s="62">
        <v>42795</v>
      </c>
      <c r="F53" s="62">
        <v>42826</v>
      </c>
      <c r="G53" s="62">
        <v>42856</v>
      </c>
      <c r="H53" s="62">
        <v>42887</v>
      </c>
      <c r="I53" s="59" t="s">
        <v>17</v>
      </c>
    </row>
    <row r="54" spans="2:9" ht="15.75" thickBot="1" x14ac:dyDescent="0.3">
      <c r="B54" s="63" t="s">
        <v>24</v>
      </c>
      <c r="C54" s="64">
        <f t="shared" ref="C54:I54" si="1">SUM(C55:C59)</f>
        <v>114</v>
      </c>
      <c r="D54" s="64">
        <f t="shared" si="1"/>
        <v>161</v>
      </c>
      <c r="E54" s="64">
        <f t="shared" si="1"/>
        <v>185</v>
      </c>
      <c r="F54" s="64">
        <f t="shared" si="1"/>
        <v>225</v>
      </c>
      <c r="G54" s="64">
        <f t="shared" si="1"/>
        <v>246</v>
      </c>
      <c r="H54" s="64">
        <f t="shared" si="1"/>
        <v>44</v>
      </c>
      <c r="I54" s="65">
        <f t="shared" si="1"/>
        <v>975</v>
      </c>
    </row>
    <row r="55" spans="2:9" x14ac:dyDescent="0.25">
      <c r="B55" s="66" t="s">
        <v>25</v>
      </c>
      <c r="C55" s="45">
        <v>26</v>
      </c>
      <c r="D55" s="45">
        <v>27</v>
      </c>
      <c r="E55" s="45">
        <v>62</v>
      </c>
      <c r="F55" s="45">
        <v>32</v>
      </c>
      <c r="G55" s="45">
        <v>56</v>
      </c>
      <c r="H55" s="45">
        <v>9</v>
      </c>
      <c r="I55" s="46">
        <f>SUM(C55:H55)</f>
        <v>212</v>
      </c>
    </row>
    <row r="56" spans="2:9" x14ac:dyDescent="0.25">
      <c r="B56" s="67" t="s">
        <v>26</v>
      </c>
      <c r="C56" s="50">
        <v>6</v>
      </c>
      <c r="D56" s="50">
        <v>7</v>
      </c>
      <c r="E56" s="50">
        <v>14</v>
      </c>
      <c r="F56" s="50">
        <v>11</v>
      </c>
      <c r="G56" s="50">
        <v>13</v>
      </c>
      <c r="H56" s="50">
        <v>2</v>
      </c>
      <c r="I56" s="51">
        <f>SUM(C56:H56)</f>
        <v>53</v>
      </c>
    </row>
    <row r="57" spans="2:9" x14ac:dyDescent="0.25">
      <c r="B57" s="67" t="s">
        <v>27</v>
      </c>
      <c r="C57" s="50">
        <v>0</v>
      </c>
      <c r="D57" s="50">
        <v>4</v>
      </c>
      <c r="E57" s="50">
        <v>16</v>
      </c>
      <c r="F57" s="50">
        <v>0</v>
      </c>
      <c r="G57" s="50">
        <v>21</v>
      </c>
      <c r="H57" s="50">
        <v>0</v>
      </c>
      <c r="I57" s="51">
        <f>SUM(C57:H57)</f>
        <v>41</v>
      </c>
    </row>
    <row r="58" spans="2:9" x14ac:dyDescent="0.25">
      <c r="B58" s="67" t="s">
        <v>28</v>
      </c>
      <c r="C58" s="50">
        <v>0</v>
      </c>
      <c r="D58" s="50">
        <v>9</v>
      </c>
      <c r="E58" s="50">
        <v>7</v>
      </c>
      <c r="F58" s="50">
        <v>0</v>
      </c>
      <c r="G58" s="50">
        <v>3</v>
      </c>
      <c r="H58" s="50">
        <v>0</v>
      </c>
      <c r="I58" s="55">
        <f>SUM(C58:H58)</f>
        <v>19</v>
      </c>
    </row>
    <row r="59" spans="2:9" ht="15.75" thickBot="1" x14ac:dyDescent="0.3">
      <c r="B59" s="68" t="s">
        <v>12</v>
      </c>
      <c r="C59" s="54">
        <v>82</v>
      </c>
      <c r="D59" s="54">
        <v>114</v>
      </c>
      <c r="E59" s="54">
        <v>86</v>
      </c>
      <c r="F59" s="54">
        <v>182</v>
      </c>
      <c r="G59" s="54">
        <v>153</v>
      </c>
      <c r="H59" s="54">
        <v>33</v>
      </c>
      <c r="I59" s="55">
        <f>SUM(C59:H59)</f>
        <v>650</v>
      </c>
    </row>
    <row r="60" spans="2:9" ht="15.75" thickBot="1" x14ac:dyDescent="0.3">
      <c r="B60" s="27" t="s">
        <v>29</v>
      </c>
      <c r="C60" s="28"/>
      <c r="D60" s="28"/>
      <c r="E60" s="28"/>
      <c r="F60" s="28"/>
      <c r="G60" s="28"/>
      <c r="H60" s="28"/>
      <c r="I60" s="29"/>
    </row>
  </sheetData>
  <mergeCells count="20">
    <mergeCell ref="B60:I60"/>
    <mergeCell ref="B41:B42"/>
    <mergeCell ref="C41:H41"/>
    <mergeCell ref="B47:I47"/>
    <mergeCell ref="B50:I50"/>
    <mergeCell ref="B51:I51"/>
    <mergeCell ref="B52:B53"/>
    <mergeCell ref="C52:H52"/>
    <mergeCell ref="B26:I26"/>
    <mergeCell ref="B27:B28"/>
    <mergeCell ref="C27:H27"/>
    <mergeCell ref="B34:I34"/>
    <mergeCell ref="B39:I39"/>
    <mergeCell ref="B40:I40"/>
    <mergeCell ref="B12:I12"/>
    <mergeCell ref="B13:I13"/>
    <mergeCell ref="B14:B15"/>
    <mergeCell ref="C14:I14"/>
    <mergeCell ref="B21:I21"/>
    <mergeCell ref="B25:I25"/>
  </mergeCells>
  <dataValidations count="2">
    <dataValidation type="decimal" allowBlank="1" showInputMessage="1" showErrorMessage="1" errorTitle="CARACTER NO PERMITIDO" error="ESTA CELDA SOLO ACEPTA NUMEROS" sqref="C30:H33 C43:H46">
      <formula1>1</formula1>
      <formula2>1000000000000</formula2>
    </dataValidation>
    <dataValidation type="decimal" allowBlank="1" showInputMessage="1" showErrorMessage="1" errorTitle="CARACTER NO PERMITIDO" error="ESTA CELDA SOLO ACEPTA NUMEROS" sqref="C54:I59">
      <formula1>0</formula1>
      <formula2>1000000000000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Programa de alimentacion es (2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Antonio Laureano Amaro</dc:creator>
  <cp:lastModifiedBy>Junior Antonio Laureano Amaro</cp:lastModifiedBy>
  <dcterms:created xsi:type="dcterms:W3CDTF">2017-09-11T14:03:01Z</dcterms:created>
  <dcterms:modified xsi:type="dcterms:W3CDTF">2017-09-11T14:03:22Z</dcterms:modified>
</cp:coreProperties>
</file>