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nior.laureano\Downloads\"/>
    </mc:Choice>
  </mc:AlternateContent>
  <xr:revisionPtr revIDLastSave="0" documentId="8_{0D904508-11EC-42B1-A5CB-80D416FE2D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Calidad'!$B$1:$E$46</definedName>
    <definedName name="_xlnm.Print_Area" localSheetId="4">Epidemiología!$B$1:$E$43</definedName>
    <definedName name="_xlnm.Print_Area" localSheetId="8">'Gestión Alimentaria'!$B$1:$E$47</definedName>
    <definedName name="_xlnm.Print_Area" localSheetId="7">Nutricion!$B$1:$E$43</definedName>
    <definedName name="_xlnm.Print_Area" localSheetId="0">Portada!$B$1:$M$42</definedName>
    <definedName name="_xlnm.Print_Area" localSheetId="3">'Salud Auditiva'!$B$1:$E$38</definedName>
    <definedName name="_xlnm.Print_Area" localSheetId="2">'Salud Bucal'!$B$1:$E$53</definedName>
    <definedName name="_xlnm.Print_Area" localSheetId="5">'Salud Visual'!$A$2:$D$47</definedName>
    <definedName name="_xlnm.Print_Area" localSheetId="1">'Servicios Estudiantiles'!$B$1:$E$42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0" l="1"/>
  <c r="D40" i="10"/>
  <c r="D19" i="10" l="1"/>
</calcChain>
</file>

<file path=xl/sharedStrings.xml><?xml version="1.0" encoding="utf-8"?>
<sst xmlns="http://schemas.openxmlformats.org/spreadsheetml/2006/main" count="179" uniqueCount="130">
  <si>
    <t>SERVICIOS</t>
  </si>
  <si>
    <t>DIRECCIÓN DE PLANIFICACIÓN Y DESARROLLO</t>
  </si>
  <si>
    <t xml:space="preserve">                                            </t>
  </si>
  <si>
    <t>Profilaxis</t>
  </si>
  <si>
    <t>Destartraje</t>
  </si>
  <si>
    <t>Zapatos Masculino</t>
  </si>
  <si>
    <t>Zapatos Femenino</t>
  </si>
  <si>
    <t>ORIENTACIONES SALUD PREVENTIVA</t>
  </si>
  <si>
    <t xml:space="preserve">TIPOS DE SERVICIOS SEGÚN TANDAS </t>
  </si>
  <si>
    <t xml:space="preserve">ZONAS GEOGRAFICAS DEL PAE </t>
  </si>
  <si>
    <t xml:space="preserve">UTILERÍA ESCOLAR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</si>
  <si>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</si>
  <si>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</si>
  <si>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</si>
  <si>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</si>
  <si>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</si>
  <si>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</si>
  <si>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</si>
  <si>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PERSONAL DEL CENTRO EDUCATIVOS </t>
  </si>
  <si>
    <t>TIPOS DE  INSPECCIONES</t>
  </si>
  <si>
    <t>Desayuno Media Tanda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</si>
  <si>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</si>
  <si>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</si>
  <si>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</si>
  <si>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</si>
  <si>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</si>
  <si>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</si>
  <si>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 xml:space="preserve">CANTIDAD 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</si>
  <si>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</si>
  <si>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</si>
  <si>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</si>
  <si>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</si>
  <si>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</si>
  <si>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</si>
  <si>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</si>
  <si>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CANTIDAD</t>
  </si>
  <si>
    <t>Aplicación de Flúor</t>
  </si>
  <si>
    <t>Recubrimiento Pulpar</t>
  </si>
  <si>
    <t xml:space="preserve">Obturación Resina </t>
  </si>
  <si>
    <t>Padres/Madres/ Tutores</t>
  </si>
  <si>
    <t>Personal de apoyo de Centros Educativos (conserjes, porteros, seguridad escolar, entre otros)</t>
  </si>
  <si>
    <t>Barniz Fluorado</t>
  </si>
  <si>
    <t>Total</t>
  </si>
  <si>
    <t>Pulpotomias</t>
  </si>
  <si>
    <t>Ionomero</t>
  </si>
  <si>
    <t>DEPARTAMENTO DE FORMULACIÓN, MONITOREO Y EVALUACIÓN DE PLANES, PROGRAMAS Y PROYECTOS</t>
  </si>
  <si>
    <t>DIRECCIÓN  DE PLANIFICACIÓN Y DESARROLLO</t>
  </si>
  <si>
    <t>TRATAMIENTOS</t>
  </si>
  <si>
    <t>Instrucción de Higiene Oral (IHO)</t>
  </si>
  <si>
    <t>Estudiantes</t>
  </si>
  <si>
    <t>Pacientes Referidos</t>
  </si>
  <si>
    <t>Diagnósticos</t>
  </si>
  <si>
    <t>Entrega de Antigripales</t>
  </si>
  <si>
    <t>Entrega de Permetrina Champú</t>
  </si>
  <si>
    <t>Entrega de Permetrina Crema</t>
  </si>
  <si>
    <t>Entrega de Multivitamínico</t>
  </si>
  <si>
    <t>TOTAL</t>
  </si>
  <si>
    <t>Tamizajes</t>
  </si>
  <si>
    <t>Evaluaciones Oftalmológicas</t>
  </si>
  <si>
    <t>Evaluaciones Optómetras</t>
  </si>
  <si>
    <t xml:space="preserve">Lentes correctivos entregados </t>
  </si>
  <si>
    <t>Entrega de colirios (gotas)</t>
  </si>
  <si>
    <t>Cirugías realizadas</t>
  </si>
  <si>
    <t>PROCEDIMIENTOS</t>
  </si>
  <si>
    <t>ENTREGAS</t>
  </si>
  <si>
    <t>ENTREGA DE MEDICAMENTOS</t>
  </si>
  <si>
    <t>OTROS SERVICIOS</t>
  </si>
  <si>
    <t>Kits de Higiene Oral</t>
  </si>
  <si>
    <t>Inspección de Panaderías      </t>
  </si>
  <si>
    <t>Inspección plantas procesadoras _de leche            </t>
  </si>
  <si>
    <t>Inspección Proveedores Alimentos PAE RURAL</t>
  </si>
  <si>
    <t>Análisis de Laboratorio Productos del PAE          </t>
  </si>
  <si>
    <r>
      <rPr>
        <b/>
        <sz val="11"/>
        <rFont val="Calibri"/>
        <family val="2"/>
        <scheme val="minor"/>
      </rPr>
      <t>Fuente:</t>
    </r>
    <r>
      <rPr>
        <sz val="11"/>
        <rFont val="Calibri"/>
        <family val="2"/>
        <scheme val="minor"/>
      </rPr>
      <t xml:space="preserve"> Departamento de Nutrición.</t>
    </r>
  </si>
  <si>
    <t>Total beneficiarios</t>
  </si>
  <si>
    <t>Evaluados en la Unidad Diagnóstica de Salud Auditiva (SEDE)</t>
  </si>
  <si>
    <t>Evaluados en la Unidad Audiológica Móvil (Regionales)</t>
  </si>
  <si>
    <t>Auxiliares auditivos adaptados</t>
  </si>
  <si>
    <t>Charlas sobre la Contaminación Sónica e Higiene Auditiva</t>
  </si>
  <si>
    <t xml:space="preserve">Escolares con obesidad referidos al sector salud. </t>
  </si>
  <si>
    <t>Albendazol 400 MG / Mebendazol</t>
  </si>
  <si>
    <t>Diclofenac en gel</t>
  </si>
  <si>
    <t>Entrega de Ketoconazol champu</t>
  </si>
  <si>
    <t>Entrega de Ketoconazol crema</t>
  </si>
  <si>
    <t>Entrega de Griceofulvina tabs (500 mg)</t>
  </si>
  <si>
    <t>Entrega de Hidrocortisona en crema</t>
  </si>
  <si>
    <t xml:space="preserve">TABLA 1. CANTIDAD DE ESTUDIANTES ATENDIDOS POR EL PROGRAMA SERVICIOS ESTUDIANTILES  </t>
  </si>
  <si>
    <t xml:space="preserve">TABLA 2. CANTIDAD DE ESTUDIANTES ATENDIDOS POR EL PROGRAMA SALUD BUCAL </t>
  </si>
  <si>
    <t>TABLA 3. CANTIDAD DE ESTUDIANTES ATENDIDOS POR EL PROGRAMA SALUD AUDITIVA</t>
  </si>
  <si>
    <t>TABLA 4. CANTIDAD DE ESTUDIANTES ATENDIDOS POR EL PROGRAMA EPIDEMIOLOGÍA</t>
  </si>
  <si>
    <t>TABLA 5. CANTIDAD DE ESTUDIANTES ATENDIDOS POR EL PROGRAMA SALUD VISUAL</t>
  </si>
  <si>
    <t>TABLA 6. CANTIDAD DE INSPECCIONES REALIZADAS A EMPRESAS PROVEEDORAS DE ALIMENTOS ESCOLARES</t>
  </si>
  <si>
    <t xml:space="preserve">Inspección Empresas que elaboran Almuerzo Escolar </t>
  </si>
  <si>
    <r>
      <t xml:space="preserve">Fuente: </t>
    </r>
    <r>
      <rPr>
        <sz val="11"/>
        <color theme="1"/>
        <rFont val="Calibri"/>
        <family val="2"/>
        <scheme val="minor"/>
      </rPr>
      <t>División de Salud Bucal.</t>
    </r>
  </si>
  <si>
    <r>
      <t>Fuente:</t>
    </r>
    <r>
      <rPr>
        <sz val="11"/>
        <rFont val="Calibri"/>
        <family val="2"/>
        <scheme val="minor"/>
      </rPr>
      <t xml:space="preserve"> Departamento de Utilería Escolar </t>
    </r>
  </si>
  <si>
    <r>
      <t xml:space="preserve">Nota: </t>
    </r>
    <r>
      <rPr>
        <sz val="11"/>
        <color theme="1"/>
        <rFont val="Calibri"/>
        <family val="2"/>
        <scheme val="minor"/>
      </rPr>
      <t>Cifras preliminares</t>
    </r>
  </si>
  <si>
    <r>
      <t xml:space="preserve">Nota: </t>
    </r>
    <r>
      <rPr>
        <sz val="11"/>
        <color theme="1"/>
        <rFont val="Calibri"/>
        <family val="2"/>
        <scheme val="minor"/>
      </rPr>
      <t>cifras preliminares</t>
    </r>
  </si>
  <si>
    <r>
      <t xml:space="preserve">Fuente: </t>
    </r>
    <r>
      <rPr>
        <sz val="11"/>
        <rFont val="Calibri"/>
        <family val="2"/>
        <scheme val="minor"/>
      </rPr>
      <t>División de Salud Auditiva.</t>
    </r>
  </si>
  <si>
    <r>
      <t xml:space="preserve">Fuente: </t>
    </r>
    <r>
      <rPr>
        <sz val="11"/>
        <rFont val="Calibri"/>
        <family val="2"/>
        <scheme val="minor"/>
      </rPr>
      <t>División de Epidemiología.</t>
    </r>
  </si>
  <si>
    <r>
      <t xml:space="preserve">Fuente: </t>
    </r>
    <r>
      <rPr>
        <sz val="11"/>
        <rFont val="Calibri"/>
        <family val="2"/>
        <scheme val="minor"/>
      </rPr>
      <t>División de Salud Visual.</t>
    </r>
  </si>
  <si>
    <t xml:space="preserve">TABLA 7.BENEFICIARIOS EN EDUCACIÓN ALIMENTARIA Y NUTRICIONAL </t>
  </si>
  <si>
    <r>
      <t xml:space="preserve">Fuente: </t>
    </r>
    <r>
      <rPr>
        <sz val="11"/>
        <rFont val="Calibri"/>
        <family val="2"/>
        <scheme val="minor"/>
      </rPr>
      <t>Departamento de Nutrición.</t>
    </r>
  </si>
  <si>
    <t>TABLA 8. CANTIDAD DE INTERVENCIONES EN EL MARCO DE NUEVO MODELO DE GESTIÓN DEL PAE</t>
  </si>
  <si>
    <r>
      <t xml:space="preserve">Nota: </t>
    </r>
    <r>
      <rPr>
        <sz val="11"/>
        <color theme="1"/>
        <rFont val="Calibri"/>
        <family val="2"/>
        <scheme val="minor"/>
      </rPr>
      <t>cifras preliminares</t>
    </r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</si>
  <si>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cifras preliminares</t>
    </r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</si>
  <si>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Departamento de Aseguramiento de la Calidad de los Alimentos.</t>
    </r>
  </si>
  <si>
    <t>TABLA 9.RACIONES DISTRIBUIDAS POR EL PROGRAMA DE ALIMENTACIÓN ESCOLAR (PAE)</t>
  </si>
  <si>
    <t>TABLA 10.CANTIDAD DE BENEFICIARIOS DEL PROGRAMA DE ALIMENTACIÓN ESCOLAR (PAE)</t>
  </si>
  <si>
    <r>
      <t xml:space="preserve">Fuente: </t>
    </r>
    <r>
      <rPr>
        <sz val="11"/>
        <rFont val="Calibri"/>
        <family val="2"/>
        <scheme val="minor"/>
      </rPr>
      <t>Departamento de Gestión Alimentaria.</t>
    </r>
  </si>
  <si>
    <t>Almuerzo Jornada Escolar Extendida</t>
  </si>
  <si>
    <t>Desayuno  Jornada Escolar Extendida</t>
  </si>
  <si>
    <t xml:space="preserve">Totales </t>
  </si>
  <si>
    <t>Beneficiarios de las charlas sobre la Contaminación Sónica e Higiene Auditiva</t>
  </si>
  <si>
    <t xml:space="preserve">Polos Escolar </t>
  </si>
  <si>
    <t xml:space="preserve">Pantalones Escolar </t>
  </si>
  <si>
    <t xml:space="preserve">Medias Escolar </t>
  </si>
  <si>
    <t>Mochila Escolar</t>
  </si>
  <si>
    <t xml:space="preserve">Total de kits escolares </t>
  </si>
  <si>
    <t>Merienda Jornada Escolar Extendida</t>
  </si>
  <si>
    <t>TABLA 12.CANTIDAD DE CENTROS EDUCATIVOS DEL PROGRAMA DE ALIMENTACIÓN ESCOLAR (PAE)</t>
  </si>
  <si>
    <t>Centros Tanda Media Escolar</t>
  </si>
  <si>
    <t>Centros Jornada Escolar Extendida</t>
  </si>
  <si>
    <t>Jornada Escolar Extendida</t>
  </si>
  <si>
    <t>Tanda Media Escolar</t>
  </si>
  <si>
    <t>Cetirizina en tabletas</t>
  </si>
  <si>
    <t>Cetirizina en jarabe</t>
  </si>
  <si>
    <t>Inspeccion en cocinas en centros educativos</t>
  </si>
  <si>
    <t>DIVISIÓN DE ESTADISTICAS</t>
  </si>
  <si>
    <t>DEPARTAMENTO DE FORMULACIÓN, MONITOREO Y EVALUACIÓN DE PLANES, PROGRAMAS Y PROYECTOS
DIVISIÓN DE ESTADISTICAS</t>
  </si>
  <si>
    <t>ENERO-MARZO 2025</t>
  </si>
  <si>
    <t xml:space="preserve">Encargado de Estadistica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</si>
</sst>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_-* #,##0.00\ _€_-;\-* #,##0.00\ _€_-;_-* &quot;-&quot;??\ _€_-;_-@_-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0" fontId="8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10" fillId="0" borderId="0" xfId="0" applyFont="1"/>
    <xf numFmtId="3" fontId="0" fillId="0" borderId="0" xfId="0" applyNumberFormat="1"/>
    <xf numFmtId="0" fontId="4" fillId="0" borderId="0" xfId="0" applyFont="1" applyAlignment="1">
      <alignment horizontal="center"/>
    </xf>
    <xf numFmtId="0" fontId="12" fillId="0" borderId="0" xfId="0" applyFont="1"/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17" fontId="0" fillId="0" borderId="0" xfId="0" applyNumberFormat="1"/>
    <xf numFmtId="49" fontId="2" fillId="0" borderId="0" xfId="0" applyNumberFormat="1" applyFont="1"/>
    <xf numFmtId="0" fontId="16" fillId="2" borderId="0" xfId="0" applyFont="1" applyFill="1" applyAlignment="1">
      <alignment vertical="center"/>
    </xf>
    <xf numFmtId="0" fontId="3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3" fontId="4" fillId="0" borderId="0" xfId="0" applyNumberFormat="1" applyFont="1"/>
    <xf numFmtId="0" fontId="9" fillId="0" borderId="0" xfId="0" applyFont="1" applyAlignment="1">
      <alignment horizontal="right" wrapText="1"/>
    </xf>
    <xf numFmtId="0" fontId="18" fillId="0" borderId="0" xfId="0" applyFont="1"/>
    <xf numFmtId="0" fontId="19" fillId="0" borderId="0" xfId="0" applyFont="1"/>
    <xf numFmtId="0" fontId="2" fillId="0" borderId="0" xfId="0" applyFont="1" applyAlignment="1">
      <alignment vertical="center" wrapText="1"/>
    </xf>
    <xf numFmtId="17" fontId="1" fillId="4" borderId="4" xfId="0" applyNumberFormat="1" applyFont="1" applyFill="1" applyBorder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vertical="center"/>
    </xf>
    <xf numFmtId="3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7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1" xfId="0" applyFont="1" applyBorder="1" applyAlignment="1">
      <alignment vertical="center"/>
    </xf>
    <xf numFmtId="3" fontId="0" fillId="0" borderId="0" xfId="0" applyNumberFormat="1" applyAlignment="1">
      <alignment vertical="center"/>
    </xf>
    <xf numFmtId="0" fontId="14" fillId="0" borderId="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wrapText="1"/>
    </xf>
    <xf numFmtId="0" fontId="0" fillId="0" borderId="0" xfId="0" applyAlignment="1">
      <alignment horizontal="center"/>
    </xf>
    <xf numFmtId="0" fontId="21" fillId="0" borderId="1" xfId="0" applyFont="1" applyBorder="1" applyAlignment="1">
      <alignment vertical="center" wrapText="1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0" fillId="0" borderId="1" xfId="0" applyNumberForma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3" fontId="0" fillId="0" borderId="1" xfId="0" applyNumberFormat="1" applyBorder="1" applyAlignment="1">
      <alignment horizontal="left" vertical="center" wrapText="1"/>
    </xf>
    <xf numFmtId="3" fontId="0" fillId="0" borderId="1" xfId="1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vertical="center"/>
    </xf>
    <xf numFmtId="3" fontId="21" fillId="0" borderId="1" xfId="1" applyNumberFormat="1" applyFont="1" applyFill="1" applyBorder="1" applyAlignment="1">
      <alignment horizontal="center" wrapText="1"/>
    </xf>
    <xf numFmtId="3" fontId="21" fillId="0" borderId="1" xfId="1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center" vertical="center"/>
      <protection locked="0"/>
    </xf>
    <xf numFmtId="3" fontId="20" fillId="0" borderId="1" xfId="0" applyNumberFormat="1" applyFont="1" applyBorder="1" applyAlignment="1">
      <alignment horizontal="center" vertical="center" wrapText="1"/>
    </xf>
    <xf numFmtId="3" fontId="15" fillId="0" borderId="1" xfId="0" applyNumberFormat="1" applyFont="1" applyBorder="1" applyAlignment="1">
      <alignment horizontal="center" vertical="center"/>
    </xf>
    <xf numFmtId="3" fontId="13" fillId="0" borderId="1" xfId="1" applyNumberFormat="1" applyFont="1" applyBorder="1" applyAlignment="1" applyProtection="1">
      <alignment horizontal="center" vertical="center"/>
    </xf>
    <xf numFmtId="3" fontId="2" fillId="0" borderId="1" xfId="1" applyNumberFormat="1" applyFont="1" applyBorder="1" applyAlignment="1" applyProtection="1">
      <alignment horizontal="center" vertical="center"/>
    </xf>
    <xf numFmtId="3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17" fontId="2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center" wrapText="1"/>
    </xf>
    <xf numFmtId="17" fontId="1" fillId="4" borderId="3" xfId="0" applyNumberFormat="1" applyFont="1" applyFill="1" applyBorder="1" applyAlignment="1">
      <alignment horizontal="center" vertical="center" wrapText="1"/>
    </xf>
    <xf numFmtId="17" fontId="1" fillId="4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5" borderId="5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5" xfId="0" applyFont="1" applyFill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17" fontId="1" fillId="4" borderId="1" xfId="0" applyNumberFormat="1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/>
    </xf>
    <xf numFmtId="49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4" fillId="5" borderId="1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wrapText="1"/>
    </xf>
  </cellXfs>
  <cellStyles count="4">
    <cellStyle name="Comma 2" xfId="2" xr:uid="{00000000-0005-0000-0000-000000000000}"/>
    <cellStyle name="Millares" xfId="1" builtinId="3"/>
    <cellStyle name="Millares 2" xfId="3" xr:uid="{00000000-0005-0000-0000-000002000000}"/>
    <cellStyle name="Normal" xfId="0" builtinId="0"/>
  </cellStyles>
  <dxfs count="0"/>
  <tableStyles count="1" defaultTableStyle="TableStyleMedium2" defaultPivotStyle="PivotStyleLight16">
    <tableStyle name="Invisible" pivot="0" table="0" count="0" xr9:uid="{36556044-3250-4161-93D3-83F8F7CDE8A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10</xdr:row>
      <xdr:rowOff>38099</xdr:rowOff>
    </xdr:from>
    <xdr:to>
      <xdr:col>12</xdr:col>
      <xdr:colOff>704850</xdr:colOff>
      <xdr:row>18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ENERO-MARZO 2025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9526</xdr:colOff>
      <xdr:row>22</xdr:row>
      <xdr:rowOff>38099</xdr:rowOff>
    </xdr:from>
    <xdr:to>
      <xdr:col>12</xdr:col>
      <xdr:colOff>695326</xdr:colOff>
      <xdr:row>27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0</xdr:row>
      <xdr:rowOff>57150</xdr:rowOff>
    </xdr:from>
    <xdr:to>
      <xdr:col>9</xdr:col>
      <xdr:colOff>523875</xdr:colOff>
      <xdr:row>6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57150"/>
          <a:ext cx="3352800" cy="1228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171450</xdr:colOff>
      <xdr:row>28</xdr:row>
      <xdr:rowOff>99899</xdr:rowOff>
    </xdr:from>
    <xdr:to>
      <xdr:col>9</xdr:col>
      <xdr:colOff>229685</xdr:colOff>
      <xdr:row>40</xdr:row>
      <xdr:rowOff>142875</xdr:rowOff>
    </xdr:to>
    <xdr:pic>
      <xdr:nvPicPr>
        <xdr:cNvPr id="4" name="image1.jpeg">
          <a:extLst>
            <a:ext uri="{FF2B5EF4-FFF2-40B4-BE49-F238E27FC236}">
              <a16:creationId xmlns:a16="http://schemas.microsoft.com/office/drawing/2014/main" id="{059ADBE6-0350-9C83-D030-6CFD47E91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2305050" y="6062549"/>
          <a:ext cx="2496635" cy="23480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114300</xdr:rowOff>
    </xdr:from>
    <xdr:to>
      <xdr:col>5</xdr:col>
      <xdr:colOff>333375</xdr:colOff>
      <xdr:row>33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0632592-4685-49B6-A76B-80AF775E7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714375" y="5886450"/>
          <a:ext cx="2362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800101</xdr:colOff>
      <xdr:row>0</xdr:row>
      <xdr:rowOff>47626</xdr:rowOff>
    </xdr:from>
    <xdr:to>
      <xdr:col>3</xdr:col>
      <xdr:colOff>914401</xdr:colOff>
      <xdr:row>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6" y="47626"/>
          <a:ext cx="2590800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2409825</xdr:colOff>
      <xdr:row>23</xdr:row>
      <xdr:rowOff>38100</xdr:rowOff>
    </xdr:from>
    <xdr:to>
      <xdr:col>3</xdr:col>
      <xdr:colOff>1533525</xdr:colOff>
      <xdr:row>31</xdr:row>
      <xdr:rowOff>19050</xdr:rowOff>
    </xdr:to>
    <xdr:pic>
      <xdr:nvPicPr>
        <xdr:cNvPr id="4" name="image1.jpeg">
          <a:extLst>
            <a:ext uri="{FF2B5EF4-FFF2-40B4-BE49-F238E27FC236}">
              <a16:creationId xmlns:a16="http://schemas.microsoft.com/office/drawing/2014/main" id="{21E76D81-3CCF-18EF-F467-235AE0B7F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3314700" y="5238750"/>
          <a:ext cx="1600200" cy="1504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1</xdr:row>
      <xdr:rowOff>38100</xdr:rowOff>
    </xdr:from>
    <xdr:to>
      <xdr:col>3</xdr:col>
      <xdr:colOff>1038225</xdr:colOff>
      <xdr:row>5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419100"/>
          <a:ext cx="2686050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276225</xdr:colOff>
      <xdr:row>40</xdr:row>
      <xdr:rowOff>95250</xdr:rowOff>
    </xdr:from>
    <xdr:to>
      <xdr:col>3</xdr:col>
      <xdr:colOff>1876425</xdr:colOff>
      <xdr:row>48</xdr:row>
      <xdr:rowOff>76200</xdr:rowOff>
    </xdr:to>
    <xdr:pic>
      <xdr:nvPicPr>
        <xdr:cNvPr id="4" name="image1.jpeg">
          <a:extLst>
            <a:ext uri="{FF2B5EF4-FFF2-40B4-BE49-F238E27FC236}">
              <a16:creationId xmlns:a16="http://schemas.microsoft.com/office/drawing/2014/main" id="{E6C84651-2F96-A1D9-8C71-121AAA96B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4086225" y="9201150"/>
          <a:ext cx="1600200" cy="15049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1647825</xdr:colOff>
      <xdr:row>0</xdr:row>
      <xdr:rowOff>76200</xdr:rowOff>
    </xdr:from>
    <xdr:to>
      <xdr:col>3</xdr:col>
      <xdr:colOff>209550</xdr:colOff>
      <xdr:row>4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76200"/>
          <a:ext cx="215265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3238259</xdr:colOff>
      <xdr:row>23</xdr:row>
      <xdr:rowOff>133350</xdr:rowOff>
    </xdr:from>
    <xdr:to>
      <xdr:col>4</xdr:col>
      <xdr:colOff>66675</xdr:colOff>
      <xdr:row>33</xdr:row>
      <xdr:rowOff>38100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16220AC2-513B-47B9-428F-3DB834E1CD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4114559" y="7058025"/>
          <a:ext cx="1924291" cy="1809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0</xdr:row>
      <xdr:rowOff>123825</xdr:rowOff>
    </xdr:from>
    <xdr:to>
      <xdr:col>3</xdr:col>
      <xdr:colOff>857250</xdr:colOff>
      <xdr:row>5</xdr:row>
      <xdr:rowOff>209550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23825"/>
          <a:ext cx="2628900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257174</xdr:colOff>
      <xdr:row>31</xdr:row>
      <xdr:rowOff>161924</xdr:rowOff>
    </xdr:from>
    <xdr:to>
      <xdr:col>4</xdr:col>
      <xdr:colOff>438149</xdr:colOff>
      <xdr:row>40</xdr:row>
      <xdr:rowOff>156141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2C54C632-4B95-A49F-F357-74C1D8E64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4029074" y="7639049"/>
          <a:ext cx="1857375" cy="174681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1228726</xdr:colOff>
      <xdr:row>1</xdr:row>
      <xdr:rowOff>47626</xdr:rowOff>
    </xdr:from>
    <xdr:to>
      <xdr:col>2</xdr:col>
      <xdr:colOff>781050</xdr:colOff>
      <xdr:row>6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1" y="238126"/>
          <a:ext cx="2124074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2238374</xdr:colOff>
      <xdr:row>28</xdr:row>
      <xdr:rowOff>28574</xdr:rowOff>
    </xdr:from>
    <xdr:to>
      <xdr:col>2</xdr:col>
      <xdr:colOff>1504949</xdr:colOff>
      <xdr:row>37</xdr:row>
      <xdr:rowOff>42975</xdr:rowOff>
    </xdr:to>
    <xdr:pic>
      <xdr:nvPicPr>
        <xdr:cNvPr id="4" name="image1.jpeg">
          <a:extLst>
            <a:ext uri="{FF2B5EF4-FFF2-40B4-BE49-F238E27FC236}">
              <a16:creationId xmlns:a16="http://schemas.microsoft.com/office/drawing/2014/main" id="{29D1AE3E-DCA7-560C-72BC-121E28992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2705099" y="6657974"/>
          <a:ext cx="1838325" cy="17289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1043984</xdr:colOff>
      <xdr:row>0</xdr:row>
      <xdr:rowOff>45853</xdr:rowOff>
    </xdr:from>
    <xdr:to>
      <xdr:col>3</xdr:col>
      <xdr:colOff>743614</xdr:colOff>
      <xdr:row>6</xdr:row>
      <xdr:rowOff>19493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84" y="45853"/>
          <a:ext cx="3357230" cy="1040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2447925</xdr:colOff>
      <xdr:row>24</xdr:row>
      <xdr:rowOff>57149</xdr:rowOff>
    </xdr:from>
    <xdr:to>
      <xdr:col>3</xdr:col>
      <xdr:colOff>752475</xdr:colOff>
      <xdr:row>33</xdr:row>
      <xdr:rowOff>188004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A2562F90-7C64-AAC9-C874-F35CC70C1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3667125" y="6248399"/>
          <a:ext cx="1962150" cy="18453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885825</xdr:colOff>
      <xdr:row>0</xdr:row>
      <xdr:rowOff>95250</xdr:rowOff>
    </xdr:from>
    <xdr:to>
      <xdr:col>3</xdr:col>
      <xdr:colOff>266700</xdr:colOff>
      <xdr:row>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5250"/>
          <a:ext cx="33528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419100</xdr:colOff>
      <xdr:row>35</xdr:row>
      <xdr:rowOff>161925</xdr:rowOff>
    </xdr:from>
    <xdr:to>
      <xdr:col>5</xdr:col>
      <xdr:colOff>125635</xdr:colOff>
      <xdr:row>43</xdr:row>
      <xdr:rowOff>57151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553544C3-727A-8AFD-1219-74E648412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5334000" y="9572625"/>
          <a:ext cx="1630585" cy="15335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123825</xdr:rowOff>
    </xdr:from>
    <xdr:to>
      <xdr:col>3</xdr:col>
      <xdr:colOff>742950</xdr:colOff>
      <xdr:row>4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123825"/>
          <a:ext cx="284797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790575</xdr:colOff>
      <xdr:row>18</xdr:row>
      <xdr:rowOff>190501</xdr:rowOff>
    </xdr:from>
    <xdr:to>
      <xdr:col>5</xdr:col>
      <xdr:colOff>104214</xdr:colOff>
      <xdr:row>25</xdr:row>
      <xdr:rowOff>9526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855D0D6F-0CC9-43F5-8DA6-9C8E583BB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0364" b="62970" l="33412" r="49961">
                      <a14:foregroundMark x1="40784" y1="62727" x2="38275" y2="62364"/>
                      <a14:foregroundMark x1="42745" y1="62909" x2="40784" y2="62970"/>
                      <a14:foregroundMark x1="49490" y1="55879" x2="49490" y2="57879"/>
                      <a14:foregroundMark x1="49725" y1="57576" x2="49569" y2="56000"/>
                    </a14:backgroundRemoval>
                  </a14:imgEffect>
                </a14:imgLayer>
              </a14:imgProps>
            </a:ext>
          </a:extLst>
        </a:blip>
        <a:srcRect l="31495" t="48959" r="47918" b="36079"/>
        <a:stretch/>
      </xdr:blipFill>
      <xdr:spPr bwMode="auto">
        <a:xfrm>
          <a:off x="4848225" y="4657726"/>
          <a:ext cx="1447239" cy="1352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B8:M34"/>
  <sheetViews>
    <sheetView showGridLines="0" tabSelected="1" view="pageBreakPreview" topLeftCell="A10" zoomScaleNormal="100" zoomScaleSheetLayoutView="100" workbookViewId="0">
      <selection activeCell="D39" sqref="D39"/>
    </sheetView>
  </sheetViews>
  <sheetFormatPr baseColWidth="10" defaultColWidth="9.140625" defaultRowHeight="15" x14ac:dyDescent="0.25"/>
  <cols>
    <col min="2" max="2" width="4.5703125" customWidth="1"/>
    <col min="13" max="13" width="11.28515625" customWidth="1"/>
  </cols>
  <sheetData>
    <row r="8" spans="2:13" x14ac:dyDescent="0.25">
      <c r="B8" s="77" t="s">
        <v>1</v>
      </c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</row>
    <row r="9" spans="2:13" x14ac:dyDescent="0.25">
      <c r="B9" s="77" t="s">
        <v>45</v>
      </c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</row>
    <row r="10" spans="2:13" x14ac:dyDescent="0.25">
      <c r="B10" s="78" t="s">
        <v>126</v>
      </c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</row>
    <row r="12" spans="2:13" ht="23.25" x14ac:dyDescent="0.35">
      <c r="C12" s="2"/>
      <c r="D12" s="2"/>
      <c r="E12" s="2"/>
      <c r="F12" s="2"/>
      <c r="G12" s="2"/>
      <c r="H12" s="2"/>
      <c r="I12" s="2"/>
    </row>
    <row r="13" spans="2:13" ht="23.25" x14ac:dyDescent="0.35">
      <c r="C13" s="2"/>
      <c r="D13" s="2"/>
      <c r="E13" s="2"/>
      <c r="F13" s="2"/>
      <c r="G13" s="2"/>
      <c r="H13" s="2"/>
      <c r="I13" s="2"/>
    </row>
    <row r="22" spans="3:6" ht="23.25" x14ac:dyDescent="0.35">
      <c r="C22" s="3"/>
      <c r="D22" s="4"/>
    </row>
    <row r="23" spans="3:6" ht="23.25" x14ac:dyDescent="0.35">
      <c r="C23" s="4"/>
      <c r="D23" s="4"/>
    </row>
    <row r="24" spans="3:6" ht="23.25" x14ac:dyDescent="0.35">
      <c r="C24" s="4"/>
      <c r="D24" s="4"/>
    </row>
    <row r="25" spans="3:6" ht="23.25" x14ac:dyDescent="0.35">
      <c r="C25" s="4"/>
      <c r="D25" s="4"/>
    </row>
    <row r="32" spans="3:6" ht="16.5" x14ac:dyDescent="0.25">
      <c r="F32" s="18"/>
    </row>
    <row r="34" spans="2:6" x14ac:dyDescent="0.25">
      <c r="B34" s="78" t="s">
        <v>129</v>
      </c>
      <c r="C34" s="78"/>
      <c r="D34" s="78"/>
      <c r="F34" s="5"/>
    </row>
  </sheetData>
  <mergeCells count="4">
    <mergeCell ref="B8:M8"/>
    <mergeCell ref="B9:M9"/>
    <mergeCell ref="B10:M10"/>
    <mergeCell ref="B34:D34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0" tint="-0.34998626667073579"/>
  </sheetPr>
  <dimension ref="C6:F40"/>
  <sheetViews>
    <sheetView showGridLines="0" showWhiteSpace="0" view="pageBreakPreview" zoomScaleNormal="100" zoomScaleSheetLayoutView="100" workbookViewId="0">
      <selection activeCell="C10" sqref="C10:D10"/>
    </sheetView>
  </sheetViews>
  <sheetFormatPr baseColWidth="10" defaultColWidth="8.5703125" defaultRowHeight="15" x14ac:dyDescent="0.25"/>
  <cols>
    <col min="1" max="1" width="5" customWidth="1"/>
    <col min="3" max="3" width="37.140625" customWidth="1"/>
    <col min="4" max="4" width="24.85546875" customWidth="1"/>
    <col min="5" max="5" width="10" customWidth="1"/>
  </cols>
  <sheetData>
    <row r="6" spans="3:6" x14ac:dyDescent="0.25">
      <c r="C6" s="77" t="s">
        <v>1</v>
      </c>
      <c r="D6" s="77"/>
      <c r="E6" s="6"/>
      <c r="F6" s="6"/>
    </row>
    <row r="7" spans="3:6" ht="56.25" customHeight="1" x14ac:dyDescent="0.25">
      <c r="C7" s="79" t="s">
        <v>127</v>
      </c>
      <c r="D7" s="79"/>
      <c r="E7" s="28"/>
      <c r="F7" s="6"/>
    </row>
    <row r="8" spans="3:6" x14ac:dyDescent="0.25">
      <c r="C8" s="80"/>
      <c r="D8" s="80"/>
      <c r="E8" s="80"/>
    </row>
    <row r="9" spans="3:6" ht="42.75" customHeight="1" x14ac:dyDescent="0.25">
      <c r="C9" s="81" t="s">
        <v>85</v>
      </c>
      <c r="D9" s="81"/>
    </row>
    <row r="10" spans="3:6" ht="24.75" customHeight="1" x14ac:dyDescent="0.25">
      <c r="C10" s="84" t="s">
        <v>128</v>
      </c>
      <c r="D10" s="84"/>
      <c r="E10" s="5"/>
      <c r="F10" s="5"/>
    </row>
    <row r="11" spans="3:6" ht="6" customHeight="1" x14ac:dyDescent="0.25">
      <c r="C11" s="83"/>
      <c r="D11" s="83"/>
      <c r="E11" s="83"/>
    </row>
    <row r="12" spans="3:6" ht="30" customHeight="1" x14ac:dyDescent="0.25">
      <c r="C12" s="82" t="s">
        <v>10</v>
      </c>
      <c r="D12" s="85" t="s">
        <v>33</v>
      </c>
    </row>
    <row r="13" spans="3:6" ht="5.25" customHeight="1" x14ac:dyDescent="0.25">
      <c r="C13" s="82"/>
      <c r="D13" s="86"/>
    </row>
    <row r="14" spans="3:6" s="34" customFormat="1" ht="21" customHeight="1" x14ac:dyDescent="0.25">
      <c r="C14" s="32" t="s">
        <v>112</v>
      </c>
      <c r="D14" s="71">
        <v>0</v>
      </c>
      <c r="E14" s="33"/>
    </row>
    <row r="15" spans="3:6" s="34" customFormat="1" ht="21" customHeight="1" x14ac:dyDescent="0.25">
      <c r="C15" s="32" t="s">
        <v>113</v>
      </c>
      <c r="D15" s="71">
        <v>0</v>
      </c>
      <c r="E15" s="33"/>
    </row>
    <row r="16" spans="3:6" s="34" customFormat="1" ht="21" customHeight="1" x14ac:dyDescent="0.25">
      <c r="C16" s="32" t="s">
        <v>114</v>
      </c>
      <c r="D16" s="71">
        <v>0</v>
      </c>
      <c r="E16" s="33"/>
    </row>
    <row r="17" spans="3:6" s="34" customFormat="1" ht="21" customHeight="1" x14ac:dyDescent="0.25">
      <c r="C17" s="35" t="s">
        <v>5</v>
      </c>
      <c r="D17" s="71">
        <v>0</v>
      </c>
      <c r="E17" s="33"/>
    </row>
    <row r="18" spans="3:6" s="34" customFormat="1" ht="21" customHeight="1" x14ac:dyDescent="0.25">
      <c r="C18" s="35" t="s">
        <v>6</v>
      </c>
      <c r="D18" s="71">
        <v>0</v>
      </c>
      <c r="E18" s="33"/>
    </row>
    <row r="19" spans="3:6" s="34" customFormat="1" ht="21" customHeight="1" x14ac:dyDescent="0.25">
      <c r="C19" s="35" t="s">
        <v>115</v>
      </c>
      <c r="D19" s="71">
        <v>0</v>
      </c>
      <c r="E19" s="33"/>
    </row>
    <row r="20" spans="3:6" s="34" customFormat="1" ht="21" customHeight="1" x14ac:dyDescent="0.25">
      <c r="C20" s="35" t="s">
        <v>116</v>
      </c>
      <c r="D20" s="70">
        <v>0</v>
      </c>
      <c r="E20" s="33"/>
    </row>
    <row r="21" spans="3:6" x14ac:dyDescent="0.25">
      <c r="C21" s="5" t="s">
        <v>94</v>
      </c>
    </row>
    <row r="22" spans="3:6" x14ac:dyDescent="0.25">
      <c r="C22" s="1" t="s">
        <v>93</v>
      </c>
      <c r="D22" s="1"/>
      <c r="E22" s="1"/>
      <c r="F22" s="1"/>
    </row>
    <row r="25" spans="3:6" x14ac:dyDescent="0.25">
      <c r="C25" s="10"/>
    </row>
    <row r="28" spans="3:6" x14ac:dyDescent="0.25">
      <c r="D28" s="16"/>
    </row>
    <row r="29" spans="3:6" x14ac:dyDescent="0.25">
      <c r="D29" s="11"/>
    </row>
    <row r="30" spans="3:6" x14ac:dyDescent="0.25">
      <c r="D30" s="11"/>
    </row>
    <row r="31" spans="3:6" x14ac:dyDescent="0.25">
      <c r="D31" s="11"/>
    </row>
    <row r="32" spans="3:6" x14ac:dyDescent="0.25">
      <c r="D32" s="11"/>
    </row>
    <row r="33" spans="4:4" x14ac:dyDescent="0.25">
      <c r="D33" s="11"/>
    </row>
    <row r="34" spans="4:4" x14ac:dyDescent="0.25">
      <c r="D34" s="11"/>
    </row>
    <row r="39" spans="4:4" ht="21.75" customHeight="1" x14ac:dyDescent="0.25"/>
    <row r="40" spans="4:4" ht="19.5" customHeight="1" x14ac:dyDescent="0.25"/>
  </sheetData>
  <mergeCells count="8">
    <mergeCell ref="C7:D7"/>
    <mergeCell ref="C6:D6"/>
    <mergeCell ref="C8:E8"/>
    <mergeCell ref="C9:D9"/>
    <mergeCell ref="C12:C13"/>
    <mergeCell ref="C11:E11"/>
    <mergeCell ref="C10:D10"/>
    <mergeCell ref="D12:D13"/>
  </mergeCells>
  <dataValidations count="1">
    <dataValidation type="decimal" allowBlank="1" showInputMessage="1" showErrorMessage="1" errorTitle="CARACTER NO PERMITIDO" error="ESTA CELDA SOLO ACEPTA NUMEROS" sqref="D14:D20" xr:uid="{00000000-0002-0000-0100-000000000000}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0" tint="-0.499984740745262"/>
  </sheetPr>
  <dimension ref="B7:E53"/>
  <sheetViews>
    <sheetView showGridLines="0" view="pageBreakPreview" topLeftCell="A12" zoomScaleNormal="100" zoomScaleSheetLayoutView="100" workbookViewId="0">
      <selection activeCell="D34" sqref="D34:D37"/>
    </sheetView>
  </sheetViews>
  <sheetFormatPr baseColWidth="10" defaultColWidth="9.140625" defaultRowHeight="15" x14ac:dyDescent="0.25"/>
  <cols>
    <col min="1" max="1" width="5.140625" customWidth="1"/>
    <col min="2" max="2" width="9.7109375" customWidth="1"/>
    <col min="3" max="3" width="42.28515625" customWidth="1"/>
    <col min="4" max="4" width="30.85546875" customWidth="1"/>
    <col min="5" max="5" width="11" customWidth="1"/>
    <col min="6" max="7" width="9.140625" customWidth="1"/>
    <col min="8" max="8" width="9.7109375" customWidth="1"/>
  </cols>
  <sheetData>
    <row r="7" spans="2:5" x14ac:dyDescent="0.25">
      <c r="C7" s="77" t="s">
        <v>1</v>
      </c>
      <c r="D7" s="77"/>
    </row>
    <row r="8" spans="2:5" ht="63.75" customHeight="1" x14ac:dyDescent="0.25">
      <c r="C8" s="79" t="s">
        <v>127</v>
      </c>
      <c r="D8" s="79"/>
    </row>
    <row r="9" spans="2:5" ht="6" customHeight="1" x14ac:dyDescent="0.25"/>
    <row r="10" spans="2:5" ht="34.5" customHeight="1" x14ac:dyDescent="0.25">
      <c r="C10" s="87" t="s">
        <v>86</v>
      </c>
      <c r="D10" s="87"/>
      <c r="E10" s="20"/>
    </row>
    <row r="11" spans="2:5" ht="9" customHeight="1" x14ac:dyDescent="0.25">
      <c r="C11" s="31"/>
      <c r="D11" s="31"/>
      <c r="E11" s="20"/>
    </row>
    <row r="12" spans="2:5" x14ac:dyDescent="0.25">
      <c r="B12" s="17"/>
      <c r="C12" s="84" t="s">
        <v>128</v>
      </c>
      <c r="D12" s="84"/>
    </row>
    <row r="13" spans="2:5" ht="6.75" customHeight="1" x14ac:dyDescent="0.25">
      <c r="B13" s="9"/>
      <c r="C13" s="9"/>
      <c r="D13" s="9"/>
    </row>
    <row r="14" spans="2:5" ht="34.5" customHeight="1" x14ac:dyDescent="0.25">
      <c r="C14" s="82" t="s">
        <v>0</v>
      </c>
      <c r="D14" s="92" t="s">
        <v>27</v>
      </c>
    </row>
    <row r="15" spans="2:5" ht="5.25" customHeight="1" x14ac:dyDescent="0.25">
      <c r="C15" s="82"/>
      <c r="D15" s="92"/>
    </row>
    <row r="16" spans="2:5" s="38" customFormat="1" ht="19.5" customHeight="1" x14ac:dyDescent="0.25">
      <c r="C16" s="88" t="s">
        <v>47</v>
      </c>
      <c r="D16" s="89"/>
    </row>
    <row r="17" spans="3:5" s="38" customFormat="1" ht="19.5" customHeight="1" x14ac:dyDescent="0.25">
      <c r="C17" s="39" t="s">
        <v>48</v>
      </c>
      <c r="D17" s="61">
        <v>21077</v>
      </c>
      <c r="E17" s="40"/>
    </row>
    <row r="18" spans="3:5" s="38" customFormat="1" ht="19.5" customHeight="1" x14ac:dyDescent="0.25">
      <c r="C18" s="39" t="s">
        <v>3</v>
      </c>
      <c r="D18" s="61">
        <v>7521</v>
      </c>
      <c r="E18" s="40"/>
    </row>
    <row r="19" spans="3:5" s="38" customFormat="1" ht="19.5" customHeight="1" x14ac:dyDescent="0.25">
      <c r="C19" s="39" t="s">
        <v>4</v>
      </c>
      <c r="D19" s="61">
        <v>3767</v>
      </c>
      <c r="E19" s="40"/>
    </row>
    <row r="20" spans="3:5" s="38" customFormat="1" ht="19.5" customHeight="1" x14ac:dyDescent="0.25">
      <c r="C20" s="39" t="s">
        <v>36</v>
      </c>
      <c r="D20" s="61">
        <v>7037</v>
      </c>
      <c r="E20" s="40"/>
    </row>
    <row r="21" spans="3:5" s="38" customFormat="1" ht="19.5" customHeight="1" x14ac:dyDescent="0.25">
      <c r="C21" s="39" t="s">
        <v>21</v>
      </c>
      <c r="D21" s="61">
        <v>1813</v>
      </c>
      <c r="E21" s="40"/>
    </row>
    <row r="22" spans="3:5" s="38" customFormat="1" ht="19.5" customHeight="1" x14ac:dyDescent="0.25">
      <c r="C22" s="39" t="s">
        <v>37</v>
      </c>
      <c r="D22" s="61">
        <v>462</v>
      </c>
      <c r="E22" s="40"/>
    </row>
    <row r="23" spans="3:5" s="38" customFormat="1" ht="19.5" customHeight="1" x14ac:dyDescent="0.25">
      <c r="C23" s="39" t="s">
        <v>22</v>
      </c>
      <c r="D23" s="61">
        <v>110</v>
      </c>
      <c r="E23" s="40"/>
    </row>
    <row r="24" spans="3:5" s="38" customFormat="1" ht="19.5" customHeight="1" x14ac:dyDescent="0.25">
      <c r="C24" s="39" t="s">
        <v>38</v>
      </c>
      <c r="D24" s="61">
        <v>6264</v>
      </c>
      <c r="E24" s="40"/>
    </row>
    <row r="25" spans="3:5" s="38" customFormat="1" ht="19.5" customHeight="1" x14ac:dyDescent="0.25">
      <c r="C25" s="39" t="s">
        <v>23</v>
      </c>
      <c r="D25" s="61">
        <v>233</v>
      </c>
      <c r="E25" s="40"/>
    </row>
    <row r="26" spans="3:5" s="38" customFormat="1" ht="19.5" customHeight="1" x14ac:dyDescent="0.25">
      <c r="C26" s="39" t="s">
        <v>43</v>
      </c>
      <c r="D26" s="61">
        <v>2</v>
      </c>
      <c r="E26" s="40"/>
    </row>
    <row r="27" spans="3:5" s="38" customFormat="1" ht="19.5" customHeight="1" x14ac:dyDescent="0.25">
      <c r="C27" s="39" t="s">
        <v>24</v>
      </c>
      <c r="D27" s="61">
        <v>3248</v>
      </c>
      <c r="E27" s="40"/>
    </row>
    <row r="28" spans="3:5" s="38" customFormat="1" ht="19.5" customHeight="1" x14ac:dyDescent="0.25">
      <c r="C28" s="39" t="s">
        <v>44</v>
      </c>
      <c r="D28" s="61">
        <v>1235</v>
      </c>
      <c r="E28" s="40"/>
    </row>
    <row r="29" spans="3:5" s="38" customFormat="1" ht="19.5" customHeight="1" x14ac:dyDescent="0.25">
      <c r="C29" s="39" t="s">
        <v>41</v>
      </c>
      <c r="D29" s="61">
        <v>295</v>
      </c>
      <c r="E29" s="40"/>
    </row>
    <row r="30" spans="3:5" s="38" customFormat="1" ht="19.5" customHeight="1" x14ac:dyDescent="0.25">
      <c r="C30" s="39" t="s">
        <v>25</v>
      </c>
      <c r="D30" s="61">
        <v>1024</v>
      </c>
      <c r="E30" s="40"/>
    </row>
    <row r="31" spans="3:5" s="38" customFormat="1" ht="19.5" customHeight="1" x14ac:dyDescent="0.25">
      <c r="C31" s="41" t="s">
        <v>42</v>
      </c>
      <c r="D31" s="62">
        <v>33011</v>
      </c>
      <c r="E31" s="40"/>
    </row>
    <row r="32" spans="3:5" s="38" customFormat="1" ht="19.5" customHeight="1" x14ac:dyDescent="0.25">
      <c r="C32" s="41" t="s">
        <v>49</v>
      </c>
      <c r="D32" s="62">
        <v>10072</v>
      </c>
      <c r="E32" s="40"/>
    </row>
    <row r="33" spans="2:5" ht="6.75" customHeight="1" x14ac:dyDescent="0.25">
      <c r="C33" s="90"/>
      <c r="D33" s="91"/>
      <c r="E33" s="11"/>
    </row>
    <row r="34" spans="2:5" s="38" customFormat="1" ht="20.25" customHeight="1" x14ac:dyDescent="0.25">
      <c r="B34" s="42"/>
      <c r="C34" s="39" t="s">
        <v>50</v>
      </c>
      <c r="D34" s="61">
        <v>35</v>
      </c>
    </row>
    <row r="35" spans="2:5" s="38" customFormat="1" ht="20.25" customHeight="1" x14ac:dyDescent="0.25">
      <c r="C35" s="39" t="s">
        <v>26</v>
      </c>
      <c r="D35" s="61">
        <v>5822</v>
      </c>
    </row>
    <row r="36" spans="2:5" s="38" customFormat="1" ht="20.25" customHeight="1" x14ac:dyDescent="0.25">
      <c r="C36" s="39" t="s">
        <v>51</v>
      </c>
      <c r="D36" s="61">
        <v>7189</v>
      </c>
    </row>
    <row r="37" spans="2:5" s="38" customFormat="1" ht="20.25" customHeight="1" x14ac:dyDescent="0.25">
      <c r="C37" s="39" t="s">
        <v>67</v>
      </c>
      <c r="D37" s="61">
        <v>11264</v>
      </c>
    </row>
    <row r="38" spans="2:5" x14ac:dyDescent="0.25">
      <c r="C38" s="5" t="s">
        <v>95</v>
      </c>
    </row>
    <row r="39" spans="2:5" x14ac:dyDescent="0.25">
      <c r="C39" s="5" t="s">
        <v>92</v>
      </c>
    </row>
    <row r="40" spans="2:5" x14ac:dyDescent="0.25">
      <c r="D40" s="16"/>
    </row>
    <row r="41" spans="2:5" x14ac:dyDescent="0.25">
      <c r="D41" s="11"/>
    </row>
    <row r="42" spans="2:5" x14ac:dyDescent="0.25">
      <c r="D42" s="11"/>
    </row>
    <row r="44" spans="2:5" x14ac:dyDescent="0.25">
      <c r="D44" s="11"/>
    </row>
    <row r="45" spans="2:5" x14ac:dyDescent="0.25">
      <c r="D45" s="11"/>
    </row>
    <row r="48" spans="2:5" x14ac:dyDescent="0.25">
      <c r="D48" s="11"/>
    </row>
    <row r="50" spans="4:4" x14ac:dyDescent="0.25">
      <c r="D50" s="11"/>
    </row>
    <row r="52" spans="4:4" x14ac:dyDescent="0.25">
      <c r="D52" s="11"/>
    </row>
    <row r="53" spans="4:4" x14ac:dyDescent="0.25">
      <c r="D53" s="11"/>
    </row>
  </sheetData>
  <mergeCells count="8">
    <mergeCell ref="C10:D10"/>
    <mergeCell ref="C16:D16"/>
    <mergeCell ref="C33:D33"/>
    <mergeCell ref="C8:D8"/>
    <mergeCell ref="C7:D7"/>
    <mergeCell ref="C12:D12"/>
    <mergeCell ref="C14:C15"/>
    <mergeCell ref="D14:D15"/>
  </mergeCells>
  <dataValidations count="1">
    <dataValidation type="decimal" allowBlank="1" showInputMessage="1" showErrorMessage="1" errorTitle="CARACTER NO PERMITIDO" error="ESTA CELDA SOLO ACEPTA NUMEROS" sqref="D17:D32" xr:uid="{00000000-0002-0000-02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0" tint="-0.499984740745262"/>
  </sheetPr>
  <dimension ref="C5:E51"/>
  <sheetViews>
    <sheetView showGridLines="0" view="pageBreakPreview" topLeftCell="A7" zoomScaleNormal="100" zoomScaleSheetLayoutView="100" workbookViewId="0">
      <selection activeCell="D18" sqref="D18:D20"/>
    </sheetView>
  </sheetViews>
  <sheetFormatPr baseColWidth="10" defaultColWidth="9.140625" defaultRowHeight="15" x14ac:dyDescent="0.25"/>
  <cols>
    <col min="1" max="1" width="4.28515625" customWidth="1"/>
    <col min="2" max="2" width="8.85546875" customWidth="1"/>
    <col min="3" max="3" width="53.85546875" customWidth="1"/>
    <col min="4" max="4" width="22.5703125" customWidth="1"/>
    <col min="5" max="5" width="10.42578125" customWidth="1"/>
    <col min="6" max="7" width="12.28515625" customWidth="1"/>
  </cols>
  <sheetData>
    <row r="5" spans="3:5" x14ac:dyDescent="0.25">
      <c r="C5" s="77"/>
      <c r="D5" s="77"/>
      <c r="E5" s="6"/>
    </row>
    <row r="6" spans="3:5" x14ac:dyDescent="0.25">
      <c r="C6" s="77" t="s">
        <v>46</v>
      </c>
      <c r="D6" s="77"/>
      <c r="E6" s="6"/>
    </row>
    <row r="7" spans="3:5" ht="91.5" customHeight="1" x14ac:dyDescent="0.25">
      <c r="C7" s="79" t="s">
        <v>127</v>
      </c>
      <c r="D7" s="79"/>
      <c r="E7" s="28"/>
    </row>
    <row r="8" spans="3:5" x14ac:dyDescent="0.25">
      <c r="C8" s="80"/>
      <c r="D8" s="80"/>
      <c r="E8" s="6"/>
    </row>
    <row r="9" spans="3:5" ht="34.5" customHeight="1" x14ac:dyDescent="0.25">
      <c r="C9" s="96" t="s">
        <v>87</v>
      </c>
      <c r="D9" s="96"/>
      <c r="E9" s="20"/>
    </row>
    <row r="10" spans="3:5" x14ac:dyDescent="0.25">
      <c r="C10" s="78"/>
      <c r="D10" s="78"/>
      <c r="E10" s="5"/>
    </row>
    <row r="11" spans="3:5" ht="15.75" x14ac:dyDescent="0.25">
      <c r="C11" s="95" t="s">
        <v>128</v>
      </c>
      <c r="D11" s="95"/>
      <c r="E11" s="5"/>
    </row>
    <row r="12" spans="3:5" ht="15.75" x14ac:dyDescent="0.25">
      <c r="C12" s="30"/>
      <c r="D12" s="30"/>
      <c r="E12" s="5"/>
    </row>
    <row r="13" spans="3:5" ht="30" customHeight="1" x14ac:dyDescent="0.25">
      <c r="C13" s="36" t="s">
        <v>0</v>
      </c>
      <c r="D13" s="29" t="s">
        <v>35</v>
      </c>
    </row>
    <row r="14" spans="3:5" ht="36.75" customHeight="1" x14ac:dyDescent="0.25">
      <c r="C14" s="43" t="s">
        <v>74</v>
      </c>
      <c r="D14" s="61">
        <v>305</v>
      </c>
    </row>
    <row r="15" spans="3:5" ht="36.75" customHeight="1" x14ac:dyDescent="0.25">
      <c r="C15" s="43" t="s">
        <v>75</v>
      </c>
      <c r="D15" s="61">
        <v>617</v>
      </c>
    </row>
    <row r="16" spans="3:5" ht="36.75" customHeight="1" x14ac:dyDescent="0.25">
      <c r="C16" s="44" t="s">
        <v>42</v>
      </c>
      <c r="D16" s="62">
        <v>922</v>
      </c>
    </row>
    <row r="17" spans="3:4" ht="7.5" customHeight="1" x14ac:dyDescent="0.25">
      <c r="C17" s="93"/>
      <c r="D17" s="94"/>
    </row>
    <row r="18" spans="3:4" s="38" customFormat="1" ht="30" customHeight="1" x14ac:dyDescent="0.25">
      <c r="C18" s="43" t="s">
        <v>76</v>
      </c>
      <c r="D18" s="73">
        <v>47</v>
      </c>
    </row>
    <row r="19" spans="3:4" s="38" customFormat="1" ht="30" customHeight="1" x14ac:dyDescent="0.25">
      <c r="C19" s="43" t="s">
        <v>77</v>
      </c>
      <c r="D19" s="73">
        <v>2</v>
      </c>
    </row>
    <row r="20" spans="3:4" s="38" customFormat="1" ht="30" customHeight="1" x14ac:dyDescent="0.25">
      <c r="C20" s="43" t="s">
        <v>111</v>
      </c>
      <c r="D20" s="73">
        <v>959</v>
      </c>
    </row>
    <row r="21" spans="3:4" x14ac:dyDescent="0.25">
      <c r="C21" s="13" t="s">
        <v>95</v>
      </c>
      <c r="D21" s="13"/>
    </row>
    <row r="22" spans="3:4" x14ac:dyDescent="0.25">
      <c r="C22" s="1" t="s">
        <v>96</v>
      </c>
      <c r="D22" s="1"/>
    </row>
    <row r="25" spans="3:4" x14ac:dyDescent="0.25">
      <c r="C25" s="9"/>
    </row>
    <row r="26" spans="3:4" x14ac:dyDescent="0.25">
      <c r="C26" s="9"/>
    </row>
    <row r="48" spans="3:3" x14ac:dyDescent="0.25">
      <c r="C48" s="12"/>
    </row>
    <row r="50" spans="3:3" x14ac:dyDescent="0.25">
      <c r="C50" s="12"/>
    </row>
    <row r="51" spans="3:3" x14ac:dyDescent="0.25">
      <c r="C51" s="12"/>
    </row>
  </sheetData>
  <mergeCells count="8">
    <mergeCell ref="C17:D17"/>
    <mergeCell ref="C5:D5"/>
    <mergeCell ref="C10:D10"/>
    <mergeCell ref="C11:D11"/>
    <mergeCell ref="C9:D9"/>
    <mergeCell ref="C8:D8"/>
    <mergeCell ref="C6:D6"/>
    <mergeCell ref="C7:D7"/>
  </mergeCells>
  <dataValidations count="1">
    <dataValidation type="decimal" allowBlank="1" showInputMessage="1" showErrorMessage="1" errorTitle="CARACTER NO PERMITIDO" error="ESTA CELDA SOLO ACEPTA NUMEROS" sqref="D18:D20 D14:D16" xr:uid="{00000000-0002-0000-03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0" tint="-0.499984740745262"/>
  </sheetPr>
  <dimension ref="C5:E79"/>
  <sheetViews>
    <sheetView showGridLines="0" view="pageBreakPreview" topLeftCell="A10" zoomScaleNormal="100" zoomScaleSheetLayoutView="100" workbookViewId="0">
      <selection activeCell="D30" sqref="D30:D31"/>
    </sheetView>
  </sheetViews>
  <sheetFormatPr baseColWidth="10" defaultColWidth="9.140625" defaultRowHeight="15" x14ac:dyDescent="0.25"/>
  <cols>
    <col min="1" max="1" width="5.28515625" customWidth="1"/>
    <col min="3" max="3" width="42.140625" style="21" customWidth="1"/>
    <col min="4" max="4" width="25.140625" customWidth="1"/>
    <col min="5" max="5" width="12" customWidth="1"/>
  </cols>
  <sheetData>
    <row r="5" spans="3:5" x14ac:dyDescent="0.25">
      <c r="C5"/>
    </row>
    <row r="6" spans="3:5" ht="24" customHeight="1" x14ac:dyDescent="0.25">
      <c r="C6"/>
    </row>
    <row r="7" spans="3:5" x14ac:dyDescent="0.25">
      <c r="C7" s="77" t="s">
        <v>46</v>
      </c>
      <c r="D7" s="77"/>
      <c r="E7" s="6"/>
    </row>
    <row r="8" spans="3:5" ht="72" customHeight="1" x14ac:dyDescent="0.25">
      <c r="C8" s="79" t="s">
        <v>127</v>
      </c>
      <c r="D8" s="79"/>
      <c r="E8" s="28"/>
    </row>
    <row r="9" spans="3:5" x14ac:dyDescent="0.25">
      <c r="C9" s="80"/>
      <c r="D9" s="80"/>
      <c r="E9" s="80"/>
    </row>
    <row r="10" spans="3:5" ht="33" customHeight="1" x14ac:dyDescent="0.25">
      <c r="C10" s="87" t="s">
        <v>88</v>
      </c>
      <c r="D10" s="87"/>
      <c r="E10" s="20"/>
    </row>
    <row r="12" spans="3:5" x14ac:dyDescent="0.25">
      <c r="C12" s="84" t="s">
        <v>128</v>
      </c>
      <c r="D12" s="84"/>
    </row>
    <row r="14" spans="3:5" ht="30.75" customHeight="1" x14ac:dyDescent="0.25">
      <c r="C14" s="48" t="s">
        <v>0</v>
      </c>
      <c r="D14" s="36" t="s">
        <v>35</v>
      </c>
    </row>
    <row r="15" spans="3:5" s="38" customFormat="1" ht="21.75" customHeight="1" x14ac:dyDescent="0.25">
      <c r="C15" s="88" t="s">
        <v>65</v>
      </c>
      <c r="D15" s="89"/>
    </row>
    <row r="16" spans="3:5" s="38" customFormat="1" ht="21.75" customHeight="1" x14ac:dyDescent="0.25">
      <c r="C16" s="45" t="s">
        <v>79</v>
      </c>
      <c r="D16" s="74">
        <v>0</v>
      </c>
      <c r="E16" s="40"/>
    </row>
    <row r="17" spans="3:5" s="38" customFormat="1" ht="21.75" customHeight="1" x14ac:dyDescent="0.25">
      <c r="C17" s="45" t="s">
        <v>80</v>
      </c>
      <c r="D17" s="74">
        <v>169</v>
      </c>
      <c r="E17" s="40"/>
    </row>
    <row r="18" spans="3:5" s="38" customFormat="1" ht="21.75" customHeight="1" x14ac:dyDescent="0.25">
      <c r="C18" s="45" t="s">
        <v>81</v>
      </c>
      <c r="D18" s="74">
        <v>4088</v>
      </c>
      <c r="E18" s="40"/>
    </row>
    <row r="19" spans="3:5" s="38" customFormat="1" ht="21.75" customHeight="1" x14ac:dyDescent="0.25">
      <c r="C19" s="46" t="s">
        <v>82</v>
      </c>
      <c r="D19" s="74">
        <v>600</v>
      </c>
      <c r="E19" s="40"/>
    </row>
    <row r="20" spans="3:5" s="38" customFormat="1" ht="21.75" customHeight="1" x14ac:dyDescent="0.25">
      <c r="C20" s="45" t="s">
        <v>52</v>
      </c>
      <c r="D20" s="74">
        <v>1440</v>
      </c>
      <c r="E20" s="40"/>
    </row>
    <row r="21" spans="3:5" s="38" customFormat="1" ht="21.75" customHeight="1" x14ac:dyDescent="0.25">
      <c r="C21" s="45" t="s">
        <v>53</v>
      </c>
      <c r="D21" s="74">
        <v>14800</v>
      </c>
      <c r="E21" s="40"/>
    </row>
    <row r="22" spans="3:5" s="38" customFormat="1" ht="21.75" customHeight="1" x14ac:dyDescent="0.25">
      <c r="C22" s="46" t="s">
        <v>54</v>
      </c>
      <c r="D22" s="74">
        <v>600</v>
      </c>
      <c r="E22" s="40"/>
    </row>
    <row r="23" spans="3:5" s="38" customFormat="1" ht="21.75" customHeight="1" x14ac:dyDescent="0.25">
      <c r="C23" s="46" t="s">
        <v>83</v>
      </c>
      <c r="D23" s="74">
        <v>3675</v>
      </c>
      <c r="E23" s="40"/>
    </row>
    <row r="24" spans="3:5" s="38" customFormat="1" ht="21.75" customHeight="1" x14ac:dyDescent="0.25">
      <c r="C24" s="46" t="s">
        <v>84</v>
      </c>
      <c r="D24" s="74">
        <v>434</v>
      </c>
      <c r="E24" s="40"/>
    </row>
    <row r="25" spans="3:5" s="38" customFormat="1" ht="21.75" customHeight="1" x14ac:dyDescent="0.25">
      <c r="C25" s="46" t="s">
        <v>123</v>
      </c>
      <c r="D25" s="74">
        <v>600</v>
      </c>
      <c r="E25" s="40"/>
    </row>
    <row r="26" spans="3:5" s="38" customFormat="1" ht="21.75" customHeight="1" x14ac:dyDescent="0.25">
      <c r="C26" s="46" t="s">
        <v>124</v>
      </c>
      <c r="D26" s="74">
        <v>1260</v>
      </c>
      <c r="E26" s="40"/>
    </row>
    <row r="27" spans="3:5" s="38" customFormat="1" ht="21.75" customHeight="1" x14ac:dyDescent="0.25">
      <c r="C27" s="46" t="s">
        <v>55</v>
      </c>
      <c r="D27" s="74">
        <v>420</v>
      </c>
      <c r="E27" s="40"/>
    </row>
    <row r="28" spans="3:5" s="38" customFormat="1" ht="21.75" customHeight="1" x14ac:dyDescent="0.25">
      <c r="C28" s="47" t="s">
        <v>56</v>
      </c>
      <c r="D28" s="75">
        <v>28086</v>
      </c>
      <c r="E28" s="40"/>
    </row>
    <row r="29" spans="3:5" x14ac:dyDescent="0.25">
      <c r="C29" s="90" t="s">
        <v>66</v>
      </c>
      <c r="D29" s="91"/>
      <c r="E29" s="11"/>
    </row>
    <row r="30" spans="3:5" s="38" customFormat="1" ht="21.75" customHeight="1" x14ac:dyDescent="0.25">
      <c r="C30" s="47" t="s">
        <v>7</v>
      </c>
      <c r="D30" s="76">
        <v>699</v>
      </c>
      <c r="E30" s="40"/>
    </row>
    <row r="31" spans="3:5" s="38" customFormat="1" ht="21.75" customHeight="1" x14ac:dyDescent="0.25">
      <c r="C31" s="47" t="s">
        <v>73</v>
      </c>
      <c r="D31" s="75">
        <v>2360</v>
      </c>
      <c r="E31" s="40"/>
    </row>
    <row r="32" spans="3:5" x14ac:dyDescent="0.25">
      <c r="C32" s="13" t="s">
        <v>95</v>
      </c>
      <c r="D32" s="24"/>
    </row>
    <row r="33" spans="3:5" x14ac:dyDescent="0.25">
      <c r="C33" s="22" t="s">
        <v>97</v>
      </c>
      <c r="D33" s="1"/>
      <c r="E33" s="1"/>
    </row>
    <row r="34" spans="3:5" x14ac:dyDescent="0.25">
      <c r="C34" s="22"/>
    </row>
    <row r="35" spans="3:5" x14ac:dyDescent="0.25">
      <c r="C35" s="23"/>
    </row>
    <row r="36" spans="3:5" ht="18" customHeight="1" x14ac:dyDescent="0.25">
      <c r="C36" s="23"/>
    </row>
    <row r="57" spans="3:3" x14ac:dyDescent="0.25">
      <c r="C57" s="22"/>
    </row>
    <row r="58" spans="3:3" x14ac:dyDescent="0.25">
      <c r="C58" s="22"/>
    </row>
    <row r="79" spans="3:3" x14ac:dyDescent="0.25">
      <c r="C79" s="23"/>
    </row>
  </sheetData>
  <mergeCells count="7">
    <mergeCell ref="C29:D29"/>
    <mergeCell ref="C15:D15"/>
    <mergeCell ref="C12:D12"/>
    <mergeCell ref="C9:E9"/>
    <mergeCell ref="C7:D7"/>
    <mergeCell ref="C8:D8"/>
    <mergeCell ref="C10:D10"/>
  </mergeCells>
  <dataValidations count="1">
    <dataValidation type="decimal" allowBlank="1" showInputMessage="1" showErrorMessage="1" errorTitle="CARACTER NO PERMITIDO" error="ESTA CELDA SOLO ACEPTA NUMEROS" sqref="D16:D28 D30:D31" xr:uid="{00000000-0002-0000-04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</sheetPr>
  <dimension ref="B7:D28"/>
  <sheetViews>
    <sheetView showGridLines="0" view="pageBreakPreview" zoomScaleNormal="100" zoomScaleSheetLayoutView="100" workbookViewId="0">
      <selection activeCell="C24" sqref="C24:C26"/>
    </sheetView>
  </sheetViews>
  <sheetFormatPr baseColWidth="10" defaultColWidth="10.85546875" defaultRowHeight="15" x14ac:dyDescent="0.25"/>
  <cols>
    <col min="1" max="1" width="7" customWidth="1"/>
    <col min="2" max="2" width="38.5703125" customWidth="1"/>
    <col min="3" max="3" width="27.7109375" customWidth="1"/>
    <col min="4" max="4" width="6.140625" customWidth="1"/>
  </cols>
  <sheetData>
    <row r="7" spans="2:4" x14ac:dyDescent="0.25">
      <c r="B7" s="77" t="s">
        <v>46</v>
      </c>
      <c r="C7" s="77"/>
      <c r="D7" s="6"/>
    </row>
    <row r="8" spans="2:4" ht="30" customHeight="1" x14ac:dyDescent="0.25">
      <c r="B8" s="79" t="s">
        <v>127</v>
      </c>
      <c r="C8" s="79"/>
      <c r="D8" s="28"/>
    </row>
    <row r="9" spans="2:4" ht="33.75" customHeight="1" x14ac:dyDescent="0.25">
      <c r="B9" s="79"/>
      <c r="C9" s="79"/>
      <c r="D9" s="28"/>
    </row>
    <row r="10" spans="2:4" x14ac:dyDescent="0.25">
      <c r="B10" s="77"/>
      <c r="C10" s="77"/>
      <c r="D10" s="6"/>
    </row>
    <row r="11" spans="2:4" ht="30.75" customHeight="1" x14ac:dyDescent="0.25">
      <c r="B11" s="79" t="s">
        <v>89</v>
      </c>
      <c r="C11" s="79"/>
      <c r="D11" s="5"/>
    </row>
    <row r="12" spans="2:4" x14ac:dyDescent="0.25">
      <c r="B12" s="78"/>
      <c r="C12" s="78"/>
      <c r="D12" s="5"/>
    </row>
    <row r="13" spans="2:4" ht="15" customHeight="1" x14ac:dyDescent="0.25">
      <c r="B13" s="95" t="s">
        <v>128</v>
      </c>
      <c r="C13" s="95"/>
    </row>
    <row r="14" spans="2:4" ht="9" customHeight="1" x14ac:dyDescent="0.25"/>
    <row r="15" spans="2:4" ht="33.75" customHeight="1" x14ac:dyDescent="0.25">
      <c r="B15" s="98" t="s">
        <v>0</v>
      </c>
      <c r="C15" s="92" t="s">
        <v>35</v>
      </c>
    </row>
    <row r="16" spans="2:4" ht="4.5" customHeight="1" x14ac:dyDescent="0.25">
      <c r="B16" s="98"/>
      <c r="C16" s="92"/>
    </row>
    <row r="17" spans="2:4" s="38" customFormat="1" ht="18" customHeight="1" x14ac:dyDescent="0.25">
      <c r="B17" s="97" t="s">
        <v>63</v>
      </c>
      <c r="C17" s="97"/>
      <c r="D17" s="40"/>
    </row>
    <row r="18" spans="2:4" s="38" customFormat="1" ht="24.75" customHeight="1" x14ac:dyDescent="0.25">
      <c r="B18" s="45" t="s">
        <v>57</v>
      </c>
      <c r="C18" s="71">
        <v>5538</v>
      </c>
      <c r="D18" s="40"/>
    </row>
    <row r="19" spans="2:4" s="38" customFormat="1" ht="24.75" customHeight="1" x14ac:dyDescent="0.25">
      <c r="B19" s="45" t="s">
        <v>58</v>
      </c>
      <c r="C19" s="71">
        <v>14</v>
      </c>
      <c r="D19" s="40"/>
    </row>
    <row r="20" spans="2:4" s="38" customFormat="1" ht="24.75" customHeight="1" x14ac:dyDescent="0.25">
      <c r="B20" s="45" t="s">
        <v>59</v>
      </c>
      <c r="C20" s="71">
        <v>1149</v>
      </c>
      <c r="D20" s="40"/>
    </row>
    <row r="21" spans="2:4" s="38" customFormat="1" ht="24.75" customHeight="1" x14ac:dyDescent="0.25">
      <c r="B21" s="50" t="s">
        <v>42</v>
      </c>
      <c r="C21" s="70">
        <v>6701</v>
      </c>
      <c r="D21" s="40"/>
    </row>
    <row r="22" spans="2:4" s="38" customFormat="1" ht="24.75" customHeight="1" x14ac:dyDescent="0.25">
      <c r="B22" s="50" t="s">
        <v>49</v>
      </c>
      <c r="C22" s="70">
        <v>6107</v>
      </c>
      <c r="D22" s="40"/>
    </row>
    <row r="23" spans="2:4" s="38" customFormat="1" ht="18" customHeight="1" x14ac:dyDescent="0.25">
      <c r="B23" s="97" t="s">
        <v>64</v>
      </c>
      <c r="C23" s="97"/>
      <c r="D23" s="40"/>
    </row>
    <row r="24" spans="2:4" s="38" customFormat="1" ht="24.75" customHeight="1" x14ac:dyDescent="0.25">
      <c r="B24" s="45" t="s">
        <v>60</v>
      </c>
      <c r="C24" s="71">
        <v>1934</v>
      </c>
      <c r="D24" s="40"/>
    </row>
    <row r="25" spans="2:4" s="38" customFormat="1" ht="24.75" customHeight="1" x14ac:dyDescent="0.25">
      <c r="B25" s="45" t="s">
        <v>61</v>
      </c>
      <c r="C25" s="71">
        <v>458</v>
      </c>
      <c r="D25" s="40"/>
    </row>
    <row r="26" spans="2:4" s="38" customFormat="1" ht="24.75" customHeight="1" x14ac:dyDescent="0.25">
      <c r="B26" s="46" t="s">
        <v>62</v>
      </c>
      <c r="C26" s="72">
        <v>0</v>
      </c>
    </row>
    <row r="27" spans="2:4" x14ac:dyDescent="0.25">
      <c r="B27" s="5" t="s">
        <v>94</v>
      </c>
      <c r="C27" s="25"/>
    </row>
    <row r="28" spans="2:4" x14ac:dyDescent="0.25">
      <c r="B28" s="1" t="s">
        <v>98</v>
      </c>
      <c r="C28" s="1"/>
    </row>
  </sheetData>
  <mergeCells count="10">
    <mergeCell ref="B7:C7"/>
    <mergeCell ref="B8:C9"/>
    <mergeCell ref="B17:C17"/>
    <mergeCell ref="B23:C23"/>
    <mergeCell ref="B10:C10"/>
    <mergeCell ref="B15:B16"/>
    <mergeCell ref="B12:C12"/>
    <mergeCell ref="B11:C11"/>
    <mergeCell ref="B13:C13"/>
    <mergeCell ref="C15:C16"/>
  </mergeCells>
  <dataValidations count="1">
    <dataValidation type="decimal" allowBlank="1" showInputMessage="1" showErrorMessage="1" errorTitle="CARACTER NO PERMITIDO" error="ESTA CELDA SOLO ACEPTA NUMEROS" sqref="C18:C20" xr:uid="{00000000-0002-0000-05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</sheetPr>
  <dimension ref="B5:I24"/>
  <sheetViews>
    <sheetView showGridLines="0" view="pageBreakPreview" zoomScaleNormal="100" zoomScaleSheetLayoutView="100" workbookViewId="0">
      <selection activeCell="G15" sqref="G15"/>
    </sheetView>
  </sheetViews>
  <sheetFormatPr baseColWidth="10" defaultColWidth="9.140625" defaultRowHeight="15" x14ac:dyDescent="0.25"/>
  <cols>
    <col min="2" max="2" width="9.140625" customWidth="1"/>
    <col min="3" max="3" width="54.85546875" customWidth="1"/>
    <col min="4" max="4" width="21.42578125" customWidth="1"/>
    <col min="5" max="5" width="9.85546875" customWidth="1"/>
    <col min="6" max="6" width="9.7109375" customWidth="1"/>
    <col min="7" max="10" width="20" customWidth="1"/>
  </cols>
  <sheetData>
    <row r="5" spans="2:9" ht="9" customHeight="1" x14ac:dyDescent="0.25"/>
    <row r="7" spans="2:9" x14ac:dyDescent="0.25">
      <c r="C7" s="77" t="s">
        <v>1</v>
      </c>
      <c r="D7" s="77"/>
      <c r="E7" s="6"/>
      <c r="F7" s="6"/>
      <c r="G7" s="14"/>
    </row>
    <row r="8" spans="2:9" ht="68.25" customHeight="1" x14ac:dyDescent="0.25">
      <c r="C8" s="79" t="s">
        <v>127</v>
      </c>
      <c r="D8" s="79"/>
      <c r="E8" s="28"/>
      <c r="F8" s="28"/>
      <c r="G8" s="28"/>
      <c r="H8" s="28"/>
      <c r="I8" s="28"/>
    </row>
    <row r="9" spans="2:9" ht="8.25" customHeight="1" x14ac:dyDescent="0.25"/>
    <row r="10" spans="2:9" ht="33.75" customHeight="1" x14ac:dyDescent="0.25">
      <c r="B10" s="5"/>
      <c r="C10" s="87" t="s">
        <v>90</v>
      </c>
      <c r="D10" s="87"/>
      <c r="E10" s="5"/>
      <c r="F10" s="5"/>
      <c r="G10" s="9"/>
    </row>
    <row r="11" spans="2:9" x14ac:dyDescent="0.25">
      <c r="B11" s="9"/>
      <c r="C11" s="9"/>
      <c r="D11" s="9"/>
      <c r="E11" s="9"/>
      <c r="F11" s="9"/>
      <c r="G11" s="9"/>
    </row>
    <row r="12" spans="2:9" ht="15.75" customHeight="1" x14ac:dyDescent="0.25">
      <c r="C12" s="99" t="s">
        <v>128</v>
      </c>
      <c r="D12" s="99"/>
      <c r="E12" s="17"/>
      <c r="F12" s="17"/>
      <c r="G12" s="15"/>
    </row>
    <row r="14" spans="2:9" ht="42.75" customHeight="1" x14ac:dyDescent="0.25">
      <c r="C14" s="49" t="s">
        <v>19</v>
      </c>
      <c r="D14" s="49" t="s">
        <v>35</v>
      </c>
    </row>
    <row r="15" spans="2:9" s="38" customFormat="1" ht="26.25" customHeight="1" x14ac:dyDescent="0.25">
      <c r="C15" s="46" t="s">
        <v>68</v>
      </c>
      <c r="D15" s="61">
        <v>248</v>
      </c>
      <c r="F15" s="40"/>
    </row>
    <row r="16" spans="2:9" s="38" customFormat="1" ht="26.25" customHeight="1" x14ac:dyDescent="0.25">
      <c r="C16" s="46" t="s">
        <v>69</v>
      </c>
      <c r="D16" s="61">
        <v>45</v>
      </c>
      <c r="F16" s="40"/>
      <c r="G16" s="40"/>
    </row>
    <row r="17" spans="2:7" s="38" customFormat="1" ht="26.25" customHeight="1" x14ac:dyDescent="0.25">
      <c r="C17" s="46" t="s">
        <v>70</v>
      </c>
      <c r="D17" s="61">
        <v>90</v>
      </c>
      <c r="F17" s="40"/>
      <c r="G17" s="40"/>
    </row>
    <row r="18" spans="2:7" s="38" customFormat="1" ht="26.25" customHeight="1" x14ac:dyDescent="0.25">
      <c r="C18" s="46" t="s">
        <v>91</v>
      </c>
      <c r="D18" s="61">
        <v>1362</v>
      </c>
      <c r="F18" s="40"/>
      <c r="G18" s="40"/>
    </row>
    <row r="19" spans="2:7" s="38" customFormat="1" ht="26.25" customHeight="1" x14ac:dyDescent="0.25">
      <c r="C19" s="46" t="s">
        <v>125</v>
      </c>
      <c r="D19" s="61">
        <v>128</v>
      </c>
      <c r="F19" s="40"/>
      <c r="G19" s="40"/>
    </row>
    <row r="20" spans="2:7" s="38" customFormat="1" ht="26.25" customHeight="1" x14ac:dyDescent="0.25">
      <c r="C20" s="46" t="s">
        <v>71</v>
      </c>
      <c r="D20" s="61">
        <v>301</v>
      </c>
      <c r="F20" s="40"/>
      <c r="G20" s="40"/>
    </row>
    <row r="21" spans="2:7" ht="18.75" x14ac:dyDescent="0.3">
      <c r="C21" t="s">
        <v>103</v>
      </c>
      <c r="D21" s="26"/>
      <c r="E21" s="27"/>
      <c r="F21" s="7"/>
      <c r="G21" s="7"/>
    </row>
    <row r="22" spans="2:7" ht="18.75" x14ac:dyDescent="0.3">
      <c r="C22" t="s">
        <v>104</v>
      </c>
      <c r="D22" s="26"/>
      <c r="E22" s="26"/>
    </row>
    <row r="23" spans="2:7" x14ac:dyDescent="0.25">
      <c r="B23" s="1" t="s">
        <v>2</v>
      </c>
      <c r="C23" s="5"/>
      <c r="D23" s="5"/>
      <c r="E23" s="5"/>
      <c r="F23" s="1"/>
      <c r="G23" s="1"/>
    </row>
    <row r="24" spans="2:7" x14ac:dyDescent="0.25">
      <c r="C24" s="1"/>
      <c r="D24" s="1"/>
      <c r="E24" s="1"/>
    </row>
  </sheetData>
  <mergeCells count="4">
    <mergeCell ref="C7:D7"/>
    <mergeCell ref="C8:D8"/>
    <mergeCell ref="C10:D10"/>
    <mergeCell ref="C12:D12"/>
  </mergeCells>
  <dataValidations count="1">
    <dataValidation type="decimal" allowBlank="1" showInputMessage="1" showErrorMessage="1" errorTitle="CARACTER NO PERMITIDO" error="ESTA CELDA SOLO ACEPTA NUMEROS" sqref="D15:D20" xr:uid="{00000000-0002-0000-06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5" orientation="portrait" r:id="rId1"/>
  <colBreaks count="1" manualBreakCount="1">
    <brk id="5" max="4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 tint="0.499984740745262"/>
  </sheetPr>
  <dimension ref="B7:G38"/>
  <sheetViews>
    <sheetView showGridLines="0" view="pageBreakPreview" topLeftCell="A16" zoomScaleNormal="100" zoomScaleSheetLayoutView="100" workbookViewId="0">
      <selection activeCell="D32" sqref="D32:D36"/>
    </sheetView>
  </sheetViews>
  <sheetFormatPr baseColWidth="10" defaultColWidth="9.140625" defaultRowHeight="15" x14ac:dyDescent="0.25"/>
  <cols>
    <col min="1" max="1" width="5.28515625" customWidth="1"/>
    <col min="2" max="2" width="8.85546875" customWidth="1"/>
    <col min="3" max="3" width="59.5703125" customWidth="1"/>
    <col min="4" max="4" width="16.85546875" customWidth="1"/>
    <col min="5" max="5" width="12" customWidth="1"/>
  </cols>
  <sheetData>
    <row r="7" spans="2:7" x14ac:dyDescent="0.25">
      <c r="C7" s="77" t="s">
        <v>1</v>
      </c>
      <c r="D7" s="77"/>
      <c r="E7" s="6"/>
      <c r="F7" s="6"/>
      <c r="G7" s="6"/>
    </row>
    <row r="8" spans="2:7" ht="70.5" customHeight="1" x14ac:dyDescent="0.25">
      <c r="C8" s="79" t="s">
        <v>127</v>
      </c>
      <c r="D8" s="79"/>
      <c r="E8" s="28"/>
      <c r="F8" s="6"/>
      <c r="G8" s="6"/>
    </row>
    <row r="10" spans="2:7" ht="22.5" customHeight="1" x14ac:dyDescent="0.25">
      <c r="B10" s="5"/>
      <c r="C10" s="79" t="s">
        <v>99</v>
      </c>
      <c r="D10" s="79"/>
      <c r="E10" s="5"/>
      <c r="F10" s="5"/>
      <c r="G10" s="5"/>
    </row>
    <row r="11" spans="2:7" x14ac:dyDescent="0.25">
      <c r="B11" s="99" t="s">
        <v>128</v>
      </c>
      <c r="C11" s="99"/>
      <c r="D11" s="99"/>
      <c r="E11" s="99"/>
      <c r="F11" s="5"/>
      <c r="G11" s="5"/>
    </row>
    <row r="13" spans="2:7" ht="30" customHeight="1" x14ac:dyDescent="0.25">
      <c r="C13" s="82" t="s">
        <v>18</v>
      </c>
      <c r="D13" s="82" t="s">
        <v>33</v>
      </c>
    </row>
    <row r="14" spans="2:7" ht="20.25" customHeight="1" x14ac:dyDescent="0.25">
      <c r="C14" s="82"/>
      <c r="D14" s="82"/>
    </row>
    <row r="15" spans="2:7" s="38" customFormat="1" ht="30" customHeight="1" x14ac:dyDescent="0.25">
      <c r="C15" s="51" t="s">
        <v>11</v>
      </c>
      <c r="D15" s="69">
        <v>1764</v>
      </c>
    </row>
    <row r="16" spans="2:7" s="38" customFormat="1" ht="30" customHeight="1" x14ac:dyDescent="0.25">
      <c r="C16" s="51" t="s">
        <v>12</v>
      </c>
      <c r="D16" s="69">
        <v>7659</v>
      </c>
    </row>
    <row r="17" spans="2:6" s="38" customFormat="1" ht="30" customHeight="1" x14ac:dyDescent="0.25">
      <c r="C17" s="51" t="s">
        <v>13</v>
      </c>
      <c r="D17" s="69">
        <v>51887</v>
      </c>
    </row>
    <row r="18" spans="2:6" s="38" customFormat="1" ht="30" customHeight="1" x14ac:dyDescent="0.25">
      <c r="C18" s="51" t="s">
        <v>14</v>
      </c>
      <c r="D18" s="69">
        <v>295</v>
      </c>
    </row>
    <row r="19" spans="2:6" s="38" customFormat="1" ht="30" customHeight="1" x14ac:dyDescent="0.25">
      <c r="C19" s="51" t="s">
        <v>15</v>
      </c>
      <c r="D19" s="69">
        <v>70</v>
      </c>
    </row>
    <row r="20" spans="2:6" s="38" customFormat="1" ht="30" customHeight="1" x14ac:dyDescent="0.25">
      <c r="C20" s="51" t="s">
        <v>16</v>
      </c>
      <c r="D20" s="69">
        <v>41</v>
      </c>
    </row>
    <row r="21" spans="2:6" s="38" customFormat="1" ht="30" customHeight="1" x14ac:dyDescent="0.25">
      <c r="C21" s="51" t="s">
        <v>17</v>
      </c>
      <c r="D21" s="69">
        <v>3</v>
      </c>
    </row>
    <row r="22" spans="2:6" s="38" customFormat="1" ht="30" customHeight="1" x14ac:dyDescent="0.25">
      <c r="C22" s="51" t="s">
        <v>39</v>
      </c>
      <c r="D22" s="69">
        <v>1779</v>
      </c>
    </row>
    <row r="23" spans="2:6" s="38" customFormat="1" ht="30" customHeight="1" x14ac:dyDescent="0.25">
      <c r="C23" s="52" t="s">
        <v>40</v>
      </c>
      <c r="D23" s="69">
        <v>4944</v>
      </c>
    </row>
    <row r="24" spans="2:6" x14ac:dyDescent="0.25">
      <c r="C24" s="5" t="s">
        <v>102</v>
      </c>
      <c r="E24" s="11"/>
    </row>
    <row r="25" spans="2:6" x14ac:dyDescent="0.25">
      <c r="B25" s="8"/>
      <c r="C25" s="1" t="s">
        <v>100</v>
      </c>
      <c r="D25" s="8"/>
      <c r="E25" s="11"/>
      <c r="F25" s="8"/>
    </row>
    <row r="27" spans="2:6" ht="32.25" customHeight="1" x14ac:dyDescent="0.25">
      <c r="B27" s="5"/>
      <c r="C27" s="79" t="s">
        <v>101</v>
      </c>
      <c r="D27" s="79"/>
      <c r="E27" s="5"/>
    </row>
    <row r="28" spans="2:6" x14ac:dyDescent="0.25">
      <c r="B28" s="99" t="s">
        <v>128</v>
      </c>
      <c r="C28" s="99"/>
      <c r="D28" s="99"/>
      <c r="E28" s="99"/>
    </row>
    <row r="30" spans="2:6" ht="15" customHeight="1" x14ac:dyDescent="0.25">
      <c r="C30" s="82" t="s">
        <v>32</v>
      </c>
      <c r="D30" s="82" t="s">
        <v>33</v>
      </c>
    </row>
    <row r="31" spans="2:6" x14ac:dyDescent="0.25">
      <c r="C31" s="82"/>
      <c r="D31" s="82"/>
    </row>
    <row r="32" spans="2:6" ht="24" customHeight="1" x14ac:dyDescent="0.25">
      <c r="C32" s="53" t="s">
        <v>31</v>
      </c>
      <c r="D32" s="68">
        <v>9192</v>
      </c>
    </row>
    <row r="33" spans="3:5" ht="24" customHeight="1" x14ac:dyDescent="0.25">
      <c r="C33" s="53" t="s">
        <v>28</v>
      </c>
      <c r="D33" s="68">
        <v>34</v>
      </c>
    </row>
    <row r="34" spans="3:5" ht="24" customHeight="1" x14ac:dyDescent="0.25">
      <c r="C34" s="53" t="s">
        <v>29</v>
      </c>
      <c r="D34" s="68">
        <v>294</v>
      </c>
    </row>
    <row r="35" spans="3:5" ht="24" customHeight="1" x14ac:dyDescent="0.25">
      <c r="C35" s="53" t="s">
        <v>78</v>
      </c>
      <c r="D35" s="68">
        <v>251</v>
      </c>
    </row>
    <row r="36" spans="3:5" ht="24" customHeight="1" x14ac:dyDescent="0.25">
      <c r="C36" s="54" t="s">
        <v>30</v>
      </c>
      <c r="D36" s="68">
        <v>3556</v>
      </c>
    </row>
    <row r="37" spans="3:5" x14ac:dyDescent="0.25">
      <c r="C37" s="5" t="s">
        <v>95</v>
      </c>
    </row>
    <row r="38" spans="3:5" x14ac:dyDescent="0.25">
      <c r="C38" s="8" t="s">
        <v>72</v>
      </c>
      <c r="D38" s="8"/>
      <c r="E38" s="8"/>
    </row>
  </sheetData>
  <sheetProtection selectLockedCells="1"/>
  <mergeCells count="10">
    <mergeCell ref="C7:D7"/>
    <mergeCell ref="C10:D10"/>
    <mergeCell ref="C27:D27"/>
    <mergeCell ref="B11:E11"/>
    <mergeCell ref="C30:C31"/>
    <mergeCell ref="B28:E28"/>
    <mergeCell ref="C13:C14"/>
    <mergeCell ref="D13:D14"/>
    <mergeCell ref="D30:D31"/>
    <mergeCell ref="C8:D8"/>
  </mergeCells>
  <dataValidations count="1">
    <dataValidation type="decimal" allowBlank="1" showInputMessage="1" showErrorMessage="1" errorTitle="CARACTER NO PERMITIDO" error="ESTA CELDA SOLO ACEPTA NUMEROS" sqref="D32" xr:uid="{00000000-0002-0000-0700-000000000000}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499984740745262"/>
  </sheetPr>
  <dimension ref="B6:H44"/>
  <sheetViews>
    <sheetView showGridLines="0" view="pageBreakPreview" zoomScaleNormal="100" zoomScaleSheetLayoutView="100" workbookViewId="0">
      <selection activeCell="J23" sqref="J23"/>
    </sheetView>
  </sheetViews>
  <sheetFormatPr baseColWidth="10" defaultColWidth="9.140625" defaultRowHeight="15" x14ac:dyDescent="0.25"/>
  <cols>
    <col min="1" max="1" width="6.5703125" customWidth="1"/>
    <col min="2" max="2" width="9.5703125" customWidth="1"/>
    <col min="3" max="3" width="44.7109375" customWidth="1"/>
    <col min="4" max="4" width="20.7109375" style="57" customWidth="1"/>
    <col min="5" max="5" width="11.28515625" customWidth="1"/>
    <col min="6" max="6" width="9.140625" customWidth="1"/>
  </cols>
  <sheetData>
    <row r="6" spans="2:8" ht="15" customHeight="1" x14ac:dyDescent="0.25">
      <c r="C6" s="79" t="s">
        <v>1</v>
      </c>
      <c r="D6" s="79"/>
      <c r="E6" s="28"/>
      <c r="F6" s="6"/>
      <c r="G6" s="6"/>
      <c r="H6" s="6"/>
    </row>
    <row r="7" spans="2:8" ht="69" customHeight="1" x14ac:dyDescent="0.25">
      <c r="C7" s="79" t="s">
        <v>127</v>
      </c>
      <c r="D7" s="79"/>
      <c r="E7" s="6"/>
      <c r="F7" s="6"/>
      <c r="G7" s="6"/>
      <c r="H7" s="6"/>
    </row>
    <row r="9" spans="2:8" ht="31.5" customHeight="1" x14ac:dyDescent="0.25">
      <c r="B9" s="5"/>
      <c r="C9" s="87" t="s">
        <v>105</v>
      </c>
      <c r="D9" s="87"/>
      <c r="E9" s="55"/>
      <c r="F9" s="5"/>
      <c r="G9" s="5"/>
      <c r="H9" s="5"/>
    </row>
    <row r="10" spans="2:8" ht="7.5" customHeight="1" x14ac:dyDescent="0.25">
      <c r="B10" s="5"/>
      <c r="C10" s="31"/>
      <c r="D10" s="31"/>
      <c r="E10" s="55"/>
      <c r="F10" s="5"/>
      <c r="G10" s="5"/>
      <c r="H10" s="5"/>
    </row>
    <row r="11" spans="2:8" x14ac:dyDescent="0.25">
      <c r="B11" s="17"/>
      <c r="C11" s="100" t="s">
        <v>128</v>
      </c>
      <c r="D11" s="100"/>
      <c r="E11" s="56"/>
      <c r="F11" s="17"/>
      <c r="G11" s="17"/>
      <c r="H11" s="5"/>
    </row>
    <row r="12" spans="2:8" ht="6.75" customHeight="1" x14ac:dyDescent="0.25"/>
    <row r="13" spans="2:8" ht="30" customHeight="1" x14ac:dyDescent="0.25">
      <c r="C13" s="82" t="s">
        <v>8</v>
      </c>
      <c r="D13" s="82" t="s">
        <v>35</v>
      </c>
    </row>
    <row r="14" spans="2:8" ht="6.75" customHeight="1" x14ac:dyDescent="0.25">
      <c r="C14" s="82"/>
      <c r="D14" s="82"/>
    </row>
    <row r="15" spans="2:8" ht="28.5" customHeight="1" x14ac:dyDescent="0.25">
      <c r="C15" s="58" t="s">
        <v>109</v>
      </c>
      <c r="D15" s="63">
        <v>76734099</v>
      </c>
      <c r="E15" s="11"/>
    </row>
    <row r="16" spans="2:8" ht="28.5" customHeight="1" x14ac:dyDescent="0.25">
      <c r="C16" s="58" t="s">
        <v>108</v>
      </c>
      <c r="D16" s="63">
        <v>76266662</v>
      </c>
      <c r="E16" s="11"/>
    </row>
    <row r="17" spans="2:7" ht="28.5" customHeight="1" x14ac:dyDescent="0.25">
      <c r="C17" s="58" t="s">
        <v>117</v>
      </c>
      <c r="D17" s="63">
        <v>74482208</v>
      </c>
      <c r="E17" s="11"/>
    </row>
    <row r="18" spans="2:7" ht="28.5" customHeight="1" x14ac:dyDescent="0.25">
      <c r="C18" s="58" t="s">
        <v>20</v>
      </c>
      <c r="D18" s="63">
        <v>17965139</v>
      </c>
      <c r="E18" s="11"/>
    </row>
    <row r="19" spans="2:7" ht="21" customHeight="1" x14ac:dyDescent="0.25">
      <c r="C19" s="64" t="s">
        <v>110</v>
      </c>
      <c r="D19" s="62">
        <f>SUM(D15:D18)</f>
        <v>245448108</v>
      </c>
      <c r="E19" s="11"/>
    </row>
    <row r="20" spans="2:7" x14ac:dyDescent="0.25">
      <c r="C20" s="5" t="s">
        <v>95</v>
      </c>
    </row>
    <row r="21" spans="2:7" x14ac:dyDescent="0.25">
      <c r="B21" s="8"/>
      <c r="C21" s="1" t="s">
        <v>107</v>
      </c>
      <c r="D21" s="19"/>
      <c r="E21" s="8"/>
      <c r="F21" s="8"/>
      <c r="G21" s="8"/>
    </row>
    <row r="23" spans="2:7" ht="33" customHeight="1" x14ac:dyDescent="0.25">
      <c r="B23" s="5"/>
      <c r="C23" s="87" t="s">
        <v>106</v>
      </c>
      <c r="D23" s="87"/>
      <c r="E23" s="55"/>
      <c r="F23" s="5"/>
    </row>
    <row r="24" spans="2:7" x14ac:dyDescent="0.25">
      <c r="B24" s="17"/>
      <c r="C24" s="100" t="s">
        <v>128</v>
      </c>
      <c r="D24" s="100"/>
      <c r="E24" s="56"/>
      <c r="F24" s="17"/>
      <c r="G24" s="17"/>
    </row>
    <row r="25" spans="2:7" ht="6.75" customHeight="1" x14ac:dyDescent="0.25">
      <c r="E25" s="11"/>
      <c r="F25" s="8"/>
    </row>
    <row r="26" spans="2:7" ht="26.25" customHeight="1" x14ac:dyDescent="0.25">
      <c r="C26" s="82" t="s">
        <v>8</v>
      </c>
      <c r="D26" s="82" t="s">
        <v>35</v>
      </c>
      <c r="E26" s="11"/>
    </row>
    <row r="27" spans="2:7" ht="6.75" customHeight="1" x14ac:dyDescent="0.25">
      <c r="C27" s="82"/>
      <c r="D27" s="82"/>
      <c r="E27" s="11"/>
      <c r="F27" s="11"/>
    </row>
    <row r="28" spans="2:7" s="38" customFormat="1" ht="34.5" customHeight="1" x14ac:dyDescent="0.25">
      <c r="C28" s="52" t="s">
        <v>121</v>
      </c>
      <c r="D28" s="66">
        <v>1853531</v>
      </c>
      <c r="E28" s="59"/>
      <c r="F28" s="60"/>
    </row>
    <row r="29" spans="2:7" s="38" customFormat="1" ht="24" customHeight="1" x14ac:dyDescent="0.25">
      <c r="C29" s="52" t="s">
        <v>122</v>
      </c>
      <c r="D29" s="61">
        <v>205947</v>
      </c>
      <c r="E29" s="59"/>
      <c r="F29" s="60"/>
    </row>
    <row r="30" spans="2:7" s="38" customFormat="1" ht="24" customHeight="1" x14ac:dyDescent="0.25">
      <c r="C30" s="64" t="s">
        <v>110</v>
      </c>
      <c r="D30" s="62">
        <f>SUM(D28:D29)</f>
        <v>2059478</v>
      </c>
      <c r="E30" s="59"/>
      <c r="F30" s="59"/>
    </row>
    <row r="31" spans="2:7" x14ac:dyDescent="0.25">
      <c r="C31" s="5" t="s">
        <v>95</v>
      </c>
    </row>
    <row r="32" spans="2:7" x14ac:dyDescent="0.25">
      <c r="C32" s="1" t="s">
        <v>107</v>
      </c>
      <c r="D32" s="19"/>
      <c r="E32" s="8"/>
      <c r="F32" s="8"/>
    </row>
    <row r="34" spans="2:7" ht="27" customHeight="1" x14ac:dyDescent="0.25">
      <c r="B34" s="5"/>
      <c r="C34" s="87" t="s">
        <v>118</v>
      </c>
      <c r="D34" s="87"/>
      <c r="E34" s="55"/>
      <c r="F34" s="5"/>
    </row>
    <row r="35" spans="2:7" x14ac:dyDescent="0.25">
      <c r="B35" s="17"/>
      <c r="C35" s="100" t="s">
        <v>128</v>
      </c>
      <c r="D35" s="100"/>
      <c r="E35" s="56"/>
      <c r="F35" s="17"/>
      <c r="G35" s="17"/>
    </row>
    <row r="37" spans="2:7" ht="30" customHeight="1" x14ac:dyDescent="0.25">
      <c r="C37" s="37" t="s">
        <v>9</v>
      </c>
      <c r="D37" s="37" t="s">
        <v>34</v>
      </c>
    </row>
    <row r="38" spans="2:7" s="38" customFormat="1" ht="22.5" customHeight="1" x14ac:dyDescent="0.25">
      <c r="C38" s="65" t="s">
        <v>120</v>
      </c>
      <c r="D38" s="66">
        <v>6248</v>
      </c>
    </row>
    <row r="39" spans="2:7" s="38" customFormat="1" ht="22.5" customHeight="1" x14ac:dyDescent="0.25">
      <c r="C39" s="67" t="s">
        <v>119</v>
      </c>
      <c r="D39" s="61">
        <v>785</v>
      </c>
    </row>
    <row r="40" spans="2:7" s="38" customFormat="1" ht="22.5" customHeight="1" x14ac:dyDescent="0.25">
      <c r="C40" s="64" t="s">
        <v>110</v>
      </c>
      <c r="D40" s="62">
        <f>SUM(D38:D39)</f>
        <v>7033</v>
      </c>
      <c r="E40" s="40"/>
    </row>
    <row r="41" spans="2:7" x14ac:dyDescent="0.25">
      <c r="C41" s="5" t="s">
        <v>95</v>
      </c>
      <c r="E41" s="11"/>
    </row>
    <row r="42" spans="2:7" x14ac:dyDescent="0.25">
      <c r="C42" s="1" t="s">
        <v>107</v>
      </c>
      <c r="E42" s="11"/>
    </row>
    <row r="43" spans="2:7" x14ac:dyDescent="0.25">
      <c r="D43" s="19"/>
      <c r="E43" s="11"/>
    </row>
    <row r="44" spans="2:7" x14ac:dyDescent="0.25">
      <c r="E44" s="8"/>
      <c r="F44" s="8"/>
    </row>
  </sheetData>
  <sheetProtection selectLockedCells="1"/>
  <mergeCells count="12">
    <mergeCell ref="C34:D34"/>
    <mergeCell ref="C35:D35"/>
    <mergeCell ref="C9:D9"/>
    <mergeCell ref="C11:D11"/>
    <mergeCell ref="C6:D6"/>
    <mergeCell ref="C7:D7"/>
    <mergeCell ref="C26:C27"/>
    <mergeCell ref="D13:D14"/>
    <mergeCell ref="D26:D27"/>
    <mergeCell ref="C13:C14"/>
    <mergeCell ref="C23:D23"/>
    <mergeCell ref="C24:D24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Calidad'!Área_de_impresión</vt:lpstr>
      <vt:lpstr>Epidemiología!Área_de_impresión</vt:lpstr>
      <vt:lpstr>'Gestión Alimentaria'!Área_de_impresión</vt:lpstr>
      <vt:lpstr>Nutricion!Área_de_impresión</vt:lpstr>
      <vt:lpstr>Portada!Área_de_impresión</vt:lpstr>
      <vt:lpstr>'Salud Auditiva'!Área_de_impresión</vt:lpstr>
      <vt:lpstr>'Salud Bucal'!Área_de_impresión</vt:lpstr>
      <vt:lpstr>'Salud Visual'!Área_de_impresión</vt:lpstr>
      <vt:lpstr>'Servicios Estudiantiles'!Área_de_impresión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Junior Antonio Laureano Amaro</cp:lastModifiedBy>
  <cp:lastPrinted>2025-04-02T15:04:06Z</cp:lastPrinted>
  <dcterms:created xsi:type="dcterms:W3CDTF">2017-09-27T19:54:19Z</dcterms:created>
  <dcterms:modified xsi:type="dcterms:W3CDTF">2025-04-21T18:38:26Z</dcterms:modified>
</cp:coreProperties>
</file>