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Inabie\Desktop\Estadisticas de planificacion Junio\"/>
    </mc:Choice>
  </mc:AlternateContent>
  <bookViews>
    <workbookView xWindow="0" yWindow="0" windowWidth="14100" windowHeight="2760" firstSheet="3" activeTab="8"/>
  </bookViews>
  <sheets>
    <sheet name="Portada" sheetId="8" r:id="rId1"/>
    <sheet name="Servicios Estudiantiles" sheetId="1" r:id="rId2"/>
    <sheet name="Salud Bucal" sheetId="2" r:id="rId3"/>
    <sheet name="Salud Auditiva" sheetId="3" r:id="rId4"/>
    <sheet name="Epidemiología" sheetId="4" r:id="rId5"/>
    <sheet name="Salud Visual" sheetId="6" r:id="rId6"/>
    <sheet name="Aseguramiento de la Calidad" sheetId="9" r:id="rId7"/>
    <sheet name="Nutricion" sheetId="11" r:id="rId8"/>
    <sheet name="Gestión Alimentaria" sheetId="10" r:id="rId9"/>
  </sheets>
  <definedNames>
    <definedName name="_xlnm.Print_Area" localSheetId="6">'Aseguramiento de la Calidad'!$A$1:$I$52</definedName>
    <definedName name="_xlnm.Print_Area" localSheetId="4">Epidemiología!$A$1:$E$60</definedName>
    <definedName name="_xlnm.Print_Area" localSheetId="8">'Gestión Alimentaria'!$B$1:$F$52</definedName>
    <definedName name="_xlnm.Print_Area" localSheetId="7">Nutricion!$B$1:$F$44</definedName>
    <definedName name="_xlnm.Print_Area" localSheetId="0">Portada!$A$1:$L$43</definedName>
    <definedName name="_xlnm.Print_Area" localSheetId="3">'Salud Auditiva'!$B$1:$F$52</definedName>
    <definedName name="_xlnm.Print_Area" localSheetId="2">'Salud Bucal'!$B$2:$F$54</definedName>
    <definedName name="_xlnm.Print_Area" localSheetId="5">'Salud Visual'!$A$2:$D$49</definedName>
    <definedName name="_xlnm.Print_Area" localSheetId="1">'Servicios Estudiantiles'!$B$1:$D$42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" i="10" l="1"/>
  <c r="D45" i="10" l="1"/>
  <c r="D21" i="10" l="1"/>
</calcChain>
</file>

<file path=xl/sharedStrings.xml><?xml version="1.0" encoding="utf-8"?>
<sst xmlns="http://schemas.openxmlformats.org/spreadsheetml/2006/main" count="179" uniqueCount="124">
  <si>
    <t xml:space="preserve">DIVISIÓN DE ESTUDIOS ECONOMICOS Y ESTADISTICOS </t>
  </si>
  <si>
    <t>SERVICIOS</t>
  </si>
  <si>
    <t xml:space="preserve">DIVISIÓN DE ESTUDIOS ECONÓMICOS Y ESTADISTICOS </t>
  </si>
  <si>
    <t>Tabla 6. Cantidad de Inspecciones Realizadas a Empresas Proveedoras de Alimentos Escolares</t>
  </si>
  <si>
    <t xml:space="preserve">Tabla 2. Cantidad de Estudiantes atendidos por el Programa Salud Bucal </t>
  </si>
  <si>
    <t>DIRECCIÓN DE PLANIFICACIÓN Y DESARROLLO</t>
  </si>
  <si>
    <t>Nota: cifras preliminares</t>
  </si>
  <si>
    <t xml:space="preserve">Tabla 1. Cantidad de Estudiantes atendidos por el Programa Servicios Estudiantiles  </t>
  </si>
  <si>
    <t xml:space="preserve">                               </t>
  </si>
  <si>
    <t>Fuente: División de Salud Auditiva.</t>
  </si>
  <si>
    <t xml:space="preserve">                                            </t>
  </si>
  <si>
    <t xml:space="preserve">  Fuente: División de Epidemiología.</t>
  </si>
  <si>
    <t>Fuente: Departamento de Aseguramiento de la Calidad de los Alimentos.</t>
  </si>
  <si>
    <t>Profilaxis</t>
  </si>
  <si>
    <t>Destartraje</t>
  </si>
  <si>
    <t xml:space="preserve">Polos </t>
  </si>
  <si>
    <t>Pantalones</t>
  </si>
  <si>
    <t>Medias</t>
  </si>
  <si>
    <t>Zapatos Masculino</t>
  </si>
  <si>
    <t>Zapatos Femenino</t>
  </si>
  <si>
    <t>Mochila Básica</t>
  </si>
  <si>
    <t>ORIENTACIONES SALUD PREVENTIVA</t>
  </si>
  <si>
    <t xml:space="preserve">Fuente: Departamento de Utileria Escolar </t>
  </si>
  <si>
    <t>Fuente: División de Salud Visual.</t>
  </si>
  <si>
    <t xml:space="preserve">TIPOS DE SERVICIOS SEGÚN TANDAS </t>
  </si>
  <si>
    <t xml:space="preserve">ZONAS GEOGRAFICAS DEL PAE </t>
  </si>
  <si>
    <t>TOTALES</t>
  </si>
  <si>
    <t xml:space="preserve">UTILERÍA ESCOLAR </t>
  </si>
  <si>
    <t xml:space="preserve">Tabla 7.Beneficiarios en Educación Alimentaria y Nutricional </t>
  </si>
  <si>
    <t>Directores de Centros  Educativos</t>
  </si>
  <si>
    <t>Docentes</t>
  </si>
  <si>
    <t xml:space="preserve">Estudiantes </t>
  </si>
  <si>
    <t xml:space="preserve">Técnicos Distritales </t>
  </si>
  <si>
    <t>Técnicos Regionales</t>
  </si>
  <si>
    <t>Directores Distritales</t>
  </si>
  <si>
    <t>Directores Regionales</t>
  </si>
  <si>
    <t xml:space="preserve">TOTALES </t>
  </si>
  <si>
    <t>Desayuno  Tanda Extendida</t>
  </si>
  <si>
    <t>Almuerzo Tanda Extendida</t>
  </si>
  <si>
    <t xml:space="preserve">JORNADA ESCOLAR EXTENDIDA </t>
  </si>
  <si>
    <t xml:space="preserve">TANDA MEDIA ESCOLAR </t>
  </si>
  <si>
    <t xml:space="preserve">TOTAL DE BENEFICIADOS </t>
  </si>
  <si>
    <t xml:space="preserve"> TANDAS ESCOLARES DEL PAE </t>
  </si>
  <si>
    <t>Tabla 3. Cantidad de Estudiantes atendidos por el Programa Salud Auditiva</t>
  </si>
  <si>
    <t xml:space="preserve">PERSONAL DEL CENTRO EDUCATIVOS </t>
  </si>
  <si>
    <t>TIPOS DE  INSPECCIONES</t>
  </si>
  <si>
    <t xml:space="preserve">Junior A. Laureano </t>
  </si>
  <si>
    <t>Desayuno Media Tanda</t>
  </si>
  <si>
    <t>Sellantes de Fosas y Fisuras</t>
  </si>
  <si>
    <t>Obturación Amalgama</t>
  </si>
  <si>
    <t>Exodoncia Permanentes</t>
  </si>
  <si>
    <t>Exodoncia Temporales</t>
  </si>
  <si>
    <t>Otros Tratamientos</t>
  </si>
  <si>
    <t>Pacientes de Alta</t>
  </si>
  <si>
    <t xml:space="preserve">CANTIDAD  </t>
  </si>
  <si>
    <t xml:space="preserve">MEDIA TANDA ESCOLAR </t>
  </si>
  <si>
    <t>Estudiantes con Bajo Peso Suplementados</t>
  </si>
  <si>
    <t xml:space="preserve">Escolares con Sobrepeso referidos al sector salud. </t>
  </si>
  <si>
    <t>Estudiantes  Malnutridos  Identificados</t>
  </si>
  <si>
    <t>Estudiantes con Mediciones Antropométricas</t>
  </si>
  <si>
    <t>CANTIDAD ESCOLARES INTERVENIDOS SISVANE</t>
  </si>
  <si>
    <t xml:space="preserve">CANTIDAD </t>
  </si>
  <si>
    <t xml:space="preserve">Cantidad </t>
  </si>
  <si>
    <t>Analista</t>
  </si>
  <si>
    <t>CANTIDAD</t>
  </si>
  <si>
    <t>Tabla 8. Cantidad de Intervenciones en el Marco de Nuevo Modelo de Gestión del PAE</t>
  </si>
  <si>
    <t>Tabla 9.Raciones Distribuidas por el Programa de Alimentación Escolar (PAE)</t>
  </si>
  <si>
    <t>Tabla 10.Cantidad de Beneficiarios del Programa de Alimentación Escolar (PAE)</t>
  </si>
  <si>
    <t>Tabla 11.Cantidad de Centros Educativos del Programa de Alimentación Escolar (PAE)</t>
  </si>
  <si>
    <t>BENEFICIARIOS</t>
  </si>
  <si>
    <t>Nota: Cifras preliminares</t>
  </si>
  <si>
    <t>Aplicación de Flúor</t>
  </si>
  <si>
    <t>Recubrimiento Pulpar</t>
  </si>
  <si>
    <t xml:space="preserve">Obturación Resina </t>
  </si>
  <si>
    <t>Charlas impartidas</t>
  </si>
  <si>
    <t>Talleres de capacitación a maestros y orientadores</t>
  </si>
  <si>
    <t>Padres/Madres/ Tutores</t>
  </si>
  <si>
    <t>Personal de apoyo de Centros Educativos (conserjes, porteros, seguridad escolar, entre otros)</t>
  </si>
  <si>
    <t>Tabla 5. Cantidad de Estudiantes atendidos por el Programa Salud VISUAL</t>
  </si>
  <si>
    <t>Fuente: Departamento de Gestión Alimentaria.</t>
  </si>
  <si>
    <t>Fuente: Departamento de Nutricion.</t>
  </si>
  <si>
    <r>
      <rPr>
        <b/>
        <sz val="11"/>
        <rFont val="Calibri"/>
        <family val="2"/>
        <scheme val="minor"/>
      </rPr>
      <t>Fuente:</t>
    </r>
    <r>
      <rPr>
        <sz val="11"/>
        <rFont val="Calibri"/>
        <family val="2"/>
        <scheme val="minor"/>
      </rPr>
      <t xml:space="preserve"> Departamento de Nutricion.</t>
    </r>
  </si>
  <si>
    <t>Barniz Fluorado</t>
  </si>
  <si>
    <t>Total</t>
  </si>
  <si>
    <t>Pulpotomias</t>
  </si>
  <si>
    <t>Ionomero</t>
  </si>
  <si>
    <t>Fuente: División de Salud Bucal.</t>
  </si>
  <si>
    <t>Tabla 4. Cantidad de Estudiantes atendidos por el Programa Epidemiología</t>
  </si>
  <si>
    <t>DEPARTAMENTO DE FORMULACIÓN, MONITOREO Y EVALUACIÓN DE PLANES, PROGRAMAS Y PROYECTOS</t>
  </si>
  <si>
    <t>DIRECCIÓN  DE PLANIFICACIÓN Y DESARROLLO</t>
  </si>
  <si>
    <t>TRATAMIENTOS</t>
  </si>
  <si>
    <t>Instrucción de Higiene Oral (IHO)</t>
  </si>
  <si>
    <t>Estudiantes</t>
  </si>
  <si>
    <t>Pacientes Referidos</t>
  </si>
  <si>
    <t>Diagnósticos</t>
  </si>
  <si>
    <t>Entrega de Ketoconazol</t>
  </si>
  <si>
    <t>Entrega de Antigripales</t>
  </si>
  <si>
    <t>Entrega de Permetrina Champú</t>
  </si>
  <si>
    <t>Entrega de Permetrina Crema</t>
  </si>
  <si>
    <t>Entrega de Griceofulvina</t>
  </si>
  <si>
    <t>Entrega de Acetaminofén</t>
  </si>
  <si>
    <t>Entrega de Multivitamínico</t>
  </si>
  <si>
    <t>TOTAL</t>
  </si>
  <si>
    <t>Tamizajes</t>
  </si>
  <si>
    <t>Evaluaciones Oftalmológicas</t>
  </si>
  <si>
    <t>Evaluaciones Optómetras</t>
  </si>
  <si>
    <t xml:space="preserve">Lentes correctivos entregados </t>
  </si>
  <si>
    <t>Entrega de colirios (gotas)</t>
  </si>
  <si>
    <t>Cirugías realizadas</t>
  </si>
  <si>
    <t>PROCEDIMIENTOS</t>
  </si>
  <si>
    <t>ENTREGAS</t>
  </si>
  <si>
    <t>ENTREGA DE MEDICAMENTOS</t>
  </si>
  <si>
    <t>OTROS SERVICIOS</t>
  </si>
  <si>
    <t>Kits de Higiene Oral</t>
  </si>
  <si>
    <t xml:space="preserve">Auxiliares </t>
  </si>
  <si>
    <t>Entrega de Albendazol</t>
  </si>
  <si>
    <t>Inspección de Panaderías      </t>
  </si>
  <si>
    <t>Inspección plantas procesadoras _de leche            </t>
  </si>
  <si>
    <t>Inspección Proveedores Alimentos PAE RURAL</t>
  </si>
  <si>
    <t>Inspección Proveedores PAE  FRONTERIZO   </t>
  </si>
  <si>
    <t>Inspección Empresas que elaboran Almuerzo Escolar                   </t>
  </si>
  <si>
    <t>Análisis de Laboratorio Productos del PAE          </t>
  </si>
  <si>
    <t>TRIMESTRE ABRIL-JUNIO 2023</t>
  </si>
  <si>
    <t>TRIMESTRE ABRIL-JUNIO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</si>
</sst>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Arial"/>
      <family val="2"/>
    </font>
    <font>
      <sz val="12"/>
      <color theme="1"/>
      <name val="Calibri"/>
      <family val="2"/>
      <scheme val="minor"/>
    </font>
    <font>
      <sz val="13"/>
      <name val="Arial"/>
      <family val="2"/>
    </font>
    <font>
      <b/>
      <sz val="12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4" fillId="0" borderId="0" applyFont="0" applyFill="0" applyBorder="0" applyAlignment="0" applyProtection="0"/>
  </cellStyleXfs>
  <cellXfs count="124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8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11" fillId="0" borderId="0" xfId="0" applyFont="1"/>
    <xf numFmtId="3" fontId="0" fillId="0" borderId="0" xfId="0" applyNumberFormat="1"/>
    <xf numFmtId="0" fontId="4" fillId="0" borderId="0" xfId="0" applyFont="1" applyAlignment="1">
      <alignment horizontal="center"/>
    </xf>
    <xf numFmtId="0" fontId="13" fillId="0" borderId="0" xfId="0" applyFont="1"/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17" fontId="0" fillId="0" borderId="0" xfId="0" applyNumberFormat="1"/>
    <xf numFmtId="49" fontId="2" fillId="0" borderId="0" xfId="0" applyNumberFormat="1" applyFont="1"/>
    <xf numFmtId="0" fontId="18" fillId="2" borderId="0" xfId="0" applyFont="1" applyFill="1" applyAlignment="1">
      <alignment vertical="center"/>
    </xf>
    <xf numFmtId="3" fontId="3" fillId="0" borderId="0" xfId="0" applyNumberFormat="1" applyFont="1"/>
    <xf numFmtId="3" fontId="17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left" wrapText="1"/>
    </xf>
    <xf numFmtId="0" fontId="3" fillId="0" borderId="0" xfId="0" applyFont="1" applyAlignment="1">
      <alignment horizontal="center"/>
    </xf>
    <xf numFmtId="0" fontId="15" fillId="0" borderId="0" xfId="0" applyFont="1"/>
    <xf numFmtId="0" fontId="2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 vertical="center"/>
    </xf>
    <xf numFmtId="0" fontId="16" fillId="0" borderId="8" xfId="0" applyFont="1" applyBorder="1" applyAlignment="1">
      <alignment vertical="center" wrapText="1"/>
    </xf>
    <xf numFmtId="0" fontId="15" fillId="0" borderId="12" xfId="0" applyFont="1" applyBorder="1"/>
    <xf numFmtId="0" fontId="0" fillId="0" borderId="8" xfId="0" applyBorder="1" applyAlignment="1">
      <alignment horizontal="left" wrapText="1"/>
    </xf>
    <xf numFmtId="0" fontId="2" fillId="0" borderId="9" xfId="0" applyFont="1" applyBorder="1" applyAlignment="1">
      <alignment horizontal="left" wrapText="1"/>
    </xf>
    <xf numFmtId="3" fontId="15" fillId="0" borderId="10" xfId="0" applyNumberFormat="1" applyFont="1" applyBorder="1" applyAlignment="1">
      <alignment horizontal="center"/>
    </xf>
    <xf numFmtId="3" fontId="17" fillId="0" borderId="8" xfId="0" applyNumberFormat="1" applyFont="1" applyBorder="1" applyAlignment="1">
      <alignment horizontal="left" wrapText="1"/>
    </xf>
    <xf numFmtId="0" fontId="17" fillId="0" borderId="8" xfId="0" applyFont="1" applyBorder="1"/>
    <xf numFmtId="0" fontId="15" fillId="0" borderId="9" xfId="0" applyFont="1" applyBorder="1"/>
    <xf numFmtId="3" fontId="17" fillId="0" borderId="1" xfId="0" applyNumberFormat="1" applyFont="1" applyBorder="1" applyAlignment="1">
      <alignment horizontal="center" vertical="center"/>
    </xf>
    <xf numFmtId="3" fontId="15" fillId="0" borderId="10" xfId="0" applyNumberFormat="1" applyFont="1" applyBorder="1" applyAlignment="1">
      <alignment horizontal="center" vertical="center"/>
    </xf>
    <xf numFmtId="0" fontId="15" fillId="0" borderId="1" xfId="0" applyFont="1" applyBorder="1"/>
    <xf numFmtId="3" fontId="17" fillId="0" borderId="1" xfId="1" applyNumberFormat="1" applyFont="1" applyFill="1" applyBorder="1" applyAlignment="1" applyProtection="1">
      <alignment horizontal="center" vertical="center"/>
    </xf>
    <xf numFmtId="3" fontId="20" fillId="0" borderId="1" xfId="0" applyNumberFormat="1" applyFont="1" applyBorder="1" applyAlignment="1">
      <alignment horizontal="center" vertical="center" wrapText="1"/>
    </xf>
    <xf numFmtId="3" fontId="15" fillId="0" borderId="13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 wrapText="1"/>
    </xf>
    <xf numFmtId="3" fontId="4" fillId="0" borderId="0" xfId="0" applyNumberFormat="1" applyFont="1"/>
    <xf numFmtId="0" fontId="10" fillId="0" borderId="0" xfId="0" applyFont="1" applyAlignment="1">
      <alignment horizontal="right" wrapText="1"/>
    </xf>
    <xf numFmtId="0" fontId="4" fillId="0" borderId="8" xfId="0" applyFont="1" applyBorder="1" applyAlignment="1">
      <alignment horizontal="left"/>
    </xf>
    <xf numFmtId="3" fontId="2" fillId="0" borderId="1" xfId="1" applyNumberFormat="1" applyFont="1" applyBorder="1" applyAlignment="1" applyProtection="1">
      <alignment horizontal="right" vertical="center"/>
    </xf>
    <xf numFmtId="3" fontId="15" fillId="0" borderId="1" xfId="0" applyNumberFormat="1" applyFon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>
      <alignment horizontal="right"/>
    </xf>
    <xf numFmtId="0" fontId="21" fillId="0" borderId="0" xfId="0" applyFont="1"/>
    <xf numFmtId="0" fontId="22" fillId="0" borderId="0" xfId="0" applyFont="1"/>
    <xf numFmtId="0" fontId="16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horizontal="left" vertical="center" wrapText="1"/>
    </xf>
    <xf numFmtId="164" fontId="0" fillId="0" borderId="0" xfId="1" applyFont="1"/>
    <xf numFmtId="0" fontId="24" fillId="0" borderId="1" xfId="0" applyFont="1" applyBorder="1" applyAlignment="1">
      <alignment horizontal="left" wrapText="1"/>
    </xf>
    <xf numFmtId="3" fontId="2" fillId="0" borderId="4" xfId="0" applyNumberFormat="1" applyFont="1" applyBorder="1" applyAlignment="1" applyProtection="1">
      <alignment horizontal="right"/>
      <protection locked="0"/>
    </xf>
    <xf numFmtId="3" fontId="21" fillId="0" borderId="1" xfId="0" applyNumberFormat="1" applyFont="1" applyBorder="1" applyAlignment="1">
      <alignment horizontal="right"/>
    </xf>
    <xf numFmtId="1" fontId="20" fillId="0" borderId="1" xfId="1" applyNumberFormat="1" applyFont="1" applyFill="1" applyBorder="1" applyAlignment="1">
      <alignment horizontal="center" wrapText="1"/>
    </xf>
    <xf numFmtId="0" fontId="2" fillId="0" borderId="0" xfId="0" applyFont="1" applyAlignment="1">
      <alignment vertical="center" wrapText="1"/>
    </xf>
    <xf numFmtId="0" fontId="17" fillId="0" borderId="1" xfId="0" applyFont="1" applyBorder="1"/>
    <xf numFmtId="3" fontId="17" fillId="0" borderId="1" xfId="0" applyNumberFormat="1" applyFont="1" applyBorder="1" applyAlignment="1">
      <alignment horizontal="right" vertical="center"/>
    </xf>
    <xf numFmtId="0" fontId="4" fillId="0" borderId="18" xfId="0" applyFont="1" applyBorder="1" applyAlignment="1">
      <alignment horizontal="left"/>
    </xf>
    <xf numFmtId="3" fontId="2" fillId="0" borderId="19" xfId="0" applyNumberFormat="1" applyFont="1" applyBorder="1" applyAlignment="1" applyProtection="1">
      <alignment horizontal="right"/>
      <protection locked="0"/>
    </xf>
    <xf numFmtId="0" fontId="3" fillId="0" borderId="1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3" fontId="0" fillId="0" borderId="15" xfId="0" applyNumberFormat="1" applyBorder="1" applyAlignment="1" applyProtection="1">
      <alignment horizontal="right"/>
      <protection locked="0"/>
    </xf>
    <xf numFmtId="3" fontId="0" fillId="0" borderId="4" xfId="0" applyNumberFormat="1" applyBorder="1" applyAlignment="1" applyProtection="1">
      <alignment horizontal="right"/>
      <protection locked="0"/>
    </xf>
    <xf numFmtId="0" fontId="3" fillId="0" borderId="9" xfId="0" applyFont="1" applyBorder="1" applyAlignment="1">
      <alignment horizontal="left" wrapText="1"/>
    </xf>
    <xf numFmtId="3" fontId="25" fillId="0" borderId="16" xfId="0" applyNumberFormat="1" applyFont="1" applyBorder="1" applyAlignment="1">
      <alignment horizontal="right" wrapText="1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1" fillId="4" borderId="20" xfId="0" applyFont="1" applyFill="1" applyBorder="1" applyAlignment="1">
      <alignment horizontal="left" vertical="center"/>
    </xf>
    <xf numFmtId="17" fontId="1" fillId="4" borderId="20" xfId="0" applyNumberFormat="1" applyFont="1" applyFill="1" applyBorder="1" applyAlignment="1">
      <alignment horizontal="center" vertical="center" wrapText="1"/>
    </xf>
    <xf numFmtId="165" fontId="20" fillId="0" borderId="1" xfId="1" applyNumberFormat="1" applyFont="1" applyFill="1" applyBorder="1" applyAlignment="1">
      <alignment horizontal="center" wrapText="1"/>
    </xf>
    <xf numFmtId="3" fontId="14" fillId="0" borderId="1" xfId="1" applyNumberFormat="1" applyFont="1" applyBorder="1" applyAlignment="1" applyProtection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9" fillId="4" borderId="1" xfId="0" applyFont="1" applyFill="1" applyBorder="1" applyAlignment="1">
      <alignment horizontal="center" wrapText="1"/>
    </xf>
    <xf numFmtId="17" fontId="2" fillId="0" borderId="0" xfId="0" applyNumberFormat="1" applyFont="1" applyAlignment="1">
      <alignment horizontal="center"/>
    </xf>
    <xf numFmtId="17" fontId="15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 wrapText="1"/>
    </xf>
    <xf numFmtId="17" fontId="19" fillId="4" borderId="5" xfId="0" applyNumberFormat="1" applyFont="1" applyFill="1" applyBorder="1" applyAlignment="1">
      <alignment horizontal="center" vertical="center" wrapText="1"/>
    </xf>
    <xf numFmtId="17" fontId="19" fillId="4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4" fillId="6" borderId="21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left" wrapText="1"/>
    </xf>
    <xf numFmtId="17" fontId="1" fillId="4" borderId="1" xfId="0" applyNumberFormat="1" applyFont="1" applyFill="1" applyBorder="1" applyAlignment="1">
      <alignment horizontal="center" wrapText="1"/>
    </xf>
    <xf numFmtId="17" fontId="1" fillId="4" borderId="1" xfId="0" applyNumberFormat="1" applyFont="1" applyFill="1" applyBorder="1" applyAlignment="1">
      <alignment horizontal="left" vertical="center" wrapText="1"/>
    </xf>
    <xf numFmtId="17" fontId="1" fillId="4" borderId="6" xfId="0" applyNumberFormat="1" applyFont="1" applyFill="1" applyBorder="1" applyAlignment="1">
      <alignment horizontal="center" vertical="center" wrapText="1"/>
    </xf>
    <xf numFmtId="17" fontId="1" fillId="4" borderId="3" xfId="0" applyNumberFormat="1" applyFont="1" applyFill="1" applyBorder="1" applyAlignment="1">
      <alignment horizontal="center" vertical="center" wrapText="1"/>
    </xf>
    <xf numFmtId="0" fontId="4" fillId="6" borderId="2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26" xfId="0" applyFont="1" applyFill="1" applyBorder="1" applyAlignment="1">
      <alignment horizontal="left"/>
    </xf>
    <xf numFmtId="0" fontId="19" fillId="4" borderId="7" xfId="0" applyFont="1" applyFill="1" applyBorder="1" applyAlignment="1">
      <alignment horizontal="left" vertical="center"/>
    </xf>
    <xf numFmtId="0" fontId="19" fillId="4" borderId="9" xfId="0" applyFont="1" applyFill="1" applyBorder="1" applyAlignment="1">
      <alignment horizontal="left" vertical="center"/>
    </xf>
    <xf numFmtId="17" fontId="1" fillId="4" borderId="14" xfId="0" applyNumberFormat="1" applyFont="1" applyFill="1" applyBorder="1" applyAlignment="1">
      <alignment horizontal="center" vertical="center" wrapText="1"/>
    </xf>
    <xf numFmtId="17" fontId="1" fillId="4" borderId="16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49" fontId="15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wrapText="1"/>
    </xf>
    <xf numFmtId="49" fontId="2" fillId="0" borderId="0" xfId="0" applyNumberFormat="1" applyFont="1" applyAlignment="1">
      <alignment horizont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wrapText="1"/>
    </xf>
    <xf numFmtId="0" fontId="19" fillId="4" borderId="3" xfId="0" applyFont="1" applyFill="1" applyBorder="1" applyAlignment="1">
      <alignment horizontal="center" wrapText="1"/>
    </xf>
    <xf numFmtId="0" fontId="19" fillId="4" borderId="11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1" fillId="4" borderId="7" xfId="0" applyFont="1" applyFill="1" applyBorder="1" applyAlignment="1">
      <alignment horizontal="center" wrapText="1"/>
    </xf>
    <xf numFmtId="0" fontId="1" fillId="4" borderId="8" xfId="0" applyFont="1" applyFill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11</xdr:row>
      <xdr:rowOff>38099</xdr:rowOff>
    </xdr:from>
    <xdr:to>
      <xdr:col>11</xdr:col>
      <xdr:colOff>704850</xdr:colOff>
      <xdr:row>19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943099"/>
          <a:ext cx="6943725" cy="1838326"/>
        </a:xfrm>
        <a:prstGeom prst="roundRect">
          <a:avLst/>
        </a:prstGeom>
        <a:solidFill>
          <a:schemeClr val="accent1">
            <a:lumMod val="75000"/>
          </a:schemeClr>
        </a:solidFill>
        <a:ln>
          <a:solidFill>
            <a:schemeClr val="accent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PROGRAMAS</a:t>
          </a:r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DEL INABIE</a:t>
          </a:r>
        </a:p>
        <a:p>
          <a:pPr algn="ctr"/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ESTADÍSTICAS INSTITUCIONALES TRIMESTRE ABRIL-JUNIO 2023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295275</xdr:colOff>
      <xdr:row>36</xdr:row>
      <xdr:rowOff>28575</xdr:rowOff>
    </xdr:from>
    <xdr:to>
      <xdr:col>8</xdr:col>
      <xdr:colOff>533400</xdr:colOff>
      <xdr:row>42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819275" y="7343775"/>
          <a:ext cx="3286125" cy="11525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Contactos: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Tel. 809-732-2750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Ext. 3608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9526</xdr:colOff>
      <xdr:row>23</xdr:row>
      <xdr:rowOff>38099</xdr:rowOff>
    </xdr:from>
    <xdr:to>
      <xdr:col>11</xdr:col>
      <xdr:colOff>695326</xdr:colOff>
      <xdr:row>28</xdr:row>
      <xdr:rowOff>176882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2" r="1338" b="33108"/>
        <a:stretch/>
      </xdr:blipFill>
      <xdr:spPr>
        <a:xfrm>
          <a:off x="9526" y="4733924"/>
          <a:ext cx="7086600" cy="1405608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0</xdr:row>
      <xdr:rowOff>123825</xdr:rowOff>
    </xdr:from>
    <xdr:to>
      <xdr:col>9</xdr:col>
      <xdr:colOff>0</xdr:colOff>
      <xdr:row>7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23825"/>
          <a:ext cx="3352800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581025</xdr:colOff>
      <xdr:row>29</xdr:row>
      <xdr:rowOff>38100</xdr:rowOff>
    </xdr:from>
    <xdr:to>
      <xdr:col>8</xdr:col>
      <xdr:colOff>259896</xdr:colOff>
      <xdr:row>34</xdr:row>
      <xdr:rowOff>28575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88" t="66119" r="44316" b="26195"/>
        <a:stretch/>
      </xdr:blipFill>
      <xdr:spPr bwMode="auto">
        <a:xfrm>
          <a:off x="1495425" y="6191250"/>
          <a:ext cx="3336471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29</xdr:row>
      <xdr:rowOff>9526</xdr:rowOff>
    </xdr:from>
    <xdr:to>
      <xdr:col>11</xdr:col>
      <xdr:colOff>666105</xdr:colOff>
      <xdr:row>38</xdr:row>
      <xdr:rowOff>123826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72075" y="6162676"/>
          <a:ext cx="1894830" cy="184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838200</xdr:colOff>
      <xdr:row>0</xdr:row>
      <xdr:rowOff>0</xdr:rowOff>
    </xdr:from>
    <xdr:to>
      <xdr:col>3</xdr:col>
      <xdr:colOff>57150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0"/>
          <a:ext cx="335280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800100</xdr:colOff>
      <xdr:row>22</xdr:row>
      <xdr:rowOff>180975</xdr:rowOff>
    </xdr:from>
    <xdr:to>
      <xdr:col>2</xdr:col>
      <xdr:colOff>219620</xdr:colOff>
      <xdr:row>32</xdr:row>
      <xdr:rowOff>123223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71600" y="5048250"/>
          <a:ext cx="1896020" cy="1847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1171575</xdr:colOff>
      <xdr:row>2</xdr:row>
      <xdr:rowOff>38100</xdr:rowOff>
    </xdr:from>
    <xdr:to>
      <xdr:col>4</xdr:col>
      <xdr:colOff>1038225</xdr:colOff>
      <xdr:row>6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419100"/>
          <a:ext cx="2686050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200025</xdr:colOff>
      <xdr:row>40</xdr:row>
      <xdr:rowOff>28575</xdr:rowOff>
    </xdr:from>
    <xdr:to>
      <xdr:col>5</xdr:col>
      <xdr:colOff>38645</xdr:colOff>
      <xdr:row>49</xdr:row>
      <xdr:rowOff>161323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467225" y="8915400"/>
          <a:ext cx="1896020" cy="1847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1133475</xdr:colOff>
      <xdr:row>0</xdr:row>
      <xdr:rowOff>76200</xdr:rowOff>
    </xdr:from>
    <xdr:to>
      <xdr:col>3</xdr:col>
      <xdr:colOff>942975</xdr:colOff>
      <xdr:row>5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76200"/>
          <a:ext cx="215265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4</xdr:col>
      <xdr:colOff>391070</xdr:colOff>
      <xdr:row>37</xdr:row>
      <xdr:rowOff>132748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14650" y="5581650"/>
          <a:ext cx="1896020" cy="18472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1114425</xdr:colOff>
      <xdr:row>0</xdr:row>
      <xdr:rowOff>0</xdr:rowOff>
    </xdr:from>
    <xdr:to>
      <xdr:col>2</xdr:col>
      <xdr:colOff>1209675</xdr:colOff>
      <xdr:row>5</xdr:row>
      <xdr:rowOff>257175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0"/>
          <a:ext cx="262890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</xdr:colOff>
      <xdr:row>29</xdr:row>
      <xdr:rowOff>38100</xdr:rowOff>
    </xdr:from>
    <xdr:to>
      <xdr:col>3</xdr:col>
      <xdr:colOff>248195</xdr:colOff>
      <xdr:row>38</xdr:row>
      <xdr:rowOff>132748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71825" y="5981700"/>
          <a:ext cx="1896020" cy="18472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1123951</xdr:colOff>
      <xdr:row>1</xdr:row>
      <xdr:rowOff>19051</xdr:rowOff>
    </xdr:from>
    <xdr:to>
      <xdr:col>2</xdr:col>
      <xdr:colOff>676275</xdr:colOff>
      <xdr:row>6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6" y="209551"/>
          <a:ext cx="2124074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32</xdr:row>
      <xdr:rowOff>104775</xdr:rowOff>
    </xdr:from>
    <xdr:to>
      <xdr:col>2</xdr:col>
      <xdr:colOff>1210220</xdr:colOff>
      <xdr:row>42</xdr:row>
      <xdr:rowOff>47023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9850" y="6324600"/>
          <a:ext cx="1896020" cy="18472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1224959</xdr:colOff>
      <xdr:row>0</xdr:row>
      <xdr:rowOff>55378</xdr:rowOff>
    </xdr:from>
    <xdr:to>
      <xdr:col>2</xdr:col>
      <xdr:colOff>600739</xdr:colOff>
      <xdr:row>6</xdr:row>
      <xdr:rowOff>29018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4116" y="55378"/>
          <a:ext cx="3351914" cy="1025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2159738</xdr:colOff>
      <xdr:row>28</xdr:row>
      <xdr:rowOff>155058</xdr:rowOff>
    </xdr:from>
    <xdr:to>
      <xdr:col>2</xdr:col>
      <xdr:colOff>79624</xdr:colOff>
      <xdr:row>38</xdr:row>
      <xdr:rowOff>119457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8255" y="6634273"/>
          <a:ext cx="1896020" cy="18472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1390650</xdr:colOff>
      <xdr:row>1</xdr:row>
      <xdr:rowOff>66675</xdr:rowOff>
    </xdr:from>
    <xdr:to>
      <xdr:col>3</xdr:col>
      <xdr:colOff>771525</xdr:colOff>
      <xdr:row>6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257175"/>
          <a:ext cx="335280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19050</xdr:colOff>
      <xdr:row>22</xdr:row>
      <xdr:rowOff>133350</xdr:rowOff>
    </xdr:from>
    <xdr:to>
      <xdr:col>5</xdr:col>
      <xdr:colOff>352425</xdr:colOff>
      <xdr:row>28</xdr:row>
      <xdr:rowOff>137392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2625" y="4581525"/>
          <a:ext cx="1323975" cy="12899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0</xdr:row>
      <xdr:rowOff>76200</xdr:rowOff>
    </xdr:from>
    <xdr:to>
      <xdr:col>4</xdr:col>
      <xdr:colOff>676275</xdr:colOff>
      <xdr:row>5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3352800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323849</xdr:colOff>
      <xdr:row>27</xdr:row>
      <xdr:rowOff>9525</xdr:rowOff>
    </xdr:from>
    <xdr:to>
      <xdr:col>5</xdr:col>
      <xdr:colOff>704850</xdr:colOff>
      <xdr:row>33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3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95899" y="6038850"/>
          <a:ext cx="1466851" cy="1523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L35"/>
  <sheetViews>
    <sheetView showGridLines="0" view="pageBreakPreview" topLeftCell="A25" zoomScaleNormal="100" zoomScaleSheetLayoutView="100" workbookViewId="0">
      <selection activeCell="C37" sqref="C37"/>
    </sheetView>
  </sheetViews>
  <sheetFormatPr defaultColWidth="9.109375" defaultRowHeight="14.4" x14ac:dyDescent="0.3"/>
  <cols>
    <col min="1" max="1" width="4.5546875" customWidth="1"/>
    <col min="12" max="12" width="11.33203125" customWidth="1"/>
  </cols>
  <sheetData>
    <row r="8" spans="1:12" x14ac:dyDescent="0.3">
      <c r="A8" s="80" t="s">
        <v>5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</row>
    <row r="9" spans="1:12" x14ac:dyDescent="0.3">
      <c r="A9" s="80" t="s">
        <v>88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</row>
    <row r="10" spans="1:12" x14ac:dyDescent="0.3">
      <c r="A10" s="81" t="s">
        <v>2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</row>
    <row r="11" spans="1:12" x14ac:dyDescent="0.3">
      <c r="A11" s="82"/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</row>
    <row r="13" spans="1:12" ht="23.4" x14ac:dyDescent="0.45">
      <c r="B13" s="2"/>
      <c r="C13" s="2"/>
      <c r="D13" s="2"/>
      <c r="E13" s="2"/>
      <c r="F13" s="2"/>
      <c r="G13" s="2"/>
      <c r="H13" s="2"/>
    </row>
    <row r="14" spans="1:12" ht="23.4" x14ac:dyDescent="0.45">
      <c r="B14" s="2"/>
      <c r="C14" s="2"/>
      <c r="D14" s="2"/>
      <c r="E14" s="2"/>
      <c r="F14" s="2"/>
      <c r="G14" s="2"/>
      <c r="H14" s="2"/>
    </row>
    <row r="23" spans="2:3" ht="23.4" x14ac:dyDescent="0.45">
      <c r="B23" s="3"/>
      <c r="C23" s="4"/>
    </row>
    <row r="24" spans="2:3" ht="23.4" x14ac:dyDescent="0.45">
      <c r="B24" s="4"/>
      <c r="C24" s="4"/>
    </row>
    <row r="25" spans="2:3" ht="23.4" x14ac:dyDescent="0.45">
      <c r="B25" s="4"/>
      <c r="C25" s="4"/>
    </row>
    <row r="26" spans="2:3" ht="23.4" x14ac:dyDescent="0.45">
      <c r="B26" s="4"/>
      <c r="C26" s="4"/>
    </row>
    <row r="33" spans="5:5" ht="16.8" x14ac:dyDescent="0.3">
      <c r="E33" s="19"/>
    </row>
    <row r="34" spans="5:5" x14ac:dyDescent="0.3">
      <c r="E34" t="s">
        <v>46</v>
      </c>
    </row>
    <row r="35" spans="5:5" x14ac:dyDescent="0.3">
      <c r="E35" s="5" t="s">
        <v>63</v>
      </c>
    </row>
  </sheetData>
  <mergeCells count="4">
    <mergeCell ref="A8:L8"/>
    <mergeCell ref="A9:L9"/>
    <mergeCell ref="A10:L10"/>
    <mergeCell ref="A11:L11"/>
  </mergeCells>
  <pageMargins left="0.7" right="0.7" top="0.75" bottom="0.75" header="0.3" footer="0.3"/>
  <pageSetup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34998626667073579"/>
  </sheetPr>
  <dimension ref="B5:E40"/>
  <sheetViews>
    <sheetView showGridLines="0" showWhiteSpace="0" view="pageBreakPreview" zoomScaleNormal="100" zoomScaleSheetLayoutView="100" workbookViewId="0">
      <selection activeCell="C15" sqref="C15:C20"/>
    </sheetView>
  </sheetViews>
  <sheetFormatPr defaultColWidth="8.5546875" defaultRowHeight="14.4" x14ac:dyDescent="0.3"/>
  <cols>
    <col min="2" max="2" width="37.109375" customWidth="1"/>
    <col min="3" max="3" width="24.88671875" customWidth="1"/>
    <col min="4" max="4" width="17.44140625" customWidth="1"/>
  </cols>
  <sheetData>
    <row r="5" spans="2:5" x14ac:dyDescent="0.3">
      <c r="B5" s="80" t="s">
        <v>5</v>
      </c>
      <c r="C5" s="80"/>
      <c r="D5" s="80"/>
      <c r="E5" s="6"/>
    </row>
    <row r="6" spans="2:5" ht="24.75" customHeight="1" x14ac:dyDescent="0.3">
      <c r="B6" s="89" t="s">
        <v>88</v>
      </c>
      <c r="C6" s="89"/>
      <c r="D6" s="89"/>
      <c r="E6" s="6"/>
    </row>
    <row r="7" spans="2:5" x14ac:dyDescent="0.3">
      <c r="B7" s="81" t="s">
        <v>0</v>
      </c>
      <c r="C7" s="81"/>
      <c r="D7" s="81"/>
      <c r="E7" s="5"/>
    </row>
    <row r="8" spans="2:5" x14ac:dyDescent="0.3">
      <c r="B8" s="82"/>
      <c r="C8" s="82"/>
      <c r="D8" s="82"/>
    </row>
    <row r="9" spans="2:5" x14ac:dyDescent="0.3">
      <c r="B9" s="80"/>
      <c r="C9" s="80"/>
      <c r="D9" s="14"/>
    </row>
    <row r="10" spans="2:5" ht="42.75" customHeight="1" x14ac:dyDescent="0.3">
      <c r="B10" s="85" t="s">
        <v>7</v>
      </c>
      <c r="C10" s="85"/>
    </row>
    <row r="11" spans="2:5" ht="24.75" customHeight="1" x14ac:dyDescent="0.3">
      <c r="B11" s="86" t="s">
        <v>122</v>
      </c>
      <c r="C11" s="86"/>
      <c r="D11" s="18"/>
      <c r="E11" s="5"/>
    </row>
    <row r="12" spans="2:5" x14ac:dyDescent="0.3">
      <c r="B12" s="84"/>
      <c r="C12" s="84"/>
      <c r="D12" s="84"/>
    </row>
    <row r="13" spans="2:5" ht="30" customHeight="1" x14ac:dyDescent="0.3">
      <c r="B13" s="83" t="s">
        <v>27</v>
      </c>
      <c r="C13" s="87" t="s">
        <v>61</v>
      </c>
    </row>
    <row r="14" spans="2:5" ht="15.75" customHeight="1" x14ac:dyDescent="0.3">
      <c r="B14" s="83"/>
      <c r="C14" s="88"/>
    </row>
    <row r="15" spans="2:5" ht="15.6" x14ac:dyDescent="0.3">
      <c r="B15" s="26" t="s">
        <v>15</v>
      </c>
      <c r="C15" s="52">
        <v>223160</v>
      </c>
      <c r="D15" s="11"/>
    </row>
    <row r="16" spans="2:5" ht="15.6" x14ac:dyDescent="0.3">
      <c r="B16" s="26" t="s">
        <v>16</v>
      </c>
      <c r="C16" s="52">
        <v>223160</v>
      </c>
      <c r="D16" s="11"/>
    </row>
    <row r="17" spans="2:5" ht="15.6" x14ac:dyDescent="0.3">
      <c r="B17" s="26" t="s">
        <v>17</v>
      </c>
      <c r="C17" s="52">
        <v>223160</v>
      </c>
      <c r="D17" s="11"/>
    </row>
    <row r="18" spans="2:5" ht="15.6" x14ac:dyDescent="0.3">
      <c r="B18" s="23" t="s">
        <v>18</v>
      </c>
      <c r="C18" s="52">
        <v>223160</v>
      </c>
      <c r="D18" s="11"/>
    </row>
    <row r="19" spans="2:5" ht="15.6" x14ac:dyDescent="0.3">
      <c r="B19" s="23" t="s">
        <v>19</v>
      </c>
      <c r="C19" s="52">
        <v>223160</v>
      </c>
      <c r="D19" s="11"/>
    </row>
    <row r="20" spans="2:5" ht="15.6" x14ac:dyDescent="0.3">
      <c r="B20" s="23" t="s">
        <v>20</v>
      </c>
      <c r="C20" s="52">
        <v>223160</v>
      </c>
      <c r="D20" s="11"/>
    </row>
    <row r="21" spans="2:5" x14ac:dyDescent="0.3">
      <c r="B21" s="5" t="s">
        <v>70</v>
      </c>
    </row>
    <row r="22" spans="2:5" x14ac:dyDescent="0.3">
      <c r="B22" s="1" t="s">
        <v>22</v>
      </c>
      <c r="C22" s="1"/>
      <c r="D22" s="1"/>
      <c r="E22" s="1"/>
    </row>
    <row r="25" spans="2:5" x14ac:dyDescent="0.3">
      <c r="B25" s="10"/>
    </row>
    <row r="28" spans="2:5" x14ac:dyDescent="0.3">
      <c r="C28" s="17"/>
    </row>
    <row r="29" spans="2:5" x14ac:dyDescent="0.3">
      <c r="C29" s="11"/>
    </row>
    <row r="30" spans="2:5" x14ac:dyDescent="0.3">
      <c r="C30" s="11"/>
    </row>
    <row r="31" spans="2:5" x14ac:dyDescent="0.3">
      <c r="C31" s="11"/>
    </row>
    <row r="32" spans="2:5" x14ac:dyDescent="0.3">
      <c r="C32" s="11"/>
    </row>
    <row r="33" spans="3:3" x14ac:dyDescent="0.3">
      <c r="C33" s="11"/>
    </row>
    <row r="34" spans="3:3" x14ac:dyDescent="0.3">
      <c r="C34" s="11"/>
    </row>
    <row r="39" spans="3:3" ht="21.75" customHeight="1" x14ac:dyDescent="0.3"/>
    <row r="40" spans="3:3" ht="19.5" customHeight="1" x14ac:dyDescent="0.3"/>
  </sheetData>
  <mergeCells count="10">
    <mergeCell ref="B5:D5"/>
    <mergeCell ref="B6:D6"/>
    <mergeCell ref="B7:D7"/>
    <mergeCell ref="B8:D8"/>
    <mergeCell ref="B9:C9"/>
    <mergeCell ref="B13:B14"/>
    <mergeCell ref="B12:D12"/>
    <mergeCell ref="B10:C10"/>
    <mergeCell ref="B11:C11"/>
    <mergeCell ref="C13:C14"/>
  </mergeCells>
  <dataValidations count="1">
    <dataValidation type="decimal" allowBlank="1" showInputMessage="1" showErrorMessage="1" errorTitle="CARACTER NO PERMITIDO" error="ESTA CELDA SOLO ACEPTA NUMEROS" sqref="C15:C20">
      <formula1>0</formula1>
      <formula2>1000000000000</formula2>
    </dataValidation>
  </dataValidations>
  <pageMargins left="0.35433070866141736" right="3.937007874015748E-2" top="0.74803149606299213" bottom="0.74803149606299213" header="0.31496062992125984" footer="0.31496062992125984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</sheetPr>
  <dimension ref="B8:F54"/>
  <sheetViews>
    <sheetView showGridLines="0" view="pageBreakPreview" topLeftCell="A39" zoomScaleNormal="100" zoomScaleSheetLayoutView="100" workbookViewId="0">
      <selection activeCell="E35" sqref="E35:E38"/>
    </sheetView>
  </sheetViews>
  <sheetFormatPr defaultColWidth="9.109375" defaultRowHeight="14.4" x14ac:dyDescent="0.3"/>
  <cols>
    <col min="1" max="1" width="5.109375" customWidth="1"/>
    <col min="2" max="2" width="6" customWidth="1"/>
    <col min="3" max="3" width="5" customWidth="1"/>
    <col min="4" max="4" width="42.33203125" customWidth="1"/>
    <col min="5" max="5" width="30.88671875" customWidth="1"/>
    <col min="6" max="6" width="7.6640625" customWidth="1"/>
    <col min="7" max="8" width="9.109375" customWidth="1"/>
    <col min="9" max="9" width="9.6640625" customWidth="1"/>
  </cols>
  <sheetData>
    <row r="8" spans="2:6" x14ac:dyDescent="0.3">
      <c r="D8" s="80" t="s">
        <v>5</v>
      </c>
      <c r="E8" s="80"/>
    </row>
    <row r="9" spans="2:6" ht="36.75" customHeight="1" x14ac:dyDescent="0.3">
      <c r="D9" s="89" t="s">
        <v>88</v>
      </c>
      <c r="E9" s="89"/>
    </row>
    <row r="10" spans="2:6" x14ac:dyDescent="0.3">
      <c r="D10" s="81" t="s">
        <v>0</v>
      </c>
      <c r="E10" s="81"/>
    </row>
    <row r="12" spans="2:6" ht="34.5" customHeight="1" x14ac:dyDescent="0.3">
      <c r="D12" s="90" t="s">
        <v>4</v>
      </c>
      <c r="E12" s="90"/>
      <c r="F12" s="25"/>
    </row>
    <row r="13" spans="2:6" ht="15.6" x14ac:dyDescent="0.3">
      <c r="B13" s="18"/>
      <c r="C13" s="18"/>
      <c r="D13" s="86" t="s">
        <v>122</v>
      </c>
      <c r="E13" s="86"/>
    </row>
    <row r="14" spans="2:6" x14ac:dyDescent="0.3">
      <c r="B14" s="9"/>
      <c r="C14" s="9"/>
      <c r="D14" s="9"/>
      <c r="E14" s="9"/>
    </row>
    <row r="15" spans="2:6" ht="34.5" customHeight="1" x14ac:dyDescent="0.3">
      <c r="D15" s="93" t="s">
        <v>1</v>
      </c>
      <c r="E15" s="94" t="s">
        <v>54</v>
      </c>
    </row>
    <row r="16" spans="2:6" ht="15.75" customHeight="1" x14ac:dyDescent="0.3">
      <c r="D16" s="93"/>
      <c r="E16" s="94"/>
    </row>
    <row r="17" spans="4:6" ht="15.75" customHeight="1" x14ac:dyDescent="0.3">
      <c r="D17" s="91" t="s">
        <v>90</v>
      </c>
      <c r="E17" s="92"/>
    </row>
    <row r="18" spans="4:6" ht="15.6" x14ac:dyDescent="0.3">
      <c r="D18" s="64" t="s">
        <v>91</v>
      </c>
      <c r="E18" s="65">
        <v>14037</v>
      </c>
      <c r="F18" s="11"/>
    </row>
    <row r="19" spans="4:6" ht="15.6" x14ac:dyDescent="0.3">
      <c r="D19" s="64" t="s">
        <v>13</v>
      </c>
      <c r="E19" s="65">
        <v>6841</v>
      </c>
      <c r="F19" s="11"/>
    </row>
    <row r="20" spans="4:6" ht="15.6" x14ac:dyDescent="0.3">
      <c r="D20" s="64" t="s">
        <v>14</v>
      </c>
      <c r="E20" s="65">
        <v>3299</v>
      </c>
      <c r="F20" s="11"/>
    </row>
    <row r="21" spans="4:6" ht="15.6" x14ac:dyDescent="0.3">
      <c r="D21" s="64" t="s">
        <v>71</v>
      </c>
      <c r="E21" s="65">
        <v>6505</v>
      </c>
      <c r="F21" s="11"/>
    </row>
    <row r="22" spans="4:6" ht="15.6" x14ac:dyDescent="0.3">
      <c r="D22" s="64" t="s">
        <v>48</v>
      </c>
      <c r="E22" s="65">
        <v>1725</v>
      </c>
      <c r="F22" s="11"/>
    </row>
    <row r="23" spans="4:6" ht="15.6" x14ac:dyDescent="0.3">
      <c r="D23" s="64" t="s">
        <v>72</v>
      </c>
      <c r="E23" s="65">
        <v>541</v>
      </c>
      <c r="F23" s="11"/>
    </row>
    <row r="24" spans="4:6" ht="15.6" x14ac:dyDescent="0.3">
      <c r="D24" s="64" t="s">
        <v>49</v>
      </c>
      <c r="E24" s="65">
        <v>127</v>
      </c>
      <c r="F24" s="11"/>
    </row>
    <row r="25" spans="4:6" ht="15.6" x14ac:dyDescent="0.3">
      <c r="D25" s="64" t="s">
        <v>73</v>
      </c>
      <c r="E25" s="65">
        <v>5019</v>
      </c>
      <c r="F25" s="11"/>
    </row>
    <row r="26" spans="4:6" ht="15.6" x14ac:dyDescent="0.3">
      <c r="D26" s="64" t="s">
        <v>50</v>
      </c>
      <c r="E26" s="65">
        <v>273</v>
      </c>
      <c r="F26" s="11"/>
    </row>
    <row r="27" spans="4:6" ht="15.6" x14ac:dyDescent="0.3">
      <c r="D27" s="64" t="s">
        <v>84</v>
      </c>
      <c r="E27" s="65">
        <v>4</v>
      </c>
      <c r="F27" s="11"/>
    </row>
    <row r="28" spans="4:6" ht="15.6" x14ac:dyDescent="0.3">
      <c r="D28" s="64" t="s">
        <v>51</v>
      </c>
      <c r="E28" s="65">
        <v>2694</v>
      </c>
      <c r="F28" s="11"/>
    </row>
    <row r="29" spans="4:6" ht="15.6" x14ac:dyDescent="0.3">
      <c r="D29" s="64" t="s">
        <v>85</v>
      </c>
      <c r="E29" s="65">
        <v>118</v>
      </c>
      <c r="F29" s="11"/>
    </row>
    <row r="30" spans="4:6" ht="15.6" x14ac:dyDescent="0.3">
      <c r="D30" s="64" t="s">
        <v>82</v>
      </c>
      <c r="E30" s="65">
        <v>10</v>
      </c>
      <c r="F30" s="11"/>
    </row>
    <row r="31" spans="4:6" ht="15.6" x14ac:dyDescent="0.3">
      <c r="D31" s="64" t="s">
        <v>52</v>
      </c>
      <c r="E31" s="65">
        <v>1688</v>
      </c>
      <c r="F31" s="11"/>
    </row>
    <row r="32" spans="4:6" ht="15.6" x14ac:dyDescent="0.3">
      <c r="D32" s="43" t="s">
        <v>83</v>
      </c>
      <c r="E32" s="65">
        <v>42881</v>
      </c>
      <c r="F32" s="11"/>
    </row>
    <row r="33" spans="2:6" ht="15.6" x14ac:dyDescent="0.3">
      <c r="D33" s="43" t="s">
        <v>92</v>
      </c>
      <c r="E33" s="65">
        <v>9732</v>
      </c>
      <c r="F33" s="11"/>
    </row>
    <row r="34" spans="2:6" x14ac:dyDescent="0.3">
      <c r="D34" s="91"/>
      <c r="E34" s="92"/>
      <c r="F34" s="11"/>
    </row>
    <row r="35" spans="2:6" ht="15.6" x14ac:dyDescent="0.3">
      <c r="B35" s="1" t="s">
        <v>8</v>
      </c>
      <c r="C35" s="1"/>
      <c r="D35" s="43" t="s">
        <v>93</v>
      </c>
      <c r="E35" s="65">
        <v>11</v>
      </c>
    </row>
    <row r="36" spans="2:6" ht="15.6" x14ac:dyDescent="0.3">
      <c r="D36" s="43" t="s">
        <v>53</v>
      </c>
      <c r="E36" s="65">
        <v>3615</v>
      </c>
    </row>
    <row r="37" spans="2:6" ht="15.6" x14ac:dyDescent="0.3">
      <c r="D37" s="43" t="s">
        <v>94</v>
      </c>
      <c r="E37" s="65">
        <v>1087</v>
      </c>
    </row>
    <row r="38" spans="2:6" ht="15.6" x14ac:dyDescent="0.3">
      <c r="D38" s="43" t="s">
        <v>113</v>
      </c>
      <c r="E38" s="65">
        <v>836</v>
      </c>
    </row>
    <row r="39" spans="2:6" x14ac:dyDescent="0.3">
      <c r="D39" s="5" t="s">
        <v>6</v>
      </c>
    </row>
    <row r="40" spans="2:6" x14ac:dyDescent="0.3">
      <c r="D40" s="5" t="s">
        <v>86</v>
      </c>
    </row>
    <row r="41" spans="2:6" x14ac:dyDescent="0.3">
      <c r="E41" s="17"/>
    </row>
    <row r="42" spans="2:6" x14ac:dyDescent="0.3">
      <c r="E42" s="11"/>
    </row>
    <row r="43" spans="2:6" x14ac:dyDescent="0.3">
      <c r="E43" s="11"/>
    </row>
    <row r="45" spans="2:6" x14ac:dyDescent="0.3">
      <c r="E45" s="11"/>
    </row>
    <row r="46" spans="2:6" x14ac:dyDescent="0.3">
      <c r="E46" s="11"/>
    </row>
    <row r="49" spans="5:5" x14ac:dyDescent="0.3">
      <c r="E49" s="11"/>
    </row>
    <row r="51" spans="5:5" x14ac:dyDescent="0.3">
      <c r="E51" s="11"/>
    </row>
    <row r="53" spans="5:5" x14ac:dyDescent="0.3">
      <c r="E53" s="11"/>
    </row>
    <row r="54" spans="5:5" x14ac:dyDescent="0.3">
      <c r="E54" s="11"/>
    </row>
  </sheetData>
  <mergeCells count="9">
    <mergeCell ref="D12:E12"/>
    <mergeCell ref="D17:E17"/>
    <mergeCell ref="D34:E34"/>
    <mergeCell ref="D9:E9"/>
    <mergeCell ref="D8:E8"/>
    <mergeCell ref="D10:E10"/>
    <mergeCell ref="D13:E13"/>
    <mergeCell ref="D15:D16"/>
    <mergeCell ref="E15:E16"/>
  </mergeCells>
  <dataValidations count="1">
    <dataValidation type="decimal" allowBlank="1" showInputMessage="1" showErrorMessage="1" errorTitle="CARACTER NO PERMITIDO" error="ESTA CELDA SOLO ACEPTA NUMEROS" sqref="E18:E20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</sheetPr>
  <dimension ref="C5:E52"/>
  <sheetViews>
    <sheetView showGridLines="0" view="pageBreakPreview" topLeftCell="A7" zoomScaleNormal="100" zoomScaleSheetLayoutView="100" workbookViewId="0">
      <selection activeCell="D18" sqref="D18:D21"/>
    </sheetView>
  </sheetViews>
  <sheetFormatPr defaultColWidth="9.109375" defaultRowHeight="14.4" x14ac:dyDescent="0.3"/>
  <cols>
    <col min="1" max="2" width="4.33203125" customWidth="1"/>
    <col min="3" max="3" width="35.109375" customWidth="1"/>
    <col min="4" max="4" width="22.5546875" customWidth="1"/>
    <col min="5" max="7" width="12.33203125" customWidth="1"/>
  </cols>
  <sheetData>
    <row r="5" spans="3:5" x14ac:dyDescent="0.3">
      <c r="C5" s="80"/>
      <c r="D5" s="80"/>
      <c r="E5" s="6"/>
    </row>
    <row r="6" spans="3:5" x14ac:dyDescent="0.3">
      <c r="C6" s="80" t="s">
        <v>89</v>
      </c>
      <c r="D6" s="80"/>
      <c r="E6" s="80"/>
    </row>
    <row r="7" spans="3:5" ht="28.5" customHeight="1" x14ac:dyDescent="0.3">
      <c r="C7" s="89" t="s">
        <v>88</v>
      </c>
      <c r="D7" s="89"/>
      <c r="E7" s="89"/>
    </row>
    <row r="8" spans="3:5" x14ac:dyDescent="0.3">
      <c r="C8" s="81" t="s">
        <v>0</v>
      </c>
      <c r="D8" s="81"/>
      <c r="E8" s="81"/>
    </row>
    <row r="9" spans="3:5" x14ac:dyDescent="0.3">
      <c r="C9" s="82"/>
      <c r="D9" s="82"/>
      <c r="E9" s="6"/>
    </row>
    <row r="10" spans="3:5" x14ac:dyDescent="0.3">
      <c r="C10" s="32"/>
      <c r="D10" s="32"/>
      <c r="E10" s="6"/>
    </row>
    <row r="11" spans="3:5" x14ac:dyDescent="0.3">
      <c r="C11" s="81"/>
      <c r="D11" s="81"/>
      <c r="E11" s="5"/>
    </row>
    <row r="12" spans="3:5" ht="34.5" customHeight="1" x14ac:dyDescent="0.3">
      <c r="C12" s="90" t="s">
        <v>43</v>
      </c>
      <c r="D12" s="90"/>
      <c r="E12" s="25"/>
    </row>
    <row r="14" spans="3:5" x14ac:dyDescent="0.3">
      <c r="C14" s="81"/>
      <c r="D14" s="81"/>
      <c r="E14" s="5"/>
    </row>
    <row r="15" spans="3:5" ht="15.6" x14ac:dyDescent="0.3">
      <c r="C15" s="86" t="s">
        <v>122</v>
      </c>
      <c r="D15" s="86"/>
      <c r="E15" s="5"/>
    </row>
    <row r="16" spans="3:5" ht="30" customHeight="1" x14ac:dyDescent="0.3">
      <c r="C16" s="95" t="s">
        <v>1</v>
      </c>
      <c r="D16" s="96" t="s">
        <v>62</v>
      </c>
    </row>
    <row r="17" spans="3:4" ht="15" customHeight="1" x14ac:dyDescent="0.3">
      <c r="C17" s="95"/>
      <c r="D17" s="97"/>
    </row>
    <row r="18" spans="3:4" x14ac:dyDescent="0.3">
      <c r="C18" s="27" t="s">
        <v>74</v>
      </c>
      <c r="D18" s="53">
        <v>0</v>
      </c>
    </row>
    <row r="19" spans="3:4" x14ac:dyDescent="0.3">
      <c r="C19" s="28" t="s">
        <v>114</v>
      </c>
      <c r="D19" s="53">
        <v>36</v>
      </c>
    </row>
    <row r="20" spans="3:4" ht="27.6" x14ac:dyDescent="0.3">
      <c r="C20" s="28" t="s">
        <v>75</v>
      </c>
      <c r="D20" s="53">
        <v>0</v>
      </c>
    </row>
    <row r="21" spans="3:4" x14ac:dyDescent="0.3">
      <c r="C21" s="28" t="s">
        <v>69</v>
      </c>
      <c r="D21" s="53">
        <v>595</v>
      </c>
    </row>
    <row r="22" spans="3:4" x14ac:dyDescent="0.3">
      <c r="C22" s="13" t="s">
        <v>6</v>
      </c>
      <c r="D22" s="13"/>
    </row>
    <row r="23" spans="3:4" x14ac:dyDescent="0.3">
      <c r="C23" s="1" t="s">
        <v>9</v>
      </c>
      <c r="D23" s="1"/>
    </row>
    <row r="26" spans="3:4" x14ac:dyDescent="0.3">
      <c r="C26" s="9"/>
    </row>
    <row r="27" spans="3:4" x14ac:dyDescent="0.3">
      <c r="C27" s="9"/>
    </row>
    <row r="49" spans="3:3" x14ac:dyDescent="0.3">
      <c r="C49" s="12"/>
    </row>
    <row r="51" spans="3:3" x14ac:dyDescent="0.3">
      <c r="C51" s="12"/>
    </row>
    <row r="52" spans="3:3" x14ac:dyDescent="0.3">
      <c r="C52" s="12"/>
    </row>
  </sheetData>
  <mergeCells count="11">
    <mergeCell ref="C16:C17"/>
    <mergeCell ref="C5:D5"/>
    <mergeCell ref="C14:D14"/>
    <mergeCell ref="C11:D11"/>
    <mergeCell ref="C15:D15"/>
    <mergeCell ref="C12:D12"/>
    <mergeCell ref="C9:D9"/>
    <mergeCell ref="D16:D17"/>
    <mergeCell ref="C6:E6"/>
    <mergeCell ref="C7:E7"/>
    <mergeCell ref="C8:E8"/>
  </mergeCells>
  <dataValidations count="1">
    <dataValidation type="decimal" allowBlank="1" showInputMessage="1" showErrorMessage="1" errorTitle="CARACTER NO PERMITIDO" error="ESTA CELDA SOLO ACEPTA NUMEROS" sqref="D18:D21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499984740745262"/>
  </sheetPr>
  <dimension ref="B5:E76"/>
  <sheetViews>
    <sheetView showGridLines="0" view="pageBreakPreview" zoomScaleNormal="100" zoomScaleSheetLayoutView="100" workbookViewId="0">
      <selection activeCell="C18" sqref="C18:C25"/>
    </sheetView>
  </sheetViews>
  <sheetFormatPr defaultColWidth="9.109375" defaultRowHeight="14.4" x14ac:dyDescent="0.3"/>
  <cols>
    <col min="2" max="2" width="38" style="29" customWidth="1"/>
    <col min="3" max="3" width="25.109375" customWidth="1"/>
    <col min="4" max="4" width="13.6640625" customWidth="1"/>
    <col min="5" max="5" width="4.88671875" customWidth="1"/>
  </cols>
  <sheetData>
    <row r="5" spans="2:5" x14ac:dyDescent="0.3">
      <c r="B5"/>
    </row>
    <row r="6" spans="2:5" ht="24" customHeight="1" x14ac:dyDescent="0.3">
      <c r="B6"/>
    </row>
    <row r="7" spans="2:5" x14ac:dyDescent="0.3">
      <c r="B7" s="80" t="s">
        <v>89</v>
      </c>
      <c r="C7" s="80"/>
      <c r="D7" s="80"/>
    </row>
    <row r="8" spans="2:5" x14ac:dyDescent="0.3">
      <c r="B8" s="89" t="s">
        <v>88</v>
      </c>
      <c r="C8" s="89"/>
      <c r="D8" s="89"/>
    </row>
    <row r="9" spans="2:5" x14ac:dyDescent="0.3">
      <c r="B9" s="81" t="s">
        <v>0</v>
      </c>
      <c r="C9" s="81"/>
      <c r="D9" s="81"/>
    </row>
    <row r="10" spans="2:5" x14ac:dyDescent="0.3">
      <c r="B10" s="82"/>
      <c r="C10" s="82"/>
      <c r="D10" s="82"/>
    </row>
    <row r="11" spans="2:5" x14ac:dyDescent="0.3">
      <c r="B11" s="5"/>
      <c r="C11" s="5"/>
    </row>
    <row r="12" spans="2:5" ht="15.6" x14ac:dyDescent="0.3">
      <c r="B12" s="25" t="s">
        <v>87</v>
      </c>
      <c r="C12" s="25"/>
      <c r="D12" s="25"/>
      <c r="E12" s="25"/>
    </row>
    <row r="14" spans="2:5" ht="15.6" x14ac:dyDescent="0.3">
      <c r="B14" s="86" t="s">
        <v>122</v>
      </c>
      <c r="C14" s="86"/>
    </row>
    <row r="15" spans="2:5" ht="15" thickBot="1" x14ac:dyDescent="0.35"/>
    <row r="16" spans="2:5" ht="30.75" customHeight="1" x14ac:dyDescent="0.3">
      <c r="B16" s="76" t="s">
        <v>1</v>
      </c>
      <c r="C16" s="77" t="s">
        <v>64</v>
      </c>
    </row>
    <row r="17" spans="2:4" ht="19.5" customHeight="1" x14ac:dyDescent="0.3">
      <c r="B17" s="91" t="s">
        <v>111</v>
      </c>
      <c r="C17" s="92"/>
    </row>
    <row r="18" spans="2:4" x14ac:dyDescent="0.3">
      <c r="B18" s="74" t="s">
        <v>115</v>
      </c>
      <c r="C18" s="79">
        <v>1862900</v>
      </c>
      <c r="D18" s="11"/>
    </row>
    <row r="19" spans="2:4" x14ac:dyDescent="0.3">
      <c r="B19" s="74" t="s">
        <v>95</v>
      </c>
      <c r="C19" s="79">
        <v>1644</v>
      </c>
      <c r="D19" s="11"/>
    </row>
    <row r="20" spans="2:4" x14ac:dyDescent="0.3">
      <c r="B20" s="74" t="s">
        <v>96</v>
      </c>
      <c r="C20" s="79">
        <v>0</v>
      </c>
      <c r="D20" s="11"/>
    </row>
    <row r="21" spans="2:4" x14ac:dyDescent="0.3">
      <c r="B21" s="75" t="s">
        <v>97</v>
      </c>
      <c r="C21" s="79">
        <v>21760</v>
      </c>
      <c r="D21" s="11"/>
    </row>
    <row r="22" spans="2:4" x14ac:dyDescent="0.3">
      <c r="B22" s="74" t="s">
        <v>98</v>
      </c>
      <c r="C22" s="79">
        <v>0</v>
      </c>
      <c r="D22" s="11"/>
    </row>
    <row r="23" spans="2:4" x14ac:dyDescent="0.3">
      <c r="B23" s="74" t="s">
        <v>99</v>
      </c>
      <c r="C23" s="79">
        <v>12180</v>
      </c>
      <c r="D23" s="11"/>
    </row>
    <row r="24" spans="2:4" x14ac:dyDescent="0.3">
      <c r="B24" s="75" t="s">
        <v>100</v>
      </c>
      <c r="C24" s="79">
        <v>0</v>
      </c>
      <c r="D24" s="11"/>
    </row>
    <row r="25" spans="2:4" x14ac:dyDescent="0.3">
      <c r="B25" s="75" t="s">
        <v>101</v>
      </c>
      <c r="C25" s="79">
        <v>4107</v>
      </c>
      <c r="D25" s="11"/>
    </row>
    <row r="26" spans="2:4" x14ac:dyDescent="0.3">
      <c r="B26" s="91" t="s">
        <v>112</v>
      </c>
      <c r="C26" s="92"/>
      <c r="D26" s="11"/>
    </row>
    <row r="27" spans="2:4" x14ac:dyDescent="0.3">
      <c r="B27" s="47" t="s">
        <v>21</v>
      </c>
      <c r="C27" s="51">
        <v>0</v>
      </c>
      <c r="D27" s="11"/>
    </row>
    <row r="28" spans="2:4" x14ac:dyDescent="0.3">
      <c r="B28" s="47" t="s">
        <v>102</v>
      </c>
      <c r="C28" s="51">
        <v>1902591</v>
      </c>
      <c r="D28" s="11"/>
    </row>
    <row r="29" spans="2:4" x14ac:dyDescent="0.3">
      <c r="B29" s="13" t="s">
        <v>6</v>
      </c>
      <c r="C29" s="48"/>
    </row>
    <row r="30" spans="2:4" x14ac:dyDescent="0.3">
      <c r="B30" s="30" t="s">
        <v>11</v>
      </c>
      <c r="C30" s="1"/>
      <c r="D30" s="1"/>
    </row>
    <row r="31" spans="2:4" x14ac:dyDescent="0.3">
      <c r="B31" s="30"/>
    </row>
    <row r="32" spans="2:4" x14ac:dyDescent="0.3">
      <c r="B32" s="31"/>
    </row>
    <row r="33" spans="2:2" ht="18" customHeight="1" x14ac:dyDescent="0.3">
      <c r="B33" s="31"/>
    </row>
    <row r="54" spans="2:2" x14ac:dyDescent="0.3">
      <c r="B54" s="30"/>
    </row>
    <row r="55" spans="2:2" x14ac:dyDescent="0.3">
      <c r="B55" s="30"/>
    </row>
    <row r="76" spans="2:2" x14ac:dyDescent="0.3">
      <c r="B76" s="31"/>
    </row>
  </sheetData>
  <mergeCells count="7">
    <mergeCell ref="B26:C26"/>
    <mergeCell ref="B17:C17"/>
    <mergeCell ref="B14:C14"/>
    <mergeCell ref="B7:D7"/>
    <mergeCell ref="B8:D8"/>
    <mergeCell ref="B9:D9"/>
    <mergeCell ref="B10:D10"/>
  </mergeCells>
  <dataValidations count="1">
    <dataValidation type="decimal" allowBlank="1" showInputMessage="1" showErrorMessage="1" errorTitle="CARACTER NO PERMITIDO" error="ESTA CELDA SOLO ACEPTA NUMEROS" sqref="C27:C28 C18:C25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</sheetPr>
  <dimension ref="B7:D30"/>
  <sheetViews>
    <sheetView showGridLines="0" view="pageBreakPreview" topLeftCell="A16" zoomScaleNormal="100" zoomScaleSheetLayoutView="100" workbookViewId="0">
      <selection activeCell="C26" sqref="C26:C28"/>
    </sheetView>
  </sheetViews>
  <sheetFormatPr defaultColWidth="10.88671875" defaultRowHeight="14.4" x14ac:dyDescent="0.3"/>
  <cols>
    <col min="1" max="1" width="7" customWidth="1"/>
    <col min="2" max="2" width="38.5546875" customWidth="1"/>
    <col min="3" max="3" width="27.6640625" customWidth="1"/>
    <col min="4" max="4" width="6.109375" customWidth="1"/>
  </cols>
  <sheetData>
    <row r="7" spans="2:4" x14ac:dyDescent="0.3">
      <c r="B7" s="80" t="s">
        <v>89</v>
      </c>
      <c r="C7" s="80"/>
      <c r="D7" s="6"/>
    </row>
    <row r="8" spans="2:4" ht="15" customHeight="1" x14ac:dyDescent="0.3">
      <c r="B8" s="89" t="s">
        <v>88</v>
      </c>
      <c r="C8" s="89"/>
      <c r="D8" s="63"/>
    </row>
    <row r="9" spans="2:4" x14ac:dyDescent="0.3">
      <c r="B9" s="89"/>
      <c r="C9" s="89"/>
      <c r="D9" s="63"/>
    </row>
    <row r="10" spans="2:4" x14ac:dyDescent="0.3">
      <c r="B10" s="81" t="s">
        <v>0</v>
      </c>
      <c r="C10" s="81"/>
      <c r="D10" s="5"/>
    </row>
    <row r="11" spans="2:4" x14ac:dyDescent="0.3">
      <c r="B11" s="82"/>
      <c r="C11" s="82"/>
      <c r="D11" s="82"/>
    </row>
    <row r="12" spans="2:4" x14ac:dyDescent="0.3">
      <c r="B12" s="80"/>
      <c r="C12" s="80"/>
      <c r="D12" s="6"/>
    </row>
    <row r="13" spans="2:4" x14ac:dyDescent="0.3">
      <c r="B13" s="89" t="s">
        <v>78</v>
      </c>
      <c r="C13" s="89"/>
      <c r="D13" s="5"/>
    </row>
    <row r="14" spans="2:4" x14ac:dyDescent="0.3">
      <c r="B14" s="81"/>
      <c r="C14" s="81"/>
      <c r="D14" s="5"/>
    </row>
    <row r="15" spans="2:4" ht="15" customHeight="1" x14ac:dyDescent="0.3">
      <c r="B15" s="86" t="s">
        <v>122</v>
      </c>
      <c r="C15" s="86"/>
    </row>
    <row r="16" spans="2:4" ht="15" thickBot="1" x14ac:dyDescent="0.35"/>
    <row r="17" spans="2:4" ht="33.75" customHeight="1" x14ac:dyDescent="0.3">
      <c r="B17" s="102" t="s">
        <v>1</v>
      </c>
      <c r="C17" s="104" t="s">
        <v>64</v>
      </c>
    </row>
    <row r="18" spans="2:4" ht="17.25" customHeight="1" thickBot="1" x14ac:dyDescent="0.35">
      <c r="B18" s="103"/>
      <c r="C18" s="105"/>
    </row>
    <row r="19" spans="2:4" ht="15" customHeight="1" x14ac:dyDescent="0.3">
      <c r="B19" s="98" t="s">
        <v>109</v>
      </c>
      <c r="C19" s="99"/>
      <c r="D19" s="11"/>
    </row>
    <row r="20" spans="2:4" x14ac:dyDescent="0.3">
      <c r="B20" s="68" t="s">
        <v>103</v>
      </c>
      <c r="C20" s="70">
        <v>2983</v>
      </c>
      <c r="D20" s="11"/>
    </row>
    <row r="21" spans="2:4" x14ac:dyDescent="0.3">
      <c r="B21" s="69" t="s">
        <v>104</v>
      </c>
      <c r="C21" s="71">
        <v>112</v>
      </c>
      <c r="D21" s="11"/>
    </row>
    <row r="22" spans="2:4" x14ac:dyDescent="0.3">
      <c r="B22" s="69" t="s">
        <v>105</v>
      </c>
      <c r="C22" s="71">
        <v>883</v>
      </c>
      <c r="D22" s="11"/>
    </row>
    <row r="23" spans="2:4" x14ac:dyDescent="0.3">
      <c r="B23" s="50" t="s">
        <v>83</v>
      </c>
      <c r="C23" s="60">
        <v>3978</v>
      </c>
      <c r="D23" s="11"/>
    </row>
    <row r="24" spans="2:4" x14ac:dyDescent="0.3">
      <c r="B24" s="66" t="s">
        <v>92</v>
      </c>
      <c r="C24" s="67">
        <v>3624</v>
      </c>
      <c r="D24" s="11"/>
    </row>
    <row r="25" spans="2:4" ht="15" customHeight="1" x14ac:dyDescent="0.3">
      <c r="B25" s="100" t="s">
        <v>110</v>
      </c>
      <c r="C25" s="101"/>
      <c r="D25" s="11"/>
    </row>
    <row r="26" spans="2:4" ht="15.75" customHeight="1" x14ac:dyDescent="0.3">
      <c r="B26" s="69" t="s">
        <v>106</v>
      </c>
      <c r="C26" s="71">
        <v>1107</v>
      </c>
      <c r="D26" s="11"/>
    </row>
    <row r="27" spans="2:4" x14ac:dyDescent="0.3">
      <c r="B27" s="69" t="s">
        <v>107</v>
      </c>
      <c r="C27" s="71">
        <v>0</v>
      </c>
      <c r="D27" s="11"/>
    </row>
    <row r="28" spans="2:4" ht="15" thickBot="1" x14ac:dyDescent="0.35">
      <c r="B28" s="72" t="s">
        <v>108</v>
      </c>
      <c r="C28" s="73">
        <v>0</v>
      </c>
    </row>
    <row r="29" spans="2:4" x14ac:dyDescent="0.3">
      <c r="B29" s="5" t="s">
        <v>70</v>
      </c>
      <c r="C29" s="49"/>
    </row>
    <row r="30" spans="2:4" x14ac:dyDescent="0.3">
      <c r="B30" s="1" t="s">
        <v>23</v>
      </c>
      <c r="C30" s="1"/>
    </row>
  </sheetData>
  <mergeCells count="12">
    <mergeCell ref="B7:C7"/>
    <mergeCell ref="B8:C9"/>
    <mergeCell ref="B10:C10"/>
    <mergeCell ref="B19:C19"/>
    <mergeCell ref="B25:C25"/>
    <mergeCell ref="B11:D11"/>
    <mergeCell ref="B12:C12"/>
    <mergeCell ref="B17:B18"/>
    <mergeCell ref="B14:C14"/>
    <mergeCell ref="B13:C13"/>
    <mergeCell ref="B15:C15"/>
    <mergeCell ref="C17:C18"/>
  </mergeCells>
  <dataValidations count="1">
    <dataValidation type="decimal" allowBlank="1" showInputMessage="1" showErrorMessage="1" errorTitle="CARACTER NO PERMITIDO" error="ESTA CELDA SOLO ACEPTA NUMEROS" sqref="C20:C22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5:I27"/>
  <sheetViews>
    <sheetView showGridLines="0" view="pageBreakPreview" topLeftCell="A10" zoomScale="86" zoomScaleNormal="100" zoomScaleSheetLayoutView="86" workbookViewId="0">
      <selection activeCell="C18" sqref="C18:C23"/>
    </sheetView>
  </sheetViews>
  <sheetFormatPr defaultColWidth="9.109375" defaultRowHeight="14.4" x14ac:dyDescent="0.3"/>
  <cols>
    <col min="1" max="1" width="9.109375" customWidth="1"/>
    <col min="2" max="2" width="59.6640625" customWidth="1"/>
    <col min="3" max="3" width="23.6640625" customWidth="1"/>
    <col min="4" max="4" width="13" customWidth="1"/>
    <col min="5" max="5" width="9.6640625" hidden="1" customWidth="1"/>
    <col min="6" max="9" width="20" hidden="1" customWidth="1"/>
  </cols>
  <sheetData>
    <row r="5" spans="1:8" ht="9" customHeight="1" x14ac:dyDescent="0.3"/>
    <row r="7" spans="1:8" x14ac:dyDescent="0.3">
      <c r="A7" s="80" t="s">
        <v>5</v>
      </c>
      <c r="B7" s="80"/>
      <c r="C7" s="80"/>
      <c r="D7" s="80"/>
      <c r="E7" s="80"/>
      <c r="F7" s="14"/>
    </row>
    <row r="8" spans="1:8" ht="15" customHeight="1" x14ac:dyDescent="0.3">
      <c r="A8" s="89" t="s">
        <v>88</v>
      </c>
      <c r="B8" s="89"/>
      <c r="C8" s="89"/>
      <c r="D8" s="89"/>
      <c r="E8" s="89"/>
      <c r="F8" s="89"/>
      <c r="G8" s="89"/>
      <c r="H8" s="89"/>
    </row>
    <row r="9" spans="1:8" x14ac:dyDescent="0.3">
      <c r="A9" s="81" t="s">
        <v>0</v>
      </c>
      <c r="B9" s="81"/>
      <c r="C9" s="81"/>
      <c r="D9" s="81"/>
      <c r="E9" s="81"/>
      <c r="F9" s="9"/>
    </row>
    <row r="10" spans="1:8" x14ac:dyDescent="0.3">
      <c r="A10" s="82"/>
      <c r="B10" s="82"/>
      <c r="C10" s="82"/>
      <c r="D10" s="82"/>
      <c r="E10" s="82"/>
      <c r="F10" s="15"/>
    </row>
    <row r="13" spans="1:8" ht="15.6" x14ac:dyDescent="0.3">
      <c r="A13" s="107" t="s">
        <v>3</v>
      </c>
      <c r="B13" s="107"/>
      <c r="C13" s="107"/>
      <c r="D13" s="107"/>
      <c r="E13" s="107"/>
      <c r="F13" s="9"/>
    </row>
    <row r="14" spans="1:8" ht="15.75" customHeight="1" x14ac:dyDescent="0.3">
      <c r="A14" s="108" t="s">
        <v>123</v>
      </c>
      <c r="B14" s="108"/>
      <c r="C14" s="108"/>
      <c r="D14" s="108"/>
      <c r="E14" s="108"/>
      <c r="F14" s="16"/>
    </row>
    <row r="16" spans="1:8" ht="42.75" customHeight="1" x14ac:dyDescent="0.3">
      <c r="B16" s="106" t="s">
        <v>45</v>
      </c>
      <c r="C16" s="106" t="s">
        <v>62</v>
      </c>
    </row>
    <row r="17" spans="1:6" x14ac:dyDescent="0.3">
      <c r="B17" s="106"/>
      <c r="C17" s="106"/>
    </row>
    <row r="18" spans="1:6" ht="18" x14ac:dyDescent="0.35">
      <c r="B18" s="59" t="s">
        <v>116</v>
      </c>
      <c r="C18" s="61">
        <v>159</v>
      </c>
      <c r="E18" s="11"/>
    </row>
    <row r="19" spans="1:6" ht="18" x14ac:dyDescent="0.35">
      <c r="B19" s="59" t="s">
        <v>117</v>
      </c>
      <c r="C19" s="61">
        <v>37</v>
      </c>
      <c r="E19" s="11"/>
      <c r="F19" s="11"/>
    </row>
    <row r="20" spans="1:6" ht="18" x14ac:dyDescent="0.35">
      <c r="B20" s="59" t="s">
        <v>118</v>
      </c>
      <c r="C20" s="61">
        <v>56</v>
      </c>
      <c r="E20" s="11"/>
      <c r="F20" s="11"/>
    </row>
    <row r="21" spans="1:6" ht="18" x14ac:dyDescent="0.35">
      <c r="B21" s="59" t="s">
        <v>119</v>
      </c>
      <c r="C21" s="61">
        <v>85</v>
      </c>
      <c r="E21" s="11"/>
      <c r="F21" s="11"/>
    </row>
    <row r="22" spans="1:6" ht="36" x14ac:dyDescent="0.35">
      <c r="B22" s="59" t="s">
        <v>120</v>
      </c>
      <c r="C22" s="61">
        <v>861</v>
      </c>
      <c r="E22" s="11"/>
      <c r="F22" s="11"/>
    </row>
    <row r="23" spans="1:6" ht="18" x14ac:dyDescent="0.35">
      <c r="B23" s="59" t="s">
        <v>121</v>
      </c>
      <c r="C23" s="61">
        <v>298</v>
      </c>
      <c r="E23" s="11"/>
      <c r="F23" s="11"/>
    </row>
    <row r="24" spans="1:6" ht="18" x14ac:dyDescent="0.35">
      <c r="B24" s="54" t="s">
        <v>6</v>
      </c>
      <c r="C24" s="54"/>
      <c r="D24" s="55"/>
      <c r="E24" s="7"/>
      <c r="F24" s="7"/>
    </row>
    <row r="25" spans="1:6" ht="18" x14ac:dyDescent="0.35">
      <c r="B25" s="54" t="s">
        <v>12</v>
      </c>
      <c r="C25" s="54"/>
      <c r="D25" s="54"/>
    </row>
    <row r="26" spans="1:6" x14ac:dyDescent="0.3">
      <c r="A26" s="1" t="s">
        <v>10</v>
      </c>
      <c r="B26" s="5"/>
      <c r="C26" s="5"/>
      <c r="D26" s="5"/>
      <c r="E26" s="1"/>
      <c r="F26" s="1"/>
    </row>
    <row r="27" spans="1:6" x14ac:dyDescent="0.3">
      <c r="B27" s="1"/>
      <c r="C27" s="1"/>
      <c r="D27" s="1"/>
    </row>
  </sheetData>
  <mergeCells count="8">
    <mergeCell ref="B16:B17"/>
    <mergeCell ref="A7:E7"/>
    <mergeCell ref="A9:E9"/>
    <mergeCell ref="A13:E13"/>
    <mergeCell ref="A14:E14"/>
    <mergeCell ref="A10:E10"/>
    <mergeCell ref="A8:H8"/>
    <mergeCell ref="C16:C17"/>
  </mergeCells>
  <dataValidations count="1">
    <dataValidation type="decimal" allowBlank="1" showInputMessage="1" showErrorMessage="1" errorTitle="CARACTER NO PERMITIDO" error="ESTA CELDA SOLO ACEPTA NUMEROS" sqref="C18:C23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8:H41"/>
  <sheetViews>
    <sheetView showGridLines="0" view="pageBreakPreview" topLeftCell="A26" zoomScaleNormal="100" zoomScaleSheetLayoutView="100" workbookViewId="0">
      <selection activeCell="F34" sqref="F34"/>
    </sheetView>
  </sheetViews>
  <sheetFormatPr defaultColWidth="9.109375" defaultRowHeight="14.4" x14ac:dyDescent="0.3"/>
  <cols>
    <col min="2" max="2" width="5.33203125" customWidth="1"/>
    <col min="3" max="3" width="59.5546875" customWidth="1"/>
    <col min="4" max="4" width="12.109375" customWidth="1"/>
    <col min="5" max="5" width="14.88671875" customWidth="1"/>
    <col min="6" max="6" width="7.6640625" customWidth="1"/>
  </cols>
  <sheetData>
    <row r="8" spans="2:8" x14ac:dyDescent="0.3">
      <c r="B8" s="80" t="s">
        <v>5</v>
      </c>
      <c r="C8" s="80"/>
      <c r="D8" s="80"/>
      <c r="E8" s="80"/>
      <c r="F8" s="80"/>
      <c r="G8" s="6"/>
      <c r="H8" s="6"/>
    </row>
    <row r="9" spans="2:8" ht="15" customHeight="1" x14ac:dyDescent="0.3">
      <c r="B9" s="89" t="s">
        <v>88</v>
      </c>
      <c r="C9" s="89"/>
      <c r="D9" s="89"/>
      <c r="E9" s="89"/>
      <c r="F9" s="89"/>
      <c r="G9" s="6"/>
      <c r="H9" s="6"/>
    </row>
    <row r="10" spans="2:8" x14ac:dyDescent="0.3">
      <c r="B10" s="89"/>
      <c r="C10" s="89"/>
      <c r="D10" s="89"/>
      <c r="E10" s="89"/>
      <c r="F10" s="89"/>
      <c r="G10" s="6"/>
      <c r="H10" s="6"/>
    </row>
    <row r="11" spans="2:8" x14ac:dyDescent="0.3">
      <c r="B11" s="81" t="s">
        <v>0</v>
      </c>
      <c r="C11" s="81"/>
      <c r="D11" s="81"/>
      <c r="E11" s="81"/>
      <c r="F11" s="81"/>
      <c r="G11" s="5"/>
      <c r="H11" s="5"/>
    </row>
    <row r="13" spans="2:8" x14ac:dyDescent="0.3">
      <c r="B13" s="81" t="s">
        <v>28</v>
      </c>
      <c r="C13" s="81"/>
      <c r="D13" s="81"/>
      <c r="E13" s="81"/>
      <c r="F13" s="81"/>
      <c r="G13" s="5"/>
      <c r="H13" s="5"/>
    </row>
    <row r="14" spans="2:8" x14ac:dyDescent="0.3">
      <c r="B14" s="109" t="s">
        <v>122</v>
      </c>
      <c r="C14" s="109"/>
      <c r="D14" s="109"/>
      <c r="E14" s="109"/>
      <c r="F14" s="109"/>
      <c r="G14" s="5"/>
      <c r="H14" s="5"/>
    </row>
    <row r="16" spans="2:8" ht="30" customHeight="1" x14ac:dyDescent="0.3">
      <c r="C16" s="110" t="s">
        <v>44</v>
      </c>
      <c r="D16" s="110" t="s">
        <v>61</v>
      </c>
    </row>
    <row r="17" spans="2:7" ht="20.25" customHeight="1" x14ac:dyDescent="0.3">
      <c r="C17" s="110"/>
      <c r="D17" s="110"/>
    </row>
    <row r="18" spans="2:7" ht="15" customHeight="1" x14ac:dyDescent="0.3">
      <c r="C18" s="26" t="s">
        <v>29</v>
      </c>
      <c r="D18" s="78">
        <v>1984</v>
      </c>
      <c r="F18" s="11"/>
    </row>
    <row r="19" spans="2:7" ht="15" customHeight="1" x14ac:dyDescent="0.3">
      <c r="C19" s="26" t="s">
        <v>30</v>
      </c>
      <c r="D19" s="78">
        <v>7059</v>
      </c>
      <c r="F19" s="11"/>
    </row>
    <row r="20" spans="2:7" ht="15" customHeight="1" x14ac:dyDescent="0.3">
      <c r="C20" s="26" t="s">
        <v>31</v>
      </c>
      <c r="D20" s="78">
        <v>41026</v>
      </c>
      <c r="F20" s="11"/>
    </row>
    <row r="21" spans="2:7" ht="15" customHeight="1" x14ac:dyDescent="0.3">
      <c r="C21" s="26" t="s">
        <v>32</v>
      </c>
      <c r="D21" s="78">
        <v>425</v>
      </c>
      <c r="F21" s="11"/>
    </row>
    <row r="22" spans="2:7" ht="15" customHeight="1" x14ac:dyDescent="0.3">
      <c r="C22" s="26" t="s">
        <v>33</v>
      </c>
      <c r="D22" s="78">
        <v>206</v>
      </c>
      <c r="F22" s="11"/>
    </row>
    <row r="23" spans="2:7" ht="15" customHeight="1" x14ac:dyDescent="0.3">
      <c r="C23" s="26" t="s">
        <v>34</v>
      </c>
      <c r="D23" s="78">
        <v>85</v>
      </c>
      <c r="F23" s="11"/>
    </row>
    <row r="24" spans="2:7" ht="15" customHeight="1" x14ac:dyDescent="0.3">
      <c r="C24" s="26" t="s">
        <v>35</v>
      </c>
      <c r="D24" s="78">
        <v>8</v>
      </c>
      <c r="F24" s="11"/>
    </row>
    <row r="25" spans="2:7" ht="15" customHeight="1" x14ac:dyDescent="0.3">
      <c r="C25" s="26" t="s">
        <v>76</v>
      </c>
      <c r="D25" s="78">
        <v>6116</v>
      </c>
      <c r="F25" s="11"/>
    </row>
    <row r="26" spans="2:7" ht="26.25" customHeight="1" x14ac:dyDescent="0.3">
      <c r="C26" s="23" t="s">
        <v>77</v>
      </c>
      <c r="D26" s="78">
        <v>4589</v>
      </c>
      <c r="F26" s="11"/>
    </row>
    <row r="27" spans="2:7" x14ac:dyDescent="0.3">
      <c r="C27" s="5" t="s">
        <v>6</v>
      </c>
      <c r="E27" s="11"/>
    </row>
    <row r="28" spans="2:7" x14ac:dyDescent="0.3">
      <c r="B28" s="8"/>
      <c r="C28" s="1" t="s">
        <v>80</v>
      </c>
      <c r="D28" s="8"/>
      <c r="E28" s="11"/>
      <c r="F28" s="8"/>
      <c r="G28" s="8"/>
    </row>
    <row r="31" spans="2:7" x14ac:dyDescent="0.3">
      <c r="B31" s="81" t="s">
        <v>65</v>
      </c>
      <c r="C31" s="81"/>
      <c r="D31" s="81"/>
      <c r="E31" s="81"/>
      <c r="F31" s="81"/>
    </row>
    <row r="32" spans="2:7" x14ac:dyDescent="0.3">
      <c r="B32" s="109" t="s">
        <v>122</v>
      </c>
      <c r="C32" s="109"/>
      <c r="D32" s="109"/>
      <c r="E32" s="109"/>
      <c r="F32" s="109"/>
    </row>
    <row r="34" spans="3:6" ht="15" customHeight="1" x14ac:dyDescent="0.3">
      <c r="C34" s="110" t="s">
        <v>60</v>
      </c>
      <c r="D34" s="111" t="s">
        <v>61</v>
      </c>
    </row>
    <row r="35" spans="3:6" x14ac:dyDescent="0.3">
      <c r="C35" s="110"/>
      <c r="D35" s="111"/>
    </row>
    <row r="36" spans="3:6" x14ac:dyDescent="0.3">
      <c r="C36" s="56" t="s">
        <v>59</v>
      </c>
      <c r="D36" s="62">
        <v>8115</v>
      </c>
    </row>
    <row r="37" spans="3:6" x14ac:dyDescent="0.3">
      <c r="C37" s="56" t="s">
        <v>56</v>
      </c>
      <c r="D37" s="62">
        <v>147</v>
      </c>
    </row>
    <row r="38" spans="3:6" x14ac:dyDescent="0.3">
      <c r="C38" s="56" t="s">
        <v>57</v>
      </c>
      <c r="D38" s="62">
        <v>787</v>
      </c>
    </row>
    <row r="39" spans="3:6" ht="28.5" customHeight="1" x14ac:dyDescent="0.3">
      <c r="C39" s="57" t="s">
        <v>58</v>
      </c>
      <c r="D39" s="62">
        <v>792</v>
      </c>
    </row>
    <row r="40" spans="3:6" x14ac:dyDescent="0.3">
      <c r="C40" s="5" t="s">
        <v>6</v>
      </c>
    </row>
    <row r="41" spans="3:6" x14ac:dyDescent="0.3">
      <c r="C41" s="8" t="s">
        <v>81</v>
      </c>
      <c r="D41" s="8"/>
      <c r="E41" s="8"/>
      <c r="F41" s="8"/>
    </row>
  </sheetData>
  <sheetProtection selectLockedCells="1"/>
  <mergeCells count="11">
    <mergeCell ref="C34:C35"/>
    <mergeCell ref="B32:F32"/>
    <mergeCell ref="C16:C17"/>
    <mergeCell ref="D16:D17"/>
    <mergeCell ref="D34:D35"/>
    <mergeCell ref="B31:F31"/>
    <mergeCell ref="B14:F14"/>
    <mergeCell ref="B8:F8"/>
    <mergeCell ref="B11:F11"/>
    <mergeCell ref="B13:F13"/>
    <mergeCell ref="B9:F10"/>
  </mergeCells>
  <dataValidations count="1">
    <dataValidation type="decimal" allowBlank="1" showInputMessage="1" showErrorMessage="1" errorTitle="CARACTER NO PERMITIDO" error="ESTA CELDA SOLO ACEPTA NUMEROS" sqref="D36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7:I49"/>
  <sheetViews>
    <sheetView showGridLines="0" tabSelected="1" view="pageBreakPreview" topLeftCell="A32" zoomScaleNormal="100" zoomScaleSheetLayoutView="100" workbookViewId="0">
      <selection activeCell="F17" sqref="F17"/>
    </sheetView>
  </sheetViews>
  <sheetFormatPr defaultColWidth="9.109375" defaultRowHeight="14.4" x14ac:dyDescent="0.3"/>
  <cols>
    <col min="1" max="1" width="10.5546875" customWidth="1"/>
    <col min="2" max="2" width="9.5546875" customWidth="1"/>
    <col min="3" max="3" width="33.6640625" customWidth="1"/>
    <col min="4" max="4" width="20.6640625" style="22" customWidth="1"/>
    <col min="5" max="6" width="16.33203125" customWidth="1"/>
    <col min="7" max="7" width="9.109375" customWidth="1"/>
  </cols>
  <sheetData>
    <row r="7" spans="2:9" x14ac:dyDescent="0.3">
      <c r="B7" s="89" t="s">
        <v>5</v>
      </c>
      <c r="C7" s="89"/>
      <c r="D7" s="89"/>
      <c r="E7" s="89"/>
      <c r="F7" s="89"/>
      <c r="G7" s="6"/>
      <c r="H7" s="6"/>
      <c r="I7" s="6"/>
    </row>
    <row r="8" spans="2:9" x14ac:dyDescent="0.3">
      <c r="B8" s="80" t="s">
        <v>88</v>
      </c>
      <c r="C8" s="80"/>
      <c r="D8" s="80"/>
      <c r="E8" s="80"/>
      <c r="F8" s="80"/>
      <c r="G8" s="6"/>
      <c r="H8" s="6"/>
      <c r="I8" s="6"/>
    </row>
    <row r="9" spans="2:9" x14ac:dyDescent="0.3">
      <c r="B9" s="81" t="s">
        <v>0</v>
      </c>
      <c r="C9" s="81"/>
      <c r="D9" s="81"/>
      <c r="E9" s="81"/>
      <c r="F9" s="81"/>
      <c r="G9" s="5"/>
      <c r="H9" s="5"/>
      <c r="I9" s="5"/>
    </row>
    <row r="10" spans="2:9" x14ac:dyDescent="0.3">
      <c r="B10" s="82"/>
      <c r="C10" s="82"/>
      <c r="D10" s="82"/>
      <c r="E10" s="82"/>
      <c r="F10" s="82"/>
      <c r="G10" s="82"/>
    </row>
    <row r="13" spans="2:9" x14ac:dyDescent="0.3">
      <c r="B13" s="5"/>
      <c r="C13" s="121" t="s">
        <v>66</v>
      </c>
      <c r="D13" s="121"/>
      <c r="E13" s="121"/>
      <c r="F13" s="5"/>
      <c r="G13" s="5"/>
      <c r="H13" s="5"/>
      <c r="I13" s="5"/>
    </row>
    <row r="14" spans="2:9" x14ac:dyDescent="0.3">
      <c r="B14" s="18"/>
      <c r="C14" s="112" t="s">
        <v>122</v>
      </c>
      <c r="D14" s="112"/>
      <c r="E14" s="112"/>
      <c r="F14" s="18"/>
      <c r="G14" s="18"/>
      <c r="H14" s="18"/>
      <c r="I14" s="5"/>
    </row>
    <row r="15" spans="2:9" ht="15" thickBot="1" x14ac:dyDescent="0.35"/>
    <row r="16" spans="2:9" ht="30" customHeight="1" x14ac:dyDescent="0.3">
      <c r="C16" s="122" t="s">
        <v>24</v>
      </c>
      <c r="D16" s="115" t="s">
        <v>62</v>
      </c>
    </row>
    <row r="17" spans="2:8" ht="22.5" customHeight="1" x14ac:dyDescent="0.3">
      <c r="C17" s="123"/>
      <c r="D17" s="116"/>
    </row>
    <row r="18" spans="2:8" ht="28.5" customHeight="1" x14ac:dyDescent="0.3">
      <c r="C18" s="33" t="s">
        <v>37</v>
      </c>
      <c r="D18" s="45">
        <v>72785172</v>
      </c>
      <c r="E18" s="11"/>
      <c r="F18" s="11"/>
    </row>
    <row r="19" spans="2:8" ht="28.5" customHeight="1" x14ac:dyDescent="0.3">
      <c r="C19" s="33" t="s">
        <v>38</v>
      </c>
      <c r="D19" s="45">
        <v>72413310</v>
      </c>
      <c r="E19" s="11"/>
      <c r="F19" s="11"/>
    </row>
    <row r="20" spans="2:8" ht="28.5" customHeight="1" x14ac:dyDescent="0.3">
      <c r="C20" s="33" t="s">
        <v>47</v>
      </c>
      <c r="D20" s="45">
        <v>21527586</v>
      </c>
      <c r="E20" s="11"/>
      <c r="F20" s="11"/>
    </row>
    <row r="21" spans="2:8" ht="21" customHeight="1" thickBot="1" x14ac:dyDescent="0.35">
      <c r="C21" s="34" t="s">
        <v>36</v>
      </c>
      <c r="D21" s="46">
        <f>SUM(D18:D20)</f>
        <v>166726068</v>
      </c>
      <c r="E21" s="11"/>
      <c r="F21" s="11"/>
    </row>
    <row r="22" spans="2:8" x14ac:dyDescent="0.3">
      <c r="C22" s="5" t="s">
        <v>6</v>
      </c>
      <c r="F22" s="58"/>
    </row>
    <row r="23" spans="2:8" x14ac:dyDescent="0.3">
      <c r="B23" s="8"/>
      <c r="C23" s="1" t="s">
        <v>79</v>
      </c>
      <c r="D23" s="24"/>
      <c r="E23" s="8"/>
      <c r="F23" s="8"/>
      <c r="G23" s="8"/>
      <c r="H23" s="8"/>
    </row>
    <row r="26" spans="2:8" x14ac:dyDescent="0.3">
      <c r="B26" s="5"/>
      <c r="C26" s="121" t="s">
        <v>67</v>
      </c>
      <c r="D26" s="121"/>
      <c r="E26" s="121"/>
      <c r="F26" s="5"/>
      <c r="G26" s="5"/>
    </row>
    <row r="27" spans="2:8" x14ac:dyDescent="0.3">
      <c r="B27" s="18"/>
      <c r="C27" s="112" t="s">
        <v>122</v>
      </c>
      <c r="D27" s="112"/>
      <c r="E27" s="112"/>
      <c r="F27" s="18"/>
      <c r="G27" s="18"/>
      <c r="H27" s="18"/>
    </row>
    <row r="28" spans="2:8" ht="15" thickBot="1" x14ac:dyDescent="0.35">
      <c r="E28" s="11"/>
      <c r="F28" s="11"/>
      <c r="G28" s="8"/>
    </row>
    <row r="29" spans="2:8" ht="31.5" customHeight="1" x14ac:dyDescent="0.3">
      <c r="C29" s="113" t="s">
        <v>42</v>
      </c>
      <c r="D29" s="117" t="s">
        <v>62</v>
      </c>
      <c r="E29" s="11"/>
      <c r="F29" s="11"/>
    </row>
    <row r="30" spans="2:8" ht="15.75" customHeight="1" x14ac:dyDescent="0.3">
      <c r="C30" s="114"/>
      <c r="D30" s="118"/>
      <c r="E30" s="11"/>
      <c r="F30" s="11"/>
      <c r="G30" s="11"/>
    </row>
    <row r="31" spans="2:8" ht="15.6" x14ac:dyDescent="0.3">
      <c r="C31" s="35" t="s">
        <v>39</v>
      </c>
      <c r="D31" s="21">
        <v>1428119</v>
      </c>
      <c r="E31" s="20"/>
      <c r="F31" s="20"/>
      <c r="G31" s="8"/>
    </row>
    <row r="32" spans="2:8" ht="15.6" x14ac:dyDescent="0.3">
      <c r="C32" s="35" t="s">
        <v>40</v>
      </c>
      <c r="D32" s="21">
        <v>431166</v>
      </c>
      <c r="E32" s="20"/>
      <c r="F32" s="20"/>
      <c r="G32" s="20"/>
    </row>
    <row r="33" spans="2:8" ht="16.2" thickBot="1" x14ac:dyDescent="0.35">
      <c r="C33" s="36" t="s">
        <v>41</v>
      </c>
      <c r="D33" s="37">
        <f>SUM(D31:D32)</f>
        <v>1859285</v>
      </c>
      <c r="E33" s="8"/>
      <c r="F33" s="8"/>
      <c r="G33" s="20"/>
    </row>
    <row r="34" spans="2:8" x14ac:dyDescent="0.3">
      <c r="C34" s="5" t="s">
        <v>6</v>
      </c>
    </row>
    <row r="35" spans="2:8" x14ac:dyDescent="0.3">
      <c r="C35" s="1" t="s">
        <v>79</v>
      </c>
      <c r="D35" s="24"/>
      <c r="E35" s="8"/>
      <c r="F35" s="8"/>
      <c r="G35" s="8"/>
    </row>
    <row r="36" spans="2:8" x14ac:dyDescent="0.3">
      <c r="F36" s="11"/>
    </row>
    <row r="38" spans="2:8" x14ac:dyDescent="0.3">
      <c r="B38" s="5"/>
      <c r="C38" s="121" t="s">
        <v>68</v>
      </c>
      <c r="D38" s="121"/>
      <c r="E38" s="121"/>
      <c r="F38" s="5"/>
      <c r="G38" s="5"/>
    </row>
    <row r="39" spans="2:8" x14ac:dyDescent="0.3">
      <c r="B39" s="18"/>
      <c r="C39" s="112" t="s">
        <v>122</v>
      </c>
      <c r="D39" s="112"/>
      <c r="E39" s="112"/>
      <c r="F39" s="18"/>
      <c r="G39" s="18"/>
      <c r="H39" s="18"/>
    </row>
    <row r="40" spans="2:8" ht="15" thickBot="1" x14ac:dyDescent="0.35"/>
    <row r="41" spans="2:8" ht="15" customHeight="1" x14ac:dyDescent="0.3">
      <c r="C41" s="113" t="s">
        <v>25</v>
      </c>
      <c r="D41" s="119" t="s">
        <v>62</v>
      </c>
    </row>
    <row r="42" spans="2:8" ht="15.75" customHeight="1" x14ac:dyDescent="0.3">
      <c r="C42" s="114"/>
      <c r="D42" s="120"/>
    </row>
    <row r="43" spans="2:8" ht="15.75" customHeight="1" x14ac:dyDescent="0.3">
      <c r="C43" s="38" t="s">
        <v>39</v>
      </c>
      <c r="D43" s="44">
        <v>5223</v>
      </c>
    </row>
    <row r="44" spans="2:8" ht="15.6" x14ac:dyDescent="0.3">
      <c r="C44" s="39" t="s">
        <v>55</v>
      </c>
      <c r="D44" s="41">
        <v>870</v>
      </c>
      <c r="E44" s="11"/>
      <c r="F44" s="11"/>
    </row>
    <row r="45" spans="2:8" ht="16.2" thickBot="1" x14ac:dyDescent="0.35">
      <c r="C45" s="40" t="s">
        <v>26</v>
      </c>
      <c r="D45" s="42">
        <f>SUM(D43:D44)</f>
        <v>6093</v>
      </c>
      <c r="E45" s="11"/>
      <c r="F45" s="11"/>
    </row>
    <row r="46" spans="2:8" x14ac:dyDescent="0.3">
      <c r="C46" s="5" t="s">
        <v>6</v>
      </c>
      <c r="E46" s="11"/>
      <c r="F46" s="11"/>
    </row>
    <row r="47" spans="2:8" x14ac:dyDescent="0.3">
      <c r="C47" s="1" t="s">
        <v>79</v>
      </c>
      <c r="E47" s="11"/>
      <c r="F47" s="11"/>
    </row>
    <row r="48" spans="2:8" x14ac:dyDescent="0.3">
      <c r="D48" s="24"/>
      <c r="E48" s="11"/>
      <c r="F48" s="11"/>
    </row>
    <row r="49" spans="5:7" x14ac:dyDescent="0.3">
      <c r="E49" s="8"/>
      <c r="F49" s="8"/>
      <c r="G49" s="8"/>
    </row>
  </sheetData>
  <sheetProtection selectLockedCells="1"/>
  <mergeCells count="16">
    <mergeCell ref="C13:E13"/>
    <mergeCell ref="B7:F7"/>
    <mergeCell ref="B8:F8"/>
    <mergeCell ref="B9:F9"/>
    <mergeCell ref="B10:G10"/>
    <mergeCell ref="C14:E14"/>
    <mergeCell ref="C41:C42"/>
    <mergeCell ref="C29:C30"/>
    <mergeCell ref="D16:D17"/>
    <mergeCell ref="D29:D30"/>
    <mergeCell ref="D41:D42"/>
    <mergeCell ref="C38:E38"/>
    <mergeCell ref="C26:E26"/>
    <mergeCell ref="C16:C17"/>
    <mergeCell ref="C27:E27"/>
    <mergeCell ref="C39:E39"/>
  </mergeCell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Portada</vt:lpstr>
      <vt:lpstr>Servicios Estudiantiles</vt:lpstr>
      <vt:lpstr>Salud Bucal</vt:lpstr>
      <vt:lpstr>Salud Auditiva</vt:lpstr>
      <vt:lpstr>Epidemiología</vt:lpstr>
      <vt:lpstr>Salud Visual</vt:lpstr>
      <vt:lpstr>Aseguramiento de la Calidad</vt:lpstr>
      <vt:lpstr>Nutricion</vt:lpstr>
      <vt:lpstr>Gestión Alimentaria</vt:lpstr>
      <vt:lpstr>'Aseguramiento de la Calidad'!Print_Area</vt:lpstr>
      <vt:lpstr>Epidemiología!Print_Area</vt:lpstr>
      <vt:lpstr>'Gestión Alimentaria'!Print_Area</vt:lpstr>
      <vt:lpstr>Nutricion!Print_Area</vt:lpstr>
      <vt:lpstr>Portada!Print_Area</vt:lpstr>
      <vt:lpstr>'Salud Auditiva'!Print_Area</vt:lpstr>
      <vt:lpstr>'Salud Bucal'!Print_Area</vt:lpstr>
      <vt:lpstr>'Salud Visual'!Print_Area</vt:lpstr>
      <vt:lpstr>'Servicios Estudiantiles'!Print_Area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SONIA MARIBELYS DONE</cp:lastModifiedBy>
  <cp:lastPrinted>2023-07-12T14:33:13Z</cp:lastPrinted>
  <dcterms:created xsi:type="dcterms:W3CDTF">2017-09-27T19:54:19Z</dcterms:created>
  <dcterms:modified xsi:type="dcterms:W3CDTF">2023-07-12T14:37:05Z</dcterms:modified>
</cp:coreProperties>
</file>