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emir.medrano\Desktop\INABIE\43-Diciembre2021\"/>
    </mc:Choice>
  </mc:AlternateContent>
  <bookViews>
    <workbookView xWindow="0" yWindow="0" windowWidth="25200" windowHeight="11745"/>
  </bookViews>
  <sheets>
    <sheet name="Portada" sheetId="8" r:id="rId1"/>
    <sheet name="Servicios Estudiantiles" sheetId="1" r:id="rId2"/>
    <sheet name="Salud Bucal" sheetId="2" r:id="rId3"/>
    <sheet name="Salud Auditiva" sheetId="3" r:id="rId4"/>
    <sheet name="Epidemiología" sheetId="4" r:id="rId5"/>
    <sheet name="Salud Visual" sheetId="6" r:id="rId6"/>
    <sheet name="Aseguramiento de la Calidad" sheetId="9" r:id="rId7"/>
    <sheet name="Nutricion" sheetId="11" r:id="rId8"/>
    <sheet name="Gestión Alimentaria" sheetId="10" r:id="rId9"/>
  </sheets>
  <definedNames>
    <definedName name="_xlnm.Print_Area" localSheetId="6">'Aseguramiento de la Calidad'!$B$1:$I$41</definedName>
    <definedName name="_xlnm.Print_Area" localSheetId="4">Epidemiología!$B$1:$E$58</definedName>
    <definedName name="_xlnm.Print_Area" localSheetId="8">'Gestión Alimentaria'!$B$1:$G$49</definedName>
    <definedName name="_xlnm.Print_Area" localSheetId="7">Nutricion!$B$1:$E$43</definedName>
    <definedName name="_xlnm.Print_Area" localSheetId="0">Portada!$A$1:$L$40</definedName>
    <definedName name="_xlnm.Print_Area" localSheetId="3">'Salud Auditiva'!$B$1:$G$49</definedName>
    <definedName name="_xlnm.Print_Area" localSheetId="2">'Salud Bucal'!$B$2:$I$50</definedName>
    <definedName name="_xlnm.Print_Area" localSheetId="5">'Salud Visual'!$B$1:$F$43</definedName>
    <definedName name="_xlnm.Print_Area" localSheetId="1">'Servicios Estudiantiles'!$B$1:$E$42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" i="10" l="1"/>
  <c r="C40" i="10" l="1"/>
  <c r="D39" i="11"/>
</calcChain>
</file>

<file path=xl/sharedStrings.xml><?xml version="1.0" encoding="utf-8"?>
<sst xmlns="http://schemas.openxmlformats.org/spreadsheetml/2006/main" count="182" uniqueCount="119">
  <si>
    <t>DIRECCIÓN TÉCNICA DE PLANIFICACIÓN Y DESARROLLO</t>
  </si>
  <si>
    <t>DEPARTAMENTO DE FORMULACIÓN, MONITOREO Y EVALUACIÓN DE PROGRAMAS, PLANES Y PROYECTOS</t>
  </si>
  <si>
    <t xml:space="preserve">DIVISIÓN DE ESTUDIOS ECONOMICOS Y ESTADISTICOS </t>
  </si>
  <si>
    <t>SERVICIOS</t>
  </si>
  <si>
    <t>EVALUACIONES</t>
  </si>
  <si>
    <t>ENTREGA DE AUXILIARES AUDITIVOS</t>
  </si>
  <si>
    <t>ORIENTACIÓN SALUD AUDITIVA</t>
  </si>
  <si>
    <t>Tabla 3. Estudiantes beneficiados por el Programa Salud Auditiva</t>
  </si>
  <si>
    <t>TAMIZAJE</t>
  </si>
  <si>
    <t>EVALUACIÓN OFTALMÓLOGO</t>
  </si>
  <si>
    <t>EVALUACIÓN OPTÓMETRA</t>
  </si>
  <si>
    <t>ENTREGA DE LENTES</t>
  </si>
  <si>
    <t>ENTREGA DE COLIRIO</t>
  </si>
  <si>
    <t>CIRUGÍAS</t>
  </si>
  <si>
    <t xml:space="preserve">DIVISIÓN DE ESTUDIOS ECONÓMICOS Y ESTADISTICOS </t>
  </si>
  <si>
    <t>ESTUDIANTES BENEFICIADOS CON PRODUCTO/SERVICIOS</t>
  </si>
  <si>
    <t>TOTAL INSPECCIONES</t>
  </si>
  <si>
    <t>PANADERIA</t>
  </si>
  <si>
    <t>PLANTAS DE LECHE</t>
  </si>
  <si>
    <t>Tabla 4. Estudiantes Beneficiados con los Productos y Sevicio por Programa de Salud Preventiva</t>
  </si>
  <si>
    <t>Tabla 5. Estudiantes Beneficiados por Servicios del Programa de Salud Visual</t>
  </si>
  <si>
    <t>Tabla 6. Cantidad de Inspecciones Realizadas a Empresas Proveedoras de Alimentos Escolares</t>
  </si>
  <si>
    <t xml:space="preserve">Tabla 2. Cantidad de Estudiantes atendidos por el Programa Salud Bucal </t>
  </si>
  <si>
    <t>DIRECCIÓN DE PLANIFICACIÓN Y DESARROLLO</t>
  </si>
  <si>
    <t>Nota: cifras preliminares</t>
  </si>
  <si>
    <t xml:space="preserve">Tabla 1. Cantidad de Estudiantes atendidos por el Programa Servicios Estudiantiles  </t>
  </si>
  <si>
    <t xml:space="preserve">                               </t>
  </si>
  <si>
    <t xml:space="preserve">  Fuente: División de Salud Bucal.</t>
  </si>
  <si>
    <t xml:space="preserve">                 </t>
  </si>
  <si>
    <t>Fuente: División de Salud Auditiva.</t>
  </si>
  <si>
    <t xml:space="preserve">                                            </t>
  </si>
  <si>
    <t xml:space="preserve">                             </t>
  </si>
  <si>
    <t xml:space="preserve">  Fuente: División de Epidemiología.</t>
  </si>
  <si>
    <t xml:space="preserve">                                </t>
  </si>
  <si>
    <t>Fuente: Departamento de Aseguramiento de la Calidad de los Alimentos.</t>
  </si>
  <si>
    <t>Profilaxis</t>
  </si>
  <si>
    <t>Destartraje</t>
  </si>
  <si>
    <t>Aplicación de flúor</t>
  </si>
  <si>
    <t>Sellantes de fosas y fisuras</t>
  </si>
  <si>
    <t>Recubrimiento pulpar</t>
  </si>
  <si>
    <t>Obturación amalgama</t>
  </si>
  <si>
    <t>Obturación resina</t>
  </si>
  <si>
    <t>Exodoncia permanentes</t>
  </si>
  <si>
    <t>Exodoncia temporales</t>
  </si>
  <si>
    <t>Otros tratamientos</t>
  </si>
  <si>
    <t>Pacientes de alta</t>
  </si>
  <si>
    <t>Kits de higiene oral</t>
  </si>
  <si>
    <t>Instrucciones de higiene oral 1/</t>
  </si>
  <si>
    <t xml:space="preserve">Polos </t>
  </si>
  <si>
    <t>Pantalones</t>
  </si>
  <si>
    <t>Medias</t>
  </si>
  <si>
    <t>Zapatos Masculino</t>
  </si>
  <si>
    <t>Zapatos Femenino</t>
  </si>
  <si>
    <t>Mochila Básica</t>
  </si>
  <si>
    <t>AlMACENES/REAL</t>
  </si>
  <si>
    <t>ALMACENES/FRONTERIZO</t>
  </si>
  <si>
    <t>COCINAS/JORNADA EXTENDIDA</t>
  </si>
  <si>
    <t>ORIENTACIONES SALUD PREVENTIVA</t>
  </si>
  <si>
    <t>ENTREGA DE ALBENDAZOL</t>
  </si>
  <si>
    <t>ENTREGA DE KETACONAZOL</t>
  </si>
  <si>
    <t>ENTREGA DE ANTIGRIPALES</t>
  </si>
  <si>
    <t>ENTREGA DE PERMETRINA CHAMPÚ</t>
  </si>
  <si>
    <t>ENTREGA DE GRICEOFULVINA</t>
  </si>
  <si>
    <t>ENTREGA DE ACETAMINOFÉN</t>
  </si>
  <si>
    <t>ENTREGA DE MULTIVITAMINICO</t>
  </si>
  <si>
    <t>INVESTIGACION EPIDEMIOLOGICA</t>
  </si>
  <si>
    <t xml:space="preserve">Fuente: Departamento de Utileria Escolar </t>
  </si>
  <si>
    <t>Fuente: División de Salud Visual.</t>
  </si>
  <si>
    <t>Fuente: Despartamento de Gestión Alimentaria.</t>
  </si>
  <si>
    <t>ANALISIS REALIZADOS A ALIMENTOS DISTRIBUIDOS PAE</t>
  </si>
  <si>
    <t xml:space="preserve">TIPOS DE SERVICIOS SEGÚN TANDAS </t>
  </si>
  <si>
    <t>TOTALES</t>
  </si>
  <si>
    <t xml:space="preserve">UTILERÍA ESCOLAR </t>
  </si>
  <si>
    <t xml:space="preserve">Tabla 7.Beneficiarios en Educación Alimentaria y Nutricional </t>
  </si>
  <si>
    <t>Directores de Centros  Educativos</t>
  </si>
  <si>
    <t>Docentes</t>
  </si>
  <si>
    <t xml:space="preserve">Estudiantes </t>
  </si>
  <si>
    <t xml:space="preserve">Técnicos Distritales </t>
  </si>
  <si>
    <t>Técnicos Regionales</t>
  </si>
  <si>
    <t>Directores Distritales</t>
  </si>
  <si>
    <t>Directores Regionales</t>
  </si>
  <si>
    <t>Padres/Madres/ Tutores/</t>
  </si>
  <si>
    <t xml:space="preserve">BENEFICIADOS </t>
  </si>
  <si>
    <t xml:space="preserve">PROVEEDORES </t>
  </si>
  <si>
    <t>Tabla 8.Cantidad de Proveedores Orientados (PAE)</t>
  </si>
  <si>
    <t>Proveedores PAE Urbano</t>
  </si>
  <si>
    <t xml:space="preserve"> Proveedores PAE Rural</t>
  </si>
  <si>
    <t>Proveedores PAE Fronterizo</t>
  </si>
  <si>
    <t xml:space="preserve">Proveedores PAE JEE </t>
  </si>
  <si>
    <t xml:space="preserve">TOTALES </t>
  </si>
  <si>
    <t xml:space="preserve">TOTALES  </t>
  </si>
  <si>
    <t>Fuente: Despartamento de Nutricion.</t>
  </si>
  <si>
    <t>Tabla 10.Raciones Distribuidas por el Programa de Alimentación Escolar (PAE)</t>
  </si>
  <si>
    <t>Tabla 11.Cantidad de Beneficiarios del Programa de Alimentación Escolar (PAE)</t>
  </si>
  <si>
    <t>Tabla 12.Cantidad de Centros Educativos del Programa de Alimentación Escolar (PAE)</t>
  </si>
  <si>
    <t>Desayuno  Tanda Extendida</t>
  </si>
  <si>
    <t>Almuerzo Tanda Extendida</t>
  </si>
  <si>
    <t>Merienda Tanda Extendida</t>
  </si>
  <si>
    <t>Desayuno Media Extendida</t>
  </si>
  <si>
    <t xml:space="preserve">JORNADA ESCOLAR EXTENDIDA </t>
  </si>
  <si>
    <t xml:space="preserve">TANDA MEDIA ESCOLAR </t>
  </si>
  <si>
    <t xml:space="preserve">TOTAL DE BENEFICIADOS </t>
  </si>
  <si>
    <t xml:space="preserve"> TANDAS ESCOLARES DEL PAE </t>
  </si>
  <si>
    <t>Personal de apoyo de Centros Educativos</t>
  </si>
  <si>
    <t xml:space="preserve"> BENEFICIADOS CON PRODUCTO/SERVICIOS</t>
  </si>
  <si>
    <t>BENEFICIADOS CON PRODUCTO/SERVICIOS</t>
  </si>
  <si>
    <t xml:space="preserve">cantidad </t>
  </si>
  <si>
    <t xml:space="preserve">Beneficiados </t>
  </si>
  <si>
    <t xml:space="preserve">Centros educativos </t>
  </si>
  <si>
    <t xml:space="preserve">Raciones alimentias </t>
  </si>
  <si>
    <t>Cantidad</t>
  </si>
  <si>
    <r>
      <rPr>
        <b/>
        <sz val="12"/>
        <rFont val="Calibri"/>
        <family val="2"/>
        <scheme val="minor"/>
      </rPr>
      <t>Fuente:</t>
    </r>
    <r>
      <rPr>
        <sz val="12"/>
        <rFont val="Calibri"/>
        <family val="2"/>
        <scheme val="minor"/>
      </rPr>
      <t xml:space="preserve"> Despartamento de Nutricion </t>
    </r>
  </si>
  <si>
    <t xml:space="preserve">JUNIOR ANTONIO LAUREANO AMARO </t>
  </si>
  <si>
    <t xml:space="preserve">Encargado de Estudios Economicos y Estadisticas </t>
  </si>
  <si>
    <t>CUARTO TRIMESTRE 2021</t>
  </si>
  <si>
    <t>CUARTO TRIMESTRE  2021</t>
  </si>
  <si>
    <t>CUARTO  TRIMESTRE 2021</t>
  </si>
  <si>
    <t>ENTREGA DE PERMETRINA CREMA</t>
  </si>
  <si>
    <t>Cantidad 1/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</si>
</sst>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€_-;\-* #,##0.00\ _€_-;_-* &quot;-&quot;??\ _€_-;_-@_-"/>
  </numFmts>
  <fonts count="2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Arial"/>
      <family val="2"/>
    </font>
    <font>
      <b/>
      <sz val="12"/>
      <color theme="2" tint="-0.89999084444715716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4" fillId="0" borderId="0" applyFont="0" applyFill="0" applyBorder="0" applyAlignment="0" applyProtection="0"/>
  </cellStyleXfs>
  <cellXfs count="125">
    <xf numFmtId="0" fontId="0" fillId="0" borderId="0" xfId="0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5" fillId="0" borderId="0" xfId="0" applyFont="1"/>
    <xf numFmtId="0" fontId="6" fillId="0" borderId="0" xfId="0" applyFont="1"/>
    <xf numFmtId="0" fontId="7" fillId="0" borderId="0" xfId="0" applyFont="1"/>
    <xf numFmtId="0" fontId="0" fillId="0" borderId="0" xfId="0" applyBorder="1"/>
    <xf numFmtId="0" fontId="2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8" fillId="0" borderId="0" xfId="0" applyFont="1"/>
    <xf numFmtId="0" fontId="3" fillId="0" borderId="0" xfId="0" applyFont="1" applyFill="1" applyBorder="1" applyAlignment="1" applyProtection="1"/>
    <xf numFmtId="0" fontId="2" fillId="0" borderId="0" xfId="0" applyFont="1" applyAlignment="1">
      <alignment horizontal="center"/>
    </xf>
    <xf numFmtId="0" fontId="12" fillId="0" borderId="0" xfId="0" applyFont="1"/>
    <xf numFmtId="0" fontId="2" fillId="0" borderId="0" xfId="0" applyFont="1" applyAlignment="1">
      <alignment horizontal="center"/>
    </xf>
    <xf numFmtId="3" fontId="0" fillId="0" borderId="0" xfId="0" applyNumberFormat="1"/>
    <xf numFmtId="9" fontId="0" fillId="0" borderId="0" xfId="0" applyNumberFormat="1"/>
    <xf numFmtId="10" fontId="0" fillId="0" borderId="0" xfId="0" applyNumberFormat="1"/>
    <xf numFmtId="0" fontId="4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9" fillId="0" borderId="0" xfId="0" applyFont="1"/>
    <xf numFmtId="0" fontId="2" fillId="0" borderId="0" xfId="0" applyFont="1"/>
    <xf numFmtId="0" fontId="11" fillId="0" borderId="6" xfId="0" applyFont="1" applyFill="1" applyBorder="1" applyProtection="1"/>
    <xf numFmtId="0" fontId="11" fillId="0" borderId="6" xfId="0" applyFont="1" applyFill="1" applyBorder="1" applyAlignment="1" applyProtection="1">
      <alignment vertical="center"/>
    </xf>
    <xf numFmtId="0" fontId="11" fillId="0" borderId="8" xfId="0" applyFont="1" applyFill="1" applyBorder="1" applyAlignment="1" applyProtection="1">
      <alignment vertical="center" wrapText="1"/>
    </xf>
    <xf numFmtId="0" fontId="11" fillId="0" borderId="8" xfId="0" applyFont="1" applyFill="1" applyBorder="1" applyProtection="1"/>
    <xf numFmtId="0" fontId="16" fillId="0" borderId="6" xfId="0" applyFont="1" applyFill="1" applyBorder="1" applyProtection="1"/>
    <xf numFmtId="0" fontId="16" fillId="0" borderId="8" xfId="0" applyFont="1" applyFill="1" applyBorder="1" applyProtection="1"/>
    <xf numFmtId="17" fontId="1" fillId="3" borderId="10" xfId="0" applyNumberFormat="1" applyFont="1" applyFill="1" applyBorder="1" applyAlignment="1" applyProtection="1">
      <alignment horizontal="center" vertical="center" wrapText="1"/>
    </xf>
    <xf numFmtId="17" fontId="1" fillId="3" borderId="2" xfId="0" applyNumberFormat="1" applyFont="1" applyFill="1" applyBorder="1" applyAlignment="1" applyProtection="1">
      <alignment horizontal="center" vertical="center" wrapText="1"/>
    </xf>
    <xf numFmtId="0" fontId="10" fillId="3" borderId="5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7" fontId="2" fillId="5" borderId="9" xfId="0" applyNumberFormat="1" applyFont="1" applyFill="1" applyBorder="1" applyAlignment="1" applyProtection="1">
      <alignment horizontal="center"/>
    </xf>
    <xf numFmtId="0" fontId="11" fillId="0" borderId="4" xfId="0" applyFont="1" applyFill="1" applyBorder="1" applyProtection="1"/>
    <xf numFmtId="3" fontId="0" fillId="0" borderId="10" xfId="1" applyNumberFormat="1" applyFont="1" applyBorder="1" applyAlignment="1" applyProtection="1">
      <alignment horizontal="center" vertical="center"/>
      <protection locked="0"/>
    </xf>
    <xf numFmtId="3" fontId="8" fillId="0" borderId="14" xfId="0" applyNumberFormat="1" applyFont="1" applyBorder="1" applyAlignment="1" applyProtection="1">
      <alignment horizontal="center"/>
    </xf>
    <xf numFmtId="0" fontId="2" fillId="0" borderId="0" xfId="0" applyFont="1" applyAlignment="1">
      <alignment vertical="center" wrapText="1"/>
    </xf>
    <xf numFmtId="0" fontId="17" fillId="0" borderId="0" xfId="0" applyFont="1"/>
    <xf numFmtId="17" fontId="15" fillId="5" borderId="9" xfId="0" applyNumberFormat="1" applyFont="1" applyFill="1" applyBorder="1" applyAlignment="1" applyProtection="1">
      <alignment horizontal="center"/>
    </xf>
    <xf numFmtId="0" fontId="15" fillId="0" borderId="6" xfId="0" applyFont="1" applyFill="1" applyBorder="1" applyProtection="1"/>
    <xf numFmtId="3" fontId="17" fillId="0" borderId="0" xfId="0" applyNumberFormat="1" applyFont="1"/>
    <xf numFmtId="0" fontId="15" fillId="0" borderId="8" xfId="0" applyFont="1" applyFill="1" applyBorder="1" applyProtection="1"/>
    <xf numFmtId="0" fontId="15" fillId="0" borderId="0" xfId="0" applyFont="1" applyFill="1" applyBorder="1" applyProtection="1"/>
    <xf numFmtId="0" fontId="17" fillId="0" borderId="0" xfId="0" applyFont="1" applyBorder="1"/>
    <xf numFmtId="0" fontId="19" fillId="0" borderId="0" xfId="0" applyFont="1" applyFill="1" applyBorder="1" applyAlignment="1" applyProtection="1"/>
    <xf numFmtId="0" fontId="20" fillId="0" borderId="0" xfId="0" applyFont="1"/>
    <xf numFmtId="49" fontId="21" fillId="0" borderId="0" xfId="0" applyNumberFormat="1" applyFont="1" applyAlignment="1"/>
    <xf numFmtId="17" fontId="22" fillId="3" borderId="13" xfId="0" applyNumberFormat="1" applyFont="1" applyFill="1" applyBorder="1" applyAlignment="1" applyProtection="1">
      <alignment horizontal="center" vertical="center" wrapText="1"/>
    </xf>
    <xf numFmtId="17" fontId="21" fillId="5" borderId="9" xfId="0" applyNumberFormat="1" applyFont="1" applyFill="1" applyBorder="1" applyAlignment="1" applyProtection="1">
      <alignment horizontal="center"/>
    </xf>
    <xf numFmtId="0" fontId="21" fillId="0" borderId="6" xfId="0" applyFont="1" applyFill="1" applyBorder="1" applyProtection="1"/>
    <xf numFmtId="3" fontId="20" fillId="0" borderId="7" xfId="1" applyNumberFormat="1" applyFont="1" applyBorder="1" applyAlignment="1" applyProtection="1">
      <alignment horizontal="center"/>
      <protection locked="0"/>
    </xf>
    <xf numFmtId="3" fontId="20" fillId="0" borderId="0" xfId="0" applyNumberFormat="1" applyFont="1"/>
    <xf numFmtId="0" fontId="21" fillId="0" borderId="8" xfId="0" applyFont="1" applyFill="1" applyBorder="1" applyProtection="1"/>
    <xf numFmtId="0" fontId="21" fillId="0" borderId="0" xfId="0" applyFont="1" applyFill="1" applyBorder="1" applyProtection="1"/>
    <xf numFmtId="0" fontId="20" fillId="0" borderId="0" xfId="0" applyFont="1" applyBorder="1"/>
    <xf numFmtId="0" fontId="23" fillId="0" borderId="0" xfId="0" applyFont="1" applyFill="1" applyBorder="1" applyAlignment="1" applyProtection="1"/>
    <xf numFmtId="0" fontId="21" fillId="0" borderId="0" xfId="0" applyFont="1" applyAlignment="1">
      <alignment horizontal="center"/>
    </xf>
    <xf numFmtId="0" fontId="22" fillId="3" borderId="4" xfId="0" applyFont="1" applyFill="1" applyBorder="1" applyAlignment="1" applyProtection="1">
      <alignment horizontal="center" vertical="center"/>
    </xf>
    <xf numFmtId="0" fontId="22" fillId="3" borderId="6" xfId="0" applyFont="1" applyFill="1" applyBorder="1" applyAlignment="1" applyProtection="1">
      <alignment horizontal="center"/>
    </xf>
    <xf numFmtId="0" fontId="21" fillId="0" borderId="0" xfId="0" applyFont="1" applyBorder="1"/>
    <xf numFmtId="17" fontId="22" fillId="3" borderId="10" xfId="0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/>
    <xf numFmtId="17" fontId="18" fillId="3" borderId="2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/>
    <xf numFmtId="3" fontId="15" fillId="2" borderId="9" xfId="0" applyNumberFormat="1" applyFont="1" applyFill="1" applyBorder="1" applyAlignment="1" applyProtection="1">
      <alignment horizontal="center"/>
    </xf>
    <xf numFmtId="0" fontId="18" fillId="3" borderId="13" xfId="0" applyFont="1" applyFill="1" applyBorder="1" applyAlignment="1" applyProtection="1">
      <alignment horizontal="center" vertical="center" wrapText="1"/>
    </xf>
    <xf numFmtId="17" fontId="15" fillId="5" borderId="7" xfId="0" applyNumberFormat="1" applyFont="1" applyFill="1" applyBorder="1" applyAlignment="1" applyProtection="1">
      <alignment horizontal="center"/>
    </xf>
    <xf numFmtId="0" fontId="26" fillId="0" borderId="6" xfId="0" applyFont="1" applyBorder="1" applyAlignment="1">
      <alignment vertical="center" wrapText="1"/>
    </xf>
    <xf numFmtId="3" fontId="26" fillId="0" borderId="7" xfId="0" applyNumberFormat="1" applyFont="1" applyBorder="1" applyAlignment="1">
      <alignment horizontal="center" vertical="center" wrapText="1"/>
    </xf>
    <xf numFmtId="0" fontId="15" fillId="0" borderId="15" xfId="0" applyFont="1" applyFill="1" applyBorder="1" applyProtection="1"/>
    <xf numFmtId="0" fontId="18" fillId="3" borderId="13" xfId="0" applyFont="1" applyFill="1" applyBorder="1" applyAlignment="1" applyProtection="1">
      <alignment horizontal="center" wrapText="1"/>
    </xf>
    <xf numFmtId="0" fontId="17" fillId="0" borderId="6" xfId="0" applyFont="1" applyFill="1" applyBorder="1" applyProtection="1"/>
    <xf numFmtId="3" fontId="15" fillId="0" borderId="7" xfId="0" applyNumberFormat="1" applyFont="1" applyFill="1" applyBorder="1" applyAlignment="1" applyProtection="1">
      <alignment horizontal="center"/>
    </xf>
    <xf numFmtId="3" fontId="15" fillId="0" borderId="9" xfId="0" applyNumberFormat="1" applyFont="1" applyFill="1" applyBorder="1" applyAlignment="1" applyProtection="1">
      <alignment horizontal="center"/>
    </xf>
    <xf numFmtId="0" fontId="18" fillId="3" borderId="13" xfId="0" applyFont="1" applyFill="1" applyBorder="1" applyAlignment="1" applyProtection="1">
      <alignment horizontal="center" vertical="center"/>
    </xf>
    <xf numFmtId="3" fontId="17" fillId="0" borderId="7" xfId="0" applyNumberFormat="1" applyFont="1" applyBorder="1" applyAlignment="1" applyProtection="1">
      <alignment horizontal="center"/>
    </xf>
    <xf numFmtId="0" fontId="20" fillId="0" borderId="6" xfId="0" applyFont="1" applyFill="1" applyBorder="1" applyProtection="1"/>
    <xf numFmtId="0" fontId="20" fillId="0" borderId="8" xfId="0" applyFont="1" applyFill="1" applyBorder="1" applyProtection="1"/>
    <xf numFmtId="3" fontId="15" fillId="6" borderId="7" xfId="0" applyNumberFormat="1" applyFont="1" applyFill="1" applyBorder="1" applyAlignment="1" applyProtection="1">
      <alignment horizontal="center"/>
    </xf>
    <xf numFmtId="3" fontId="15" fillId="6" borderId="9" xfId="0" applyNumberFormat="1" applyFont="1" applyFill="1" applyBorder="1" applyAlignment="1" applyProtection="1">
      <alignment horizontal="center"/>
    </xf>
    <xf numFmtId="3" fontId="2" fillId="6" borderId="3" xfId="0" applyNumberFormat="1" applyFont="1" applyFill="1" applyBorder="1" applyAlignment="1" applyProtection="1">
      <alignment horizontal="center"/>
    </xf>
    <xf numFmtId="3" fontId="20" fillId="6" borderId="7" xfId="0" applyNumberFormat="1" applyFont="1" applyFill="1" applyBorder="1" applyAlignment="1" applyProtection="1">
      <alignment horizontal="center"/>
      <protection locked="0"/>
    </xf>
    <xf numFmtId="3" fontId="15" fillId="6" borderId="14" xfId="0" applyNumberFormat="1" applyFont="1" applyFill="1" applyBorder="1" applyAlignment="1" applyProtection="1">
      <alignment horizontal="center"/>
    </xf>
    <xf numFmtId="0" fontId="16" fillId="0" borderId="16" xfId="0" applyFont="1" applyFill="1" applyBorder="1" applyProtection="1"/>
    <xf numFmtId="17" fontId="18" fillId="3" borderId="0" xfId="0" applyNumberFormat="1" applyFont="1" applyFill="1" applyBorder="1" applyAlignment="1" applyProtection="1">
      <alignment horizontal="center" vertical="center" wrapText="1"/>
    </xf>
    <xf numFmtId="17" fontId="15" fillId="5" borderId="0" xfId="0" applyNumberFormat="1" applyFont="1" applyFill="1" applyBorder="1" applyAlignment="1" applyProtection="1">
      <alignment horizontal="center"/>
    </xf>
    <xf numFmtId="3" fontId="15" fillId="6" borderId="0" xfId="0" applyNumberFormat="1" applyFont="1" applyFill="1" applyBorder="1" applyAlignment="1" applyProtection="1">
      <alignment horizontal="center"/>
    </xf>
    <xf numFmtId="0" fontId="27" fillId="0" borderId="8" xfId="0" applyFont="1" applyFill="1" applyBorder="1" applyProtection="1"/>
    <xf numFmtId="3" fontId="27" fillId="0" borderId="7" xfId="0" applyNumberFormat="1" applyFont="1" applyBorder="1" applyAlignment="1" applyProtection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2" fillId="3" borderId="4" xfId="0" applyFont="1" applyFill="1" applyBorder="1" applyAlignment="1" applyProtection="1">
      <alignment horizontal="center" vertical="center" wrapText="1"/>
    </xf>
    <xf numFmtId="0" fontId="22" fillId="3" borderId="6" xfId="0" applyFont="1" applyFill="1" applyBorder="1" applyAlignment="1" applyProtection="1">
      <alignment horizontal="center" vertical="center" wrapText="1"/>
    </xf>
    <xf numFmtId="17" fontId="21" fillId="0" borderId="0" xfId="0" applyNumberFormat="1" applyFont="1" applyAlignment="1">
      <alignment horizontal="center"/>
    </xf>
    <xf numFmtId="17" fontId="21" fillId="0" borderId="0" xfId="0" applyNumberFormat="1" applyFont="1" applyBorder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49" fontId="21" fillId="0" borderId="0" xfId="0" applyNumberFormat="1" applyFont="1" applyAlignment="1">
      <alignment horizontal="center" vertical="center" wrapText="1"/>
    </xf>
    <xf numFmtId="49" fontId="21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/>
    </xf>
    <xf numFmtId="17" fontId="22" fillId="3" borderId="4" xfId="0" applyNumberFormat="1" applyFont="1" applyFill="1" applyBorder="1" applyAlignment="1" applyProtection="1">
      <alignment horizontal="center" vertical="center" wrapText="1"/>
    </xf>
    <xf numFmtId="17" fontId="22" fillId="3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/>
    </xf>
    <xf numFmtId="17" fontId="2" fillId="0" borderId="0" xfId="0" applyNumberFormat="1" applyFont="1" applyAlignment="1">
      <alignment horizontal="center"/>
    </xf>
    <xf numFmtId="49" fontId="21" fillId="0" borderId="1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0" fillId="4" borderId="4" xfId="0" applyFont="1" applyFill="1" applyBorder="1" applyAlignment="1" applyProtection="1">
      <alignment horizontal="center" vertical="center"/>
    </xf>
    <xf numFmtId="0" fontId="10" fillId="4" borderId="6" xfId="0" applyFont="1" applyFill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/>
    </xf>
    <xf numFmtId="0" fontId="10" fillId="4" borderId="12" xfId="0" applyFont="1" applyFill="1" applyBorder="1" applyAlignment="1" applyProtection="1">
      <alignment horizontal="center" vertical="center"/>
    </xf>
    <xf numFmtId="49" fontId="2" fillId="0" borderId="11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8" fillId="4" borderId="4" xfId="0" applyFont="1" applyFill="1" applyBorder="1" applyAlignment="1" applyProtection="1">
      <alignment horizontal="center" vertical="center" wrapText="1"/>
    </xf>
    <xf numFmtId="0" fontId="18" fillId="4" borderId="6" xfId="0" applyFont="1" applyFill="1" applyBorder="1" applyAlignment="1" applyProtection="1">
      <alignment horizontal="center" vertical="center" wrapText="1"/>
    </xf>
    <xf numFmtId="0" fontId="18" fillId="4" borderId="4" xfId="0" applyFont="1" applyFill="1" applyBorder="1" applyAlignment="1" applyProtection="1">
      <alignment horizontal="center" wrapText="1"/>
    </xf>
    <xf numFmtId="0" fontId="18" fillId="4" borderId="6" xfId="0" applyFont="1" applyFill="1" applyBorder="1" applyAlignment="1" applyProtection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9</xdr:row>
      <xdr:rowOff>38099</xdr:rowOff>
    </xdr:from>
    <xdr:to>
      <xdr:col>11</xdr:col>
      <xdr:colOff>704850</xdr:colOff>
      <xdr:row>17</xdr:row>
      <xdr:rowOff>142875</xdr:rowOff>
    </xdr:to>
    <xdr:sp macro="" textlink="">
      <xdr:nvSpPr>
        <xdr:cNvPr id="3" name="TextBox 2"/>
        <xdr:cNvSpPr txBox="1"/>
      </xdr:nvSpPr>
      <xdr:spPr>
        <a:xfrm>
          <a:off x="161925" y="1943099"/>
          <a:ext cx="6943725" cy="1838326"/>
        </a:xfrm>
        <a:prstGeom prst="roundRect">
          <a:avLst/>
        </a:prstGeom>
        <a:solidFill>
          <a:srgbClr val="002060"/>
        </a:solidFill>
        <a:ln>
          <a:solidFill>
            <a:schemeClr val="accent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PROGRAMAS</a:t>
          </a:r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INABIE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ESTADÍSTICAS INSTITUCIONALES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CUARTO TRIMESTRE 2021</a:t>
          </a:r>
          <a:r>
            <a:rPr lang="en-US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3</xdr:col>
      <xdr:colOff>95250</xdr:colOff>
      <xdr:row>28</xdr:row>
      <xdr:rowOff>19051</xdr:rowOff>
    </xdr:from>
    <xdr:to>
      <xdr:col>9</xdr:col>
      <xdr:colOff>333375</xdr:colOff>
      <xdr:row>33</xdr:row>
      <xdr:rowOff>104775</xdr:rowOff>
    </xdr:to>
    <xdr:sp macro="" textlink="">
      <xdr:nvSpPr>
        <xdr:cNvPr id="4" name="TextBox 3"/>
        <xdr:cNvSpPr txBox="1"/>
      </xdr:nvSpPr>
      <xdr:spPr>
        <a:xfrm>
          <a:off x="1619250" y="5981701"/>
          <a:ext cx="3895725" cy="1038224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Contactos: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Tel. 809-732-2750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Ext. 213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9526</xdr:colOff>
      <xdr:row>22</xdr:row>
      <xdr:rowOff>38099</xdr:rowOff>
    </xdr:from>
    <xdr:to>
      <xdr:col>11</xdr:col>
      <xdr:colOff>695326</xdr:colOff>
      <xdr:row>27</xdr:row>
      <xdr:rowOff>176882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2" r="1338" b="33108"/>
        <a:stretch/>
      </xdr:blipFill>
      <xdr:spPr>
        <a:xfrm>
          <a:off x="9526" y="4733924"/>
          <a:ext cx="7086600" cy="1405608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28574</xdr:rowOff>
    </xdr:from>
    <xdr:to>
      <xdr:col>9</xdr:col>
      <xdr:colOff>123825</xdr:colOff>
      <xdr:row>5</xdr:row>
      <xdr:rowOff>47625</xdr:rowOff>
    </xdr:to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304"/>
        <a:stretch/>
      </xdr:blipFill>
      <xdr:spPr bwMode="auto">
        <a:xfrm>
          <a:off x="1952625" y="28574"/>
          <a:ext cx="3352800" cy="9715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409575</xdr:colOff>
      <xdr:row>31</xdr:row>
      <xdr:rowOff>6849</xdr:rowOff>
    </xdr:from>
    <xdr:to>
      <xdr:col>11</xdr:col>
      <xdr:colOff>685801</xdr:colOff>
      <xdr:row>38</xdr:row>
      <xdr:rowOff>76200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91175" y="6540999"/>
          <a:ext cx="1495426" cy="140285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33</xdr:row>
      <xdr:rowOff>104776</xdr:rowOff>
    </xdr:from>
    <xdr:to>
      <xdr:col>8</xdr:col>
      <xdr:colOff>155121</xdr:colOff>
      <xdr:row>39</xdr:row>
      <xdr:rowOff>28576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88" t="66119" r="44316" b="24065"/>
        <a:stretch>
          <a:fillRect/>
        </a:stretch>
      </xdr:blipFill>
      <xdr:spPr bwMode="auto">
        <a:xfrm>
          <a:off x="1390650" y="7019926"/>
          <a:ext cx="3336471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695325</xdr:colOff>
      <xdr:row>0</xdr:row>
      <xdr:rowOff>28575</xdr:rowOff>
    </xdr:from>
    <xdr:to>
      <xdr:col>3</xdr:col>
      <xdr:colOff>1114425</xdr:colOff>
      <xdr:row>4</xdr:row>
      <xdr:rowOff>38099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2619375" cy="7715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400050</xdr:colOff>
      <xdr:row>22</xdr:row>
      <xdr:rowOff>145350</xdr:rowOff>
    </xdr:from>
    <xdr:to>
      <xdr:col>3</xdr:col>
      <xdr:colOff>2257426</xdr:colOff>
      <xdr:row>31</xdr:row>
      <xdr:rowOff>112321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8175" y="6031800"/>
          <a:ext cx="1857376" cy="16814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1352550</xdr:colOff>
      <xdr:row>1</xdr:row>
      <xdr:rowOff>47625</xdr:rowOff>
    </xdr:from>
    <xdr:to>
      <xdr:col>3</xdr:col>
      <xdr:colOff>1371600</xdr:colOff>
      <xdr:row>5</xdr:row>
      <xdr:rowOff>47625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11"/>
        <a:stretch/>
      </xdr:blipFill>
      <xdr:spPr bwMode="auto">
        <a:xfrm>
          <a:off x="3209925" y="238125"/>
          <a:ext cx="3352800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324335</xdr:colOff>
      <xdr:row>29</xdr:row>
      <xdr:rowOff>104776</xdr:rowOff>
    </xdr:from>
    <xdr:to>
      <xdr:col>4</xdr:col>
      <xdr:colOff>390526</xdr:colOff>
      <xdr:row>37</xdr:row>
      <xdr:rowOff>19050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15460" y="7648576"/>
          <a:ext cx="1961666" cy="1533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1304925</xdr:colOff>
      <xdr:row>0</xdr:row>
      <xdr:rowOff>28574</xdr:rowOff>
    </xdr:from>
    <xdr:to>
      <xdr:col>3</xdr:col>
      <xdr:colOff>1543050</xdr:colOff>
      <xdr:row>3</xdr:row>
      <xdr:rowOff>190499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00"/>
        <a:stretch/>
      </xdr:blipFill>
      <xdr:spPr bwMode="auto">
        <a:xfrm>
          <a:off x="2800350" y="28574"/>
          <a:ext cx="30861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1114425</xdr:colOff>
      <xdr:row>22</xdr:row>
      <xdr:rowOff>67536</xdr:rowOff>
    </xdr:from>
    <xdr:to>
      <xdr:col>5</xdr:col>
      <xdr:colOff>276225</xdr:colOff>
      <xdr:row>29</xdr:row>
      <xdr:rowOff>158832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57825" y="5258661"/>
          <a:ext cx="1771650" cy="14247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666751</xdr:colOff>
      <xdr:row>0</xdr:row>
      <xdr:rowOff>47625</xdr:rowOff>
    </xdr:from>
    <xdr:to>
      <xdr:col>2</xdr:col>
      <xdr:colOff>3124201</xdr:colOff>
      <xdr:row>4</xdr:row>
      <xdr:rowOff>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6" y="47625"/>
          <a:ext cx="2457450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2657476</xdr:colOff>
      <xdr:row>28</xdr:row>
      <xdr:rowOff>0</xdr:rowOff>
    </xdr:from>
    <xdr:to>
      <xdr:col>3</xdr:col>
      <xdr:colOff>1466852</xdr:colOff>
      <xdr:row>37</xdr:row>
      <xdr:rowOff>123825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72051" y="5991225"/>
          <a:ext cx="2200276" cy="1876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1400175</xdr:colOff>
      <xdr:row>0</xdr:row>
      <xdr:rowOff>66675</xdr:rowOff>
    </xdr:from>
    <xdr:to>
      <xdr:col>3</xdr:col>
      <xdr:colOff>942975</xdr:colOff>
      <xdr:row>4</xdr:row>
      <xdr:rowOff>28575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66675"/>
          <a:ext cx="2771775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24</xdr:row>
      <xdr:rowOff>1</xdr:rowOff>
    </xdr:from>
    <xdr:to>
      <xdr:col>4</xdr:col>
      <xdr:colOff>125566</xdr:colOff>
      <xdr:row>32</xdr:row>
      <xdr:rowOff>19051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8575" y="5572126"/>
          <a:ext cx="1887691" cy="1543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695325</xdr:colOff>
      <xdr:row>0</xdr:row>
      <xdr:rowOff>0</xdr:rowOff>
    </xdr:from>
    <xdr:to>
      <xdr:col>3</xdr:col>
      <xdr:colOff>1638300</xdr:colOff>
      <xdr:row>4</xdr:row>
      <xdr:rowOff>38100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0"/>
          <a:ext cx="33528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1019176</xdr:colOff>
      <xdr:row>24</xdr:row>
      <xdr:rowOff>52758</xdr:rowOff>
    </xdr:from>
    <xdr:to>
      <xdr:col>4</xdr:col>
      <xdr:colOff>838202</xdr:colOff>
      <xdr:row>32</xdr:row>
      <xdr:rowOff>76200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9226" y="5548683"/>
          <a:ext cx="1781176" cy="15474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838200</xdr:colOff>
      <xdr:row>0</xdr:row>
      <xdr:rowOff>38101</xdr:rowOff>
    </xdr:from>
    <xdr:to>
      <xdr:col>4</xdr:col>
      <xdr:colOff>76200</xdr:colOff>
      <xdr:row>4</xdr:row>
      <xdr:rowOff>19051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359"/>
        <a:stretch/>
      </xdr:blipFill>
      <xdr:spPr bwMode="auto">
        <a:xfrm>
          <a:off x="1800225" y="38101"/>
          <a:ext cx="335280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28575</xdr:colOff>
      <xdr:row>24</xdr:row>
      <xdr:rowOff>168791</xdr:rowOff>
    </xdr:from>
    <xdr:to>
      <xdr:col>4</xdr:col>
      <xdr:colOff>1019175</xdr:colOff>
      <xdr:row>29</xdr:row>
      <xdr:rowOff>59033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05400" y="5159891"/>
          <a:ext cx="990600" cy="8998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1343025</xdr:colOff>
      <xdr:row>0</xdr:row>
      <xdr:rowOff>66675</xdr:rowOff>
    </xdr:from>
    <xdr:to>
      <xdr:col>5</xdr:col>
      <xdr:colOff>228600</xdr:colOff>
      <xdr:row>4</xdr:row>
      <xdr:rowOff>38100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5"/>
        <a:stretch/>
      </xdr:blipFill>
      <xdr:spPr bwMode="auto">
        <a:xfrm>
          <a:off x="2305050" y="66675"/>
          <a:ext cx="335280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790575</xdr:colOff>
      <xdr:row>39</xdr:row>
      <xdr:rowOff>9526</xdr:rowOff>
    </xdr:from>
    <xdr:to>
      <xdr:col>6</xdr:col>
      <xdr:colOff>276226</xdr:colOff>
      <xdr:row>45</xdr:row>
      <xdr:rowOff>104776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9225" y="8791576"/>
          <a:ext cx="1466851" cy="1295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6:L39"/>
  <sheetViews>
    <sheetView showGridLines="0" tabSelected="1" view="pageBreakPreview" zoomScaleNormal="100" zoomScaleSheetLayoutView="100" workbookViewId="0">
      <selection activeCell="J38" sqref="J38"/>
    </sheetView>
  </sheetViews>
  <sheetFormatPr defaultRowHeight="15" x14ac:dyDescent="0.25"/>
  <cols>
    <col min="1" max="1" width="4.5703125" customWidth="1"/>
    <col min="12" max="12" width="11.28515625" customWidth="1"/>
  </cols>
  <sheetData>
    <row r="6" spans="1:12" x14ac:dyDescent="0.25">
      <c r="A6" s="94" t="s">
        <v>23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</row>
    <row r="7" spans="1:12" x14ac:dyDescent="0.25">
      <c r="A7" s="94" t="s">
        <v>1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</row>
    <row r="8" spans="1:12" x14ac:dyDescent="0.25">
      <c r="A8" s="95" t="s">
        <v>14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</row>
    <row r="9" spans="1:12" x14ac:dyDescent="0.25">
      <c r="A9" s="96"/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</row>
    <row r="11" spans="1:12" ht="23.25" x14ac:dyDescent="0.35">
      <c r="B11" s="3"/>
      <c r="C11" s="3"/>
      <c r="D11" s="3"/>
      <c r="E11" s="3"/>
      <c r="F11" s="3"/>
      <c r="G11" s="3"/>
      <c r="H11" s="3"/>
    </row>
    <row r="12" spans="1:12" ht="23.25" x14ac:dyDescent="0.35">
      <c r="B12" s="3"/>
      <c r="C12" s="3"/>
      <c r="D12" s="3"/>
      <c r="E12" s="3"/>
      <c r="F12" s="3"/>
      <c r="G12" s="3"/>
      <c r="H12" s="3"/>
    </row>
    <row r="22" spans="2:3" ht="23.25" x14ac:dyDescent="0.35">
      <c r="B22" s="4"/>
      <c r="C22" s="5"/>
    </row>
    <row r="23" spans="2:3" ht="23.25" x14ac:dyDescent="0.35">
      <c r="B23" s="5"/>
      <c r="C23" s="5"/>
    </row>
    <row r="24" spans="2:3" ht="23.25" x14ac:dyDescent="0.35">
      <c r="B24" s="5"/>
      <c r="C24" s="5"/>
    </row>
    <row r="25" spans="2:3" ht="23.25" x14ac:dyDescent="0.35">
      <c r="B25" s="5"/>
      <c r="C25" s="5"/>
    </row>
    <row r="38" spans="4:4" x14ac:dyDescent="0.25">
      <c r="D38" t="s">
        <v>112</v>
      </c>
    </row>
    <row r="39" spans="4:4" x14ac:dyDescent="0.25">
      <c r="D39" t="s">
        <v>113</v>
      </c>
    </row>
  </sheetData>
  <mergeCells count="4">
    <mergeCell ref="A6:L6"/>
    <mergeCell ref="A7:L7"/>
    <mergeCell ref="A8:L8"/>
    <mergeCell ref="A9:L9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5:F40"/>
  <sheetViews>
    <sheetView showGridLines="0" showWhiteSpace="0" view="pageBreakPreview" zoomScaleNormal="100" zoomScaleSheetLayoutView="100" workbookViewId="0">
      <selection activeCell="D30" sqref="D30"/>
    </sheetView>
  </sheetViews>
  <sheetFormatPr defaultRowHeight="15" x14ac:dyDescent="0.25"/>
  <cols>
    <col min="2" max="2" width="18.5703125" customWidth="1"/>
    <col min="3" max="3" width="33" customWidth="1"/>
    <col min="4" max="4" width="38.28515625" customWidth="1"/>
    <col min="5" max="5" width="49.5703125" customWidth="1"/>
  </cols>
  <sheetData>
    <row r="5" spans="2:6" x14ac:dyDescent="0.25">
      <c r="B5" s="101" t="s">
        <v>0</v>
      </c>
      <c r="C5" s="101"/>
      <c r="D5" s="101"/>
      <c r="E5" s="8"/>
      <c r="F5" s="8"/>
    </row>
    <row r="6" spans="2:6" x14ac:dyDescent="0.25">
      <c r="B6" s="101" t="s">
        <v>1</v>
      </c>
      <c r="C6" s="101"/>
      <c r="D6" s="101"/>
      <c r="E6" s="36"/>
      <c r="F6" s="8"/>
    </row>
    <row r="7" spans="2:6" x14ac:dyDescent="0.25">
      <c r="B7" s="102" t="s">
        <v>2</v>
      </c>
      <c r="C7" s="102"/>
      <c r="D7" s="102"/>
      <c r="F7" s="7"/>
    </row>
    <row r="8" spans="2:6" x14ac:dyDescent="0.25">
      <c r="B8" s="96"/>
      <c r="C8" s="96"/>
      <c r="D8" s="96"/>
      <c r="E8" s="96"/>
    </row>
    <row r="10" spans="2:6" ht="42.75" customHeight="1" x14ac:dyDescent="0.3">
      <c r="B10" s="50"/>
      <c r="C10" s="100" t="s">
        <v>25</v>
      </c>
      <c r="D10" s="100"/>
      <c r="E10" s="50"/>
    </row>
    <row r="11" spans="2:6" ht="24.75" customHeight="1" x14ac:dyDescent="0.3">
      <c r="B11" s="51"/>
      <c r="C11" s="103" t="s">
        <v>114</v>
      </c>
      <c r="D11" s="103"/>
      <c r="E11" s="51"/>
      <c r="F11" s="7"/>
    </row>
    <row r="12" spans="2:6" ht="19.5" thickBot="1" x14ac:dyDescent="0.35">
      <c r="B12" s="99"/>
      <c r="C12" s="99"/>
      <c r="D12" s="99"/>
      <c r="E12" s="99"/>
    </row>
    <row r="13" spans="2:6" ht="71.25" customHeight="1" x14ac:dyDescent="0.3">
      <c r="B13" s="50"/>
      <c r="C13" s="97" t="s">
        <v>72</v>
      </c>
      <c r="D13" s="52" t="s">
        <v>15</v>
      </c>
      <c r="E13" s="50"/>
    </row>
    <row r="14" spans="2:6" ht="19.5" thickBot="1" x14ac:dyDescent="0.35">
      <c r="B14" s="50"/>
      <c r="C14" s="98"/>
      <c r="D14" s="53" t="s">
        <v>110</v>
      </c>
      <c r="E14" s="50"/>
    </row>
    <row r="15" spans="2:6" ht="18.75" x14ac:dyDescent="0.3">
      <c r="B15" s="50"/>
      <c r="C15" s="54" t="s">
        <v>48</v>
      </c>
      <c r="D15" s="55">
        <v>114943</v>
      </c>
      <c r="E15" s="56"/>
    </row>
    <row r="16" spans="2:6" ht="18.75" x14ac:dyDescent="0.3">
      <c r="B16" s="50"/>
      <c r="C16" s="54" t="s">
        <v>49</v>
      </c>
      <c r="D16" s="55">
        <v>114943</v>
      </c>
      <c r="E16" s="56"/>
    </row>
    <row r="17" spans="2:6" ht="18.75" x14ac:dyDescent="0.3">
      <c r="B17" s="50"/>
      <c r="C17" s="54" t="s">
        <v>50</v>
      </c>
      <c r="D17" s="55">
        <v>114943</v>
      </c>
      <c r="E17" s="56"/>
    </row>
    <row r="18" spans="2:6" ht="18.75" x14ac:dyDescent="0.3">
      <c r="B18" s="50"/>
      <c r="C18" s="54" t="s">
        <v>51</v>
      </c>
      <c r="D18" s="55">
        <v>114943</v>
      </c>
      <c r="E18" s="56"/>
    </row>
    <row r="19" spans="2:6" ht="18.75" x14ac:dyDescent="0.3">
      <c r="B19" s="50"/>
      <c r="C19" s="54" t="s">
        <v>52</v>
      </c>
      <c r="D19" s="55">
        <v>114943</v>
      </c>
      <c r="E19" s="56"/>
    </row>
    <row r="20" spans="2:6" ht="19.5" thickBot="1" x14ac:dyDescent="0.35">
      <c r="B20" s="50"/>
      <c r="C20" s="57" t="s">
        <v>53</v>
      </c>
      <c r="D20" s="55">
        <v>114943</v>
      </c>
      <c r="E20" s="56"/>
    </row>
    <row r="21" spans="2:6" ht="18.75" x14ac:dyDescent="0.3">
      <c r="B21" s="50"/>
      <c r="C21" s="58" t="s">
        <v>24</v>
      </c>
      <c r="D21" s="59"/>
      <c r="E21" s="50"/>
    </row>
    <row r="22" spans="2:6" ht="18.75" x14ac:dyDescent="0.3">
      <c r="B22" s="50"/>
      <c r="C22" s="60" t="s">
        <v>66</v>
      </c>
      <c r="D22" s="60"/>
      <c r="E22" s="60"/>
      <c r="F22" s="2"/>
    </row>
    <row r="24" spans="2:6" x14ac:dyDescent="0.25">
      <c r="B24" s="15"/>
    </row>
    <row r="25" spans="2:6" x14ac:dyDescent="0.25">
      <c r="B25" s="15"/>
      <c r="C25" s="14"/>
    </row>
    <row r="39" spans="2:2" ht="21.75" customHeight="1" x14ac:dyDescent="0.25"/>
    <row r="40" spans="2:2" ht="19.5" customHeight="1" x14ac:dyDescent="0.25">
      <c r="B40" s="19"/>
    </row>
  </sheetData>
  <mergeCells count="8">
    <mergeCell ref="B8:E8"/>
    <mergeCell ref="C13:C14"/>
    <mergeCell ref="B12:E12"/>
    <mergeCell ref="C10:D10"/>
    <mergeCell ref="B5:D5"/>
    <mergeCell ref="B6:D6"/>
    <mergeCell ref="B7:D7"/>
    <mergeCell ref="C11:D11"/>
  </mergeCells>
  <dataValidations count="1">
    <dataValidation type="decimal" allowBlank="1" showInputMessage="1" showErrorMessage="1" errorTitle="CARACTER NO PERMITIDO" error="ESTA CELDA SOLO ACEPTA NUMEROS" sqref="B21">
      <formula1>0</formula1>
      <formula2>1000000000000</formula2>
    </dataValidation>
  </dataValidations>
  <pageMargins left="0.35433070866141736" right="3.937007874015748E-2" top="0.74803149606299213" bottom="0.74803149606299213" header="0.31496062992125984" footer="0.31496062992125984"/>
  <pageSetup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</sheetPr>
  <dimension ref="B6:G39"/>
  <sheetViews>
    <sheetView showGridLines="0" view="pageBreakPreview" zoomScaleNormal="100" zoomScaleSheetLayoutView="100" workbookViewId="0">
      <selection activeCell="D39" sqref="D39"/>
    </sheetView>
  </sheetViews>
  <sheetFormatPr defaultRowHeight="15" x14ac:dyDescent="0.25"/>
  <cols>
    <col min="2" max="2" width="18.7109375" customWidth="1"/>
    <col min="3" max="3" width="50" customWidth="1"/>
    <col min="4" max="4" width="28.42578125" customWidth="1"/>
    <col min="5" max="8" width="9.140625" customWidth="1"/>
    <col min="9" max="9" width="9.7109375" customWidth="1"/>
  </cols>
  <sheetData>
    <row r="6" spans="2:7" x14ac:dyDescent="0.25">
      <c r="B6" s="94" t="s">
        <v>0</v>
      </c>
      <c r="C6" s="94"/>
      <c r="D6" s="94"/>
      <c r="E6" s="94"/>
      <c r="F6" s="94"/>
      <c r="G6" s="94"/>
    </row>
    <row r="7" spans="2:7" ht="60.75" customHeight="1" x14ac:dyDescent="0.25">
      <c r="B7" s="101" t="s">
        <v>1</v>
      </c>
      <c r="C7" s="101"/>
      <c r="D7" s="101"/>
      <c r="E7" s="101"/>
      <c r="F7" s="101"/>
    </row>
    <row r="8" spans="2:7" x14ac:dyDescent="0.25">
      <c r="B8" s="95" t="s">
        <v>2</v>
      </c>
      <c r="C8" s="95"/>
      <c r="D8" s="95"/>
      <c r="E8" s="95"/>
      <c r="F8" s="95"/>
      <c r="G8" s="95"/>
    </row>
    <row r="9" spans="2:7" x14ac:dyDescent="0.25">
      <c r="B9" s="96"/>
      <c r="C9" s="96"/>
      <c r="D9" s="96"/>
    </row>
    <row r="12" spans="2:7" ht="18.75" x14ac:dyDescent="0.3">
      <c r="B12" s="105" t="s">
        <v>22</v>
      </c>
      <c r="C12" s="105"/>
      <c r="D12" s="105"/>
      <c r="E12" s="105"/>
      <c r="F12" s="105"/>
    </row>
    <row r="13" spans="2:7" ht="18.75" x14ac:dyDescent="0.3">
      <c r="B13" s="51"/>
      <c r="C13" s="104" t="s">
        <v>114</v>
      </c>
      <c r="D13" s="104"/>
    </row>
    <row r="14" spans="2:7" ht="19.5" thickBot="1" x14ac:dyDescent="0.35">
      <c r="B14" s="61"/>
      <c r="C14" s="61"/>
      <c r="D14" s="61"/>
    </row>
    <row r="15" spans="2:7" ht="62.25" customHeight="1" x14ac:dyDescent="0.3">
      <c r="B15" s="50"/>
      <c r="C15" s="62" t="s">
        <v>3</v>
      </c>
      <c r="D15" s="52" t="s">
        <v>15</v>
      </c>
    </row>
    <row r="16" spans="2:7" ht="19.5" thickBot="1" x14ac:dyDescent="0.35">
      <c r="B16" s="50"/>
      <c r="C16" s="63"/>
      <c r="D16" s="53" t="s">
        <v>110</v>
      </c>
    </row>
    <row r="17" spans="2:5" ht="18.75" x14ac:dyDescent="0.3">
      <c r="B17" s="50"/>
      <c r="C17" s="81" t="s">
        <v>47</v>
      </c>
      <c r="D17" s="86">
        <v>24392</v>
      </c>
      <c r="E17" s="16"/>
    </row>
    <row r="18" spans="2:5" ht="18.75" x14ac:dyDescent="0.3">
      <c r="B18" s="50"/>
      <c r="C18" s="81" t="s">
        <v>35</v>
      </c>
      <c r="D18" s="86">
        <v>10716</v>
      </c>
      <c r="E18" s="16"/>
    </row>
    <row r="19" spans="2:5" ht="18.75" x14ac:dyDescent="0.3">
      <c r="B19" s="50"/>
      <c r="C19" s="81" t="s">
        <v>36</v>
      </c>
      <c r="D19" s="86">
        <v>2448</v>
      </c>
      <c r="E19" s="16"/>
    </row>
    <row r="20" spans="2:5" ht="18.75" x14ac:dyDescent="0.3">
      <c r="B20" s="50"/>
      <c r="C20" s="81" t="s">
        <v>37</v>
      </c>
      <c r="D20" s="86">
        <v>10202</v>
      </c>
      <c r="E20" s="16"/>
    </row>
    <row r="21" spans="2:5" ht="18.75" x14ac:dyDescent="0.3">
      <c r="B21" s="50"/>
      <c r="C21" s="81" t="s">
        <v>38</v>
      </c>
      <c r="D21" s="86">
        <v>3458</v>
      </c>
      <c r="E21" s="16"/>
    </row>
    <row r="22" spans="2:5" ht="18.75" x14ac:dyDescent="0.3">
      <c r="B22" s="50"/>
      <c r="C22" s="81" t="s">
        <v>39</v>
      </c>
      <c r="D22" s="86">
        <v>625</v>
      </c>
      <c r="E22" s="16"/>
    </row>
    <row r="23" spans="2:5" ht="18.75" x14ac:dyDescent="0.3">
      <c r="B23" s="50"/>
      <c r="C23" s="81" t="s">
        <v>40</v>
      </c>
      <c r="D23" s="86">
        <v>221</v>
      </c>
      <c r="E23" s="16"/>
    </row>
    <row r="24" spans="2:5" ht="18.75" x14ac:dyDescent="0.3">
      <c r="B24" s="50"/>
      <c r="C24" s="81" t="s">
        <v>41</v>
      </c>
      <c r="D24" s="86">
        <v>4068</v>
      </c>
      <c r="E24" s="16"/>
    </row>
    <row r="25" spans="2:5" ht="18.75" x14ac:dyDescent="0.3">
      <c r="B25" s="50"/>
      <c r="C25" s="81" t="s">
        <v>42</v>
      </c>
      <c r="D25" s="86">
        <v>328</v>
      </c>
      <c r="E25" s="16"/>
    </row>
    <row r="26" spans="2:5" ht="18.75" x14ac:dyDescent="0.3">
      <c r="B26" s="50"/>
      <c r="C26" s="81" t="s">
        <v>43</v>
      </c>
      <c r="D26" s="86">
        <v>2558</v>
      </c>
      <c r="E26" s="16"/>
    </row>
    <row r="27" spans="2:5" ht="18.75" x14ac:dyDescent="0.3">
      <c r="B27" s="50"/>
      <c r="C27" s="81" t="s">
        <v>44</v>
      </c>
      <c r="D27" s="86">
        <v>1033</v>
      </c>
      <c r="E27" s="16"/>
    </row>
    <row r="28" spans="2:5" ht="18.75" x14ac:dyDescent="0.3">
      <c r="B28" s="50"/>
      <c r="C28" s="81" t="s">
        <v>45</v>
      </c>
      <c r="D28" s="86">
        <v>4451</v>
      </c>
      <c r="E28" s="16"/>
    </row>
    <row r="29" spans="2:5" ht="19.5" thickBot="1" x14ac:dyDescent="0.35">
      <c r="B29" s="50"/>
      <c r="C29" s="82" t="s">
        <v>46</v>
      </c>
      <c r="D29" s="86">
        <v>7016</v>
      </c>
      <c r="E29" s="16"/>
    </row>
    <row r="30" spans="2:5" ht="18.75" x14ac:dyDescent="0.3">
      <c r="B30" s="50"/>
      <c r="C30" s="58" t="s">
        <v>24</v>
      </c>
      <c r="D30" s="59"/>
    </row>
    <row r="31" spans="2:5" ht="18.75" x14ac:dyDescent="0.3">
      <c r="B31" s="50"/>
      <c r="C31" s="64" t="s">
        <v>27</v>
      </c>
      <c r="D31" s="59"/>
    </row>
    <row r="32" spans="2:5" x14ac:dyDescent="0.25">
      <c r="B32" s="2" t="s">
        <v>26</v>
      </c>
      <c r="C32" s="2"/>
      <c r="D32" s="2"/>
    </row>
    <row r="35" spans="4:4" x14ac:dyDescent="0.25">
      <c r="D35" s="17"/>
    </row>
    <row r="37" spans="4:4" x14ac:dyDescent="0.25">
      <c r="D37" s="17"/>
    </row>
    <row r="38" spans="4:4" x14ac:dyDescent="0.25">
      <c r="D38" s="17"/>
    </row>
    <row r="39" spans="4:4" x14ac:dyDescent="0.25">
      <c r="D39" s="18"/>
    </row>
  </sheetData>
  <mergeCells count="6">
    <mergeCell ref="C13:D13"/>
    <mergeCell ref="B9:D9"/>
    <mergeCell ref="B7:F7"/>
    <mergeCell ref="B12:F12"/>
    <mergeCell ref="B6:G6"/>
    <mergeCell ref="B8:G8"/>
  </mergeCells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B5:F49"/>
  <sheetViews>
    <sheetView showGridLines="0" view="pageBreakPreview" zoomScaleNormal="100" zoomScaleSheetLayoutView="100" workbookViewId="0">
      <selection activeCell="D30" sqref="D30"/>
    </sheetView>
  </sheetViews>
  <sheetFormatPr defaultRowHeight="15" x14ac:dyDescent="0.25"/>
  <cols>
    <col min="2" max="2" width="13.28515625" customWidth="1"/>
    <col min="3" max="3" width="42.7109375" customWidth="1"/>
    <col min="4" max="4" width="26.85546875" customWidth="1"/>
    <col min="5" max="8" width="12.28515625" customWidth="1"/>
  </cols>
  <sheetData>
    <row r="5" spans="2:6" x14ac:dyDescent="0.25">
      <c r="B5" s="94" t="s">
        <v>0</v>
      </c>
      <c r="C5" s="94"/>
      <c r="D5" s="94"/>
      <c r="E5" s="94"/>
      <c r="F5" s="94"/>
    </row>
    <row r="6" spans="2:6" x14ac:dyDescent="0.25">
      <c r="B6" s="94" t="s">
        <v>1</v>
      </c>
      <c r="C6" s="94"/>
      <c r="D6" s="94"/>
      <c r="E6" s="94"/>
      <c r="F6" s="94"/>
    </row>
    <row r="7" spans="2:6" x14ac:dyDescent="0.25">
      <c r="B7" s="95" t="s">
        <v>2</v>
      </c>
      <c r="C7" s="95"/>
      <c r="D7" s="95"/>
      <c r="E7" s="7"/>
      <c r="F7" s="7"/>
    </row>
    <row r="8" spans="2:6" x14ac:dyDescent="0.25">
      <c r="B8" s="96"/>
      <c r="C8" s="96"/>
      <c r="D8" s="96"/>
      <c r="E8" s="7"/>
      <c r="F8" s="7"/>
    </row>
    <row r="11" spans="2:6" ht="15.75" x14ac:dyDescent="0.25">
      <c r="B11" s="111" t="s">
        <v>7</v>
      </c>
      <c r="C11" s="111"/>
      <c r="D11" s="111"/>
      <c r="E11" s="111"/>
      <c r="F11" s="111"/>
    </row>
    <row r="12" spans="2:6" x14ac:dyDescent="0.25">
      <c r="B12" s="109"/>
      <c r="C12" s="95"/>
      <c r="D12" s="95"/>
      <c r="E12" s="7"/>
      <c r="F12" s="7"/>
    </row>
    <row r="13" spans="2:6" ht="19.5" thickBot="1" x14ac:dyDescent="0.3">
      <c r="B13" s="9"/>
      <c r="C13" s="110" t="s">
        <v>114</v>
      </c>
      <c r="D13" s="110"/>
      <c r="E13" s="7"/>
      <c r="F13" s="7"/>
    </row>
    <row r="14" spans="2:6" ht="51" customHeight="1" x14ac:dyDescent="0.25">
      <c r="C14" s="106" t="s">
        <v>3</v>
      </c>
      <c r="D14" s="65" t="s">
        <v>15</v>
      </c>
    </row>
    <row r="15" spans="2:6" ht="33" customHeight="1" thickBot="1" x14ac:dyDescent="0.35">
      <c r="C15" s="107"/>
      <c r="D15" s="53" t="s">
        <v>110</v>
      </c>
    </row>
    <row r="16" spans="2:6" ht="18.75" x14ac:dyDescent="0.3">
      <c r="C16" s="54" t="s">
        <v>4</v>
      </c>
      <c r="D16" s="55">
        <v>81</v>
      </c>
      <c r="E16" s="16"/>
    </row>
    <row r="17" spans="2:5" ht="18.75" x14ac:dyDescent="0.3">
      <c r="C17" s="54" t="s">
        <v>5</v>
      </c>
      <c r="D17" s="55">
        <v>906</v>
      </c>
      <c r="E17" s="16"/>
    </row>
    <row r="18" spans="2:5" ht="19.5" thickBot="1" x14ac:dyDescent="0.35">
      <c r="C18" s="57" t="s">
        <v>6</v>
      </c>
      <c r="D18" s="55">
        <v>34855</v>
      </c>
      <c r="E18" s="16"/>
    </row>
    <row r="19" spans="2:5" ht="18.75" x14ac:dyDescent="0.3">
      <c r="C19" s="66" t="s">
        <v>24</v>
      </c>
      <c r="D19" s="66"/>
    </row>
    <row r="20" spans="2:5" ht="18.75" x14ac:dyDescent="0.3">
      <c r="B20" s="2" t="s">
        <v>28</v>
      </c>
      <c r="C20" s="60" t="s">
        <v>29</v>
      </c>
      <c r="D20" s="60"/>
    </row>
    <row r="23" spans="2:5" x14ac:dyDescent="0.25">
      <c r="B23" s="95"/>
      <c r="C23" s="95"/>
    </row>
    <row r="24" spans="2:5" x14ac:dyDescent="0.25">
      <c r="B24" s="95"/>
      <c r="C24" s="95"/>
    </row>
    <row r="46" spans="2:3" x14ac:dyDescent="0.25">
      <c r="B46" s="108"/>
      <c r="C46" s="108"/>
    </row>
    <row r="48" spans="2:3" x14ac:dyDescent="0.25">
      <c r="B48" s="6"/>
      <c r="C48" s="19"/>
    </row>
    <row r="49" spans="2:3" x14ac:dyDescent="0.25">
      <c r="B49" s="6"/>
      <c r="C49" s="19"/>
    </row>
  </sheetData>
  <mergeCells count="11">
    <mergeCell ref="B5:F5"/>
    <mergeCell ref="B7:D7"/>
    <mergeCell ref="B8:D8"/>
    <mergeCell ref="C13:D13"/>
    <mergeCell ref="B11:F11"/>
    <mergeCell ref="B6:F6"/>
    <mergeCell ref="C14:C15"/>
    <mergeCell ref="B23:C23"/>
    <mergeCell ref="B24:C24"/>
    <mergeCell ref="B46:C46"/>
    <mergeCell ref="B12:D12"/>
  </mergeCells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499984740745262"/>
  </sheetPr>
  <dimension ref="B5:D74"/>
  <sheetViews>
    <sheetView showGridLines="0" view="pageBreakPreview" zoomScaleNormal="100" zoomScaleSheetLayoutView="100" workbookViewId="0">
      <selection activeCell="D29" sqref="D29"/>
    </sheetView>
  </sheetViews>
  <sheetFormatPr defaultRowHeight="15" x14ac:dyDescent="0.25"/>
  <cols>
    <col min="2" max="2" width="25.5703125" customWidth="1"/>
    <col min="3" max="3" width="50.85546875" customWidth="1"/>
    <col min="4" max="4" width="24" customWidth="1"/>
    <col min="5" max="5" width="10.42578125" customWidth="1"/>
  </cols>
  <sheetData>
    <row r="5" spans="2:4" x14ac:dyDescent="0.25">
      <c r="B5" s="94" t="s">
        <v>0</v>
      </c>
      <c r="C5" s="94"/>
      <c r="D5" s="94"/>
    </row>
    <row r="6" spans="2:4" x14ac:dyDescent="0.25">
      <c r="B6" s="101" t="s">
        <v>1</v>
      </c>
      <c r="C6" s="101"/>
      <c r="D6" s="101"/>
    </row>
    <row r="7" spans="2:4" x14ac:dyDescent="0.25">
      <c r="B7" s="95" t="s">
        <v>2</v>
      </c>
      <c r="C7" s="95"/>
      <c r="D7" s="95"/>
    </row>
    <row r="8" spans="2:4" x14ac:dyDescent="0.25">
      <c r="B8" s="96"/>
      <c r="C8" s="96"/>
      <c r="D8" s="96"/>
    </row>
    <row r="11" spans="2:4" ht="15.75" x14ac:dyDescent="0.25">
      <c r="B11" s="111" t="s">
        <v>19</v>
      </c>
      <c r="C11" s="111"/>
      <c r="D11" s="111"/>
    </row>
    <row r="12" spans="2:4" x14ac:dyDescent="0.25">
      <c r="B12" s="13"/>
      <c r="C12" s="114" t="s">
        <v>115</v>
      </c>
      <c r="D12" s="114"/>
    </row>
    <row r="13" spans="2:4" ht="15.75" thickBot="1" x14ac:dyDescent="0.3"/>
    <row r="14" spans="2:4" ht="48" customHeight="1" x14ac:dyDescent="0.25">
      <c r="C14" s="112" t="s">
        <v>3</v>
      </c>
      <c r="D14" s="33" t="s">
        <v>15</v>
      </c>
    </row>
    <row r="15" spans="2:4" ht="31.5" customHeight="1" thickBot="1" x14ac:dyDescent="0.3">
      <c r="C15" s="113"/>
      <c r="D15" s="37" t="s">
        <v>110</v>
      </c>
    </row>
    <row r="16" spans="2:4" x14ac:dyDescent="0.25">
      <c r="C16" s="31" t="s">
        <v>57</v>
      </c>
      <c r="D16" s="40">
        <v>1753</v>
      </c>
    </row>
    <row r="17" spans="2:4" x14ac:dyDescent="0.25">
      <c r="C17" s="31" t="s">
        <v>58</v>
      </c>
      <c r="D17" s="40">
        <v>1854263</v>
      </c>
    </row>
    <row r="18" spans="2:4" x14ac:dyDescent="0.25">
      <c r="C18" s="31" t="s">
        <v>59</v>
      </c>
      <c r="D18" s="40">
        <v>16192</v>
      </c>
    </row>
    <row r="19" spans="2:4" x14ac:dyDescent="0.25">
      <c r="C19" s="31" t="s">
        <v>60</v>
      </c>
      <c r="D19" s="40">
        <v>0</v>
      </c>
    </row>
    <row r="20" spans="2:4" x14ac:dyDescent="0.25">
      <c r="C20" s="31" t="s">
        <v>61</v>
      </c>
      <c r="D20" s="40">
        <v>54875</v>
      </c>
    </row>
    <row r="21" spans="2:4" x14ac:dyDescent="0.25">
      <c r="C21" s="31" t="s">
        <v>117</v>
      </c>
      <c r="D21" s="40">
        <v>3805</v>
      </c>
    </row>
    <row r="22" spans="2:4" x14ac:dyDescent="0.25">
      <c r="C22" s="31" t="s">
        <v>62</v>
      </c>
      <c r="D22" s="40">
        <v>3160</v>
      </c>
    </row>
    <row r="23" spans="2:4" x14ac:dyDescent="0.25">
      <c r="C23" s="31" t="s">
        <v>63</v>
      </c>
      <c r="D23" s="40">
        <v>100</v>
      </c>
    </row>
    <row r="24" spans="2:4" x14ac:dyDescent="0.25">
      <c r="C24" s="88" t="s">
        <v>64</v>
      </c>
      <c r="D24" s="40">
        <v>0</v>
      </c>
    </row>
    <row r="25" spans="2:4" x14ac:dyDescent="0.25">
      <c r="C25" s="88" t="s">
        <v>65</v>
      </c>
      <c r="D25" s="40">
        <v>0</v>
      </c>
    </row>
    <row r="26" spans="2:4" ht="15.75" thickBot="1" x14ac:dyDescent="0.3">
      <c r="C26" s="32" t="s">
        <v>65</v>
      </c>
      <c r="D26" s="40">
        <v>0</v>
      </c>
    </row>
    <row r="27" spans="2:4" x14ac:dyDescent="0.25">
      <c r="B27" s="2" t="s">
        <v>33</v>
      </c>
      <c r="C27" s="2" t="s">
        <v>24</v>
      </c>
      <c r="D27" s="2"/>
    </row>
    <row r="28" spans="2:4" x14ac:dyDescent="0.25">
      <c r="B28" s="2" t="s">
        <v>31</v>
      </c>
      <c r="C28" s="2" t="s">
        <v>32</v>
      </c>
      <c r="D28" s="2"/>
    </row>
    <row r="29" spans="2:4" x14ac:dyDescent="0.25">
      <c r="B29" s="9"/>
      <c r="C29" s="1"/>
    </row>
    <row r="30" spans="2:4" x14ac:dyDescent="0.25">
      <c r="B30" s="9"/>
      <c r="C30" s="9"/>
    </row>
    <row r="31" spans="2:4" ht="18" customHeight="1" x14ac:dyDescent="0.25">
      <c r="C31" s="9"/>
    </row>
    <row r="51" spans="2:3" x14ac:dyDescent="0.25">
      <c r="B51" s="10"/>
    </row>
    <row r="52" spans="2:3" x14ac:dyDescent="0.25">
      <c r="B52" s="1"/>
      <c r="C52" s="10"/>
    </row>
    <row r="53" spans="2:3" x14ac:dyDescent="0.25">
      <c r="C53" s="1"/>
    </row>
    <row r="73" spans="2:3" x14ac:dyDescent="0.25">
      <c r="B73" s="9"/>
    </row>
    <row r="74" spans="2:3" x14ac:dyDescent="0.25">
      <c r="C74" s="9"/>
    </row>
  </sheetData>
  <mergeCells count="7">
    <mergeCell ref="C14:C15"/>
    <mergeCell ref="B5:D5"/>
    <mergeCell ref="B6:D6"/>
    <mergeCell ref="B7:D7"/>
    <mergeCell ref="B11:D11"/>
    <mergeCell ref="B8:D8"/>
    <mergeCell ref="C12:D12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</sheetPr>
  <dimension ref="B5:E24"/>
  <sheetViews>
    <sheetView showGridLines="0" view="pageBreakPreview" zoomScaleNormal="100" zoomScaleSheetLayoutView="100" workbookViewId="0">
      <selection activeCell="D25" sqref="D25"/>
    </sheetView>
  </sheetViews>
  <sheetFormatPr defaultRowHeight="15" x14ac:dyDescent="0.25"/>
  <cols>
    <col min="2" max="2" width="22.5703125" customWidth="1"/>
    <col min="3" max="3" width="25.85546875" customWidth="1"/>
    <col min="4" max="4" width="26.42578125" customWidth="1"/>
    <col min="5" max="5" width="9.140625" customWidth="1"/>
  </cols>
  <sheetData>
    <row r="5" spans="2:5" x14ac:dyDescent="0.25">
      <c r="B5" s="94" t="s">
        <v>0</v>
      </c>
      <c r="C5" s="94"/>
      <c r="D5" s="94"/>
      <c r="E5" s="8"/>
    </row>
    <row r="6" spans="2:5" ht="33.75" customHeight="1" x14ac:dyDescent="0.25">
      <c r="B6" s="101" t="s">
        <v>1</v>
      </c>
      <c r="C6" s="101"/>
      <c r="D6" s="101"/>
      <c r="E6" s="41"/>
    </row>
    <row r="7" spans="2:5" x14ac:dyDescent="0.25">
      <c r="B7" s="95" t="s">
        <v>2</v>
      </c>
      <c r="C7" s="95"/>
      <c r="D7" s="95"/>
      <c r="E7" s="7"/>
    </row>
    <row r="8" spans="2:5" x14ac:dyDescent="0.25">
      <c r="B8" s="96"/>
      <c r="C8" s="96"/>
      <c r="D8" s="96"/>
    </row>
    <row r="11" spans="2:5" x14ac:dyDescent="0.25">
      <c r="B11" s="95" t="s">
        <v>20</v>
      </c>
      <c r="C11" s="95"/>
      <c r="D11" s="95"/>
      <c r="E11" s="95"/>
    </row>
    <row r="12" spans="2:5" x14ac:dyDescent="0.25">
      <c r="B12" s="95"/>
      <c r="C12" s="95"/>
      <c r="D12" s="95"/>
      <c r="E12" s="7"/>
    </row>
    <row r="13" spans="2:5" x14ac:dyDescent="0.25">
      <c r="C13" s="114" t="s">
        <v>116</v>
      </c>
      <c r="D13" s="114"/>
    </row>
    <row r="14" spans="2:5" ht="15.75" thickBot="1" x14ac:dyDescent="0.3">
      <c r="C14" s="117"/>
      <c r="D14" s="117"/>
    </row>
    <row r="15" spans="2:5" ht="67.5" customHeight="1" thickBot="1" x14ac:dyDescent="0.3">
      <c r="C15" s="115" t="s">
        <v>3</v>
      </c>
      <c r="D15" s="34" t="s">
        <v>15</v>
      </c>
    </row>
    <row r="16" spans="2:5" ht="17.25" customHeight="1" thickBot="1" x14ac:dyDescent="0.3">
      <c r="C16" s="116"/>
      <c r="D16" s="37" t="s">
        <v>110</v>
      </c>
    </row>
    <row r="17" spans="2:5" ht="15.75" thickBot="1" x14ac:dyDescent="0.3">
      <c r="C17" s="38" t="s">
        <v>8</v>
      </c>
      <c r="D17" s="39">
        <v>5105</v>
      </c>
      <c r="E17" s="16"/>
    </row>
    <row r="18" spans="2:5" ht="15.75" thickBot="1" x14ac:dyDescent="0.3">
      <c r="C18" s="27" t="s">
        <v>9</v>
      </c>
      <c r="D18" s="39">
        <v>120</v>
      </c>
      <c r="E18" s="16"/>
    </row>
    <row r="19" spans="2:5" ht="15.75" thickBot="1" x14ac:dyDescent="0.3">
      <c r="C19" s="27" t="s">
        <v>10</v>
      </c>
      <c r="D19" s="39">
        <v>2293</v>
      </c>
      <c r="E19" s="16"/>
    </row>
    <row r="20" spans="2:5" ht="15.75" thickBot="1" x14ac:dyDescent="0.3">
      <c r="C20" s="27" t="s">
        <v>11</v>
      </c>
      <c r="D20" s="39">
        <v>1082</v>
      </c>
      <c r="E20" s="16"/>
    </row>
    <row r="21" spans="2:5" ht="15.75" thickBot="1" x14ac:dyDescent="0.3">
      <c r="C21" s="27" t="s">
        <v>12</v>
      </c>
      <c r="D21" s="39">
        <v>77</v>
      </c>
      <c r="E21" s="16"/>
    </row>
    <row r="22" spans="2:5" ht="15.75" thickBot="1" x14ac:dyDescent="0.3">
      <c r="C22" s="30" t="s">
        <v>13</v>
      </c>
      <c r="D22" s="39">
        <v>28</v>
      </c>
      <c r="E22" s="16"/>
    </row>
    <row r="23" spans="2:5" x14ac:dyDescent="0.25">
      <c r="C23" s="20" t="s">
        <v>24</v>
      </c>
      <c r="D23" s="6"/>
    </row>
    <row r="24" spans="2:5" x14ac:dyDescent="0.25">
      <c r="B24" s="2"/>
      <c r="C24" s="2" t="s">
        <v>67</v>
      </c>
      <c r="D24" s="2"/>
    </row>
  </sheetData>
  <mergeCells count="8">
    <mergeCell ref="B5:D5"/>
    <mergeCell ref="C15:C16"/>
    <mergeCell ref="B12:D12"/>
    <mergeCell ref="B7:D7"/>
    <mergeCell ref="B8:D8"/>
    <mergeCell ref="B11:E11"/>
    <mergeCell ref="B6:D6"/>
    <mergeCell ref="C13:D14"/>
  </mergeCell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5:H26"/>
  <sheetViews>
    <sheetView showGridLines="0" view="pageBreakPreview" zoomScaleNormal="100" zoomScaleSheetLayoutView="100" workbookViewId="0">
      <selection activeCell="D35" sqref="D35"/>
    </sheetView>
  </sheetViews>
  <sheetFormatPr defaultRowHeight="15" x14ac:dyDescent="0.25"/>
  <cols>
    <col min="2" max="2" width="17.85546875" customWidth="1"/>
    <col min="3" max="3" width="36.140625" customWidth="1"/>
    <col min="4" max="4" width="29.42578125" customWidth="1"/>
    <col min="5" max="5" width="20.140625" customWidth="1"/>
    <col min="6" max="6" width="10.85546875" customWidth="1"/>
  </cols>
  <sheetData>
    <row r="5" spans="2:8" x14ac:dyDescent="0.25">
      <c r="B5" s="94" t="s">
        <v>0</v>
      </c>
      <c r="C5" s="94"/>
      <c r="D5" s="94"/>
      <c r="E5" s="94"/>
      <c r="F5" s="21"/>
    </row>
    <row r="6" spans="2:8" ht="15" customHeight="1" x14ac:dyDescent="0.25">
      <c r="B6" s="101" t="s">
        <v>1</v>
      </c>
      <c r="C6" s="101"/>
      <c r="D6" s="101"/>
      <c r="E6" s="101"/>
      <c r="F6" s="41"/>
      <c r="G6" s="41"/>
      <c r="H6" s="41"/>
    </row>
    <row r="7" spans="2:8" x14ac:dyDescent="0.25">
      <c r="B7" s="95" t="s">
        <v>2</v>
      </c>
      <c r="C7" s="95"/>
      <c r="D7" s="95"/>
      <c r="E7" s="95"/>
      <c r="F7" s="22"/>
    </row>
    <row r="8" spans="2:8" x14ac:dyDescent="0.25">
      <c r="B8" s="96"/>
      <c r="C8" s="96"/>
      <c r="D8" s="96"/>
      <c r="E8" s="96"/>
      <c r="F8" s="23"/>
    </row>
    <row r="11" spans="2:8" x14ac:dyDescent="0.25">
      <c r="B11" s="95" t="s">
        <v>21</v>
      </c>
      <c r="C11" s="95"/>
      <c r="D11" s="95"/>
      <c r="E11" s="95"/>
      <c r="F11" s="22"/>
    </row>
    <row r="12" spans="2:8" x14ac:dyDescent="0.25">
      <c r="B12" s="118" t="s">
        <v>114</v>
      </c>
      <c r="C12" s="118"/>
      <c r="D12" s="118"/>
      <c r="E12" s="118"/>
      <c r="F12" s="24"/>
    </row>
    <row r="13" spans="2:8" ht="15.75" thickBot="1" x14ac:dyDescent="0.3"/>
    <row r="14" spans="2:8" ht="75" customHeight="1" x14ac:dyDescent="0.25">
      <c r="C14" s="112" t="s">
        <v>3</v>
      </c>
      <c r="D14" s="35" t="s">
        <v>105</v>
      </c>
    </row>
    <row r="15" spans="2:8" ht="15.75" thickBot="1" x14ac:dyDescent="0.3">
      <c r="C15" s="113"/>
      <c r="D15" s="37" t="s">
        <v>110</v>
      </c>
    </row>
    <row r="16" spans="2:8" x14ac:dyDescent="0.25">
      <c r="C16" s="27" t="s">
        <v>16</v>
      </c>
      <c r="D16" s="85">
        <v>427</v>
      </c>
    </row>
    <row r="17" spans="2:6" x14ac:dyDescent="0.25">
      <c r="C17" s="27" t="s">
        <v>17</v>
      </c>
      <c r="D17" s="85">
        <v>76</v>
      </c>
      <c r="E17" s="16"/>
    </row>
    <row r="18" spans="2:6" x14ac:dyDescent="0.25">
      <c r="C18" s="27" t="s">
        <v>18</v>
      </c>
      <c r="D18" s="85">
        <v>23</v>
      </c>
      <c r="E18" s="16"/>
    </row>
    <row r="19" spans="2:6" x14ac:dyDescent="0.25">
      <c r="C19" s="27" t="s">
        <v>54</v>
      </c>
      <c r="D19" s="85">
        <v>0</v>
      </c>
      <c r="E19" s="16"/>
    </row>
    <row r="20" spans="2:6" x14ac:dyDescent="0.25">
      <c r="C20" s="27" t="s">
        <v>55</v>
      </c>
      <c r="D20" s="85">
        <v>0</v>
      </c>
      <c r="E20" s="16"/>
    </row>
    <row r="21" spans="2:6" x14ac:dyDescent="0.25">
      <c r="C21" s="28" t="s">
        <v>56</v>
      </c>
      <c r="D21" s="85">
        <v>328</v>
      </c>
      <c r="E21" s="16"/>
    </row>
    <row r="22" spans="2:6" ht="26.25" thickBot="1" x14ac:dyDescent="0.3">
      <c r="C22" s="29" t="s">
        <v>69</v>
      </c>
      <c r="D22" s="85">
        <v>128</v>
      </c>
      <c r="E22" s="16"/>
    </row>
    <row r="23" spans="2:6" x14ac:dyDescent="0.25">
      <c r="C23" s="25" t="s">
        <v>24</v>
      </c>
      <c r="D23" s="11"/>
      <c r="E23" s="11"/>
      <c r="F23" s="11"/>
    </row>
    <row r="24" spans="2:6" x14ac:dyDescent="0.25">
      <c r="C24" s="25" t="s">
        <v>34</v>
      </c>
    </row>
    <row r="25" spans="2:6" x14ac:dyDescent="0.25">
      <c r="B25" s="2" t="s">
        <v>30</v>
      </c>
      <c r="C25" s="26"/>
      <c r="E25" s="2"/>
      <c r="F25" s="2"/>
    </row>
    <row r="26" spans="2:6" x14ac:dyDescent="0.25">
      <c r="C26" s="2"/>
      <c r="D26" s="2"/>
    </row>
  </sheetData>
  <mergeCells count="7">
    <mergeCell ref="C14:C15"/>
    <mergeCell ref="B5:E5"/>
    <mergeCell ref="B7:E7"/>
    <mergeCell ref="B11:E11"/>
    <mergeCell ref="B12:E12"/>
    <mergeCell ref="B8:E8"/>
    <mergeCell ref="B6:E6"/>
  </mergeCells>
  <dataValidations count="1">
    <dataValidation type="decimal" allowBlank="1" showInputMessage="1" showErrorMessage="1" errorTitle="CARACTER NO PERMITIDO" error="ESTA CELDA SOLO ACEPTA NUMEROS" sqref="D16:D22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5:G43"/>
  <sheetViews>
    <sheetView showGridLines="0" view="pageBreakPreview" zoomScaleNormal="100" zoomScaleSheetLayoutView="100" workbookViewId="0">
      <selection activeCell="D27" sqref="D27"/>
    </sheetView>
  </sheetViews>
  <sheetFormatPr defaultRowHeight="15" x14ac:dyDescent="0.25"/>
  <cols>
    <col min="2" max="2" width="5.28515625" customWidth="1"/>
    <col min="3" max="3" width="37.42578125" customWidth="1"/>
    <col min="4" max="4" width="24.28515625" customWidth="1"/>
    <col min="5" max="5" width="17.28515625" customWidth="1"/>
  </cols>
  <sheetData>
    <row r="5" spans="2:7" x14ac:dyDescent="0.25">
      <c r="B5" s="94" t="s">
        <v>0</v>
      </c>
      <c r="C5" s="94"/>
      <c r="D5" s="94"/>
      <c r="E5" s="94"/>
      <c r="F5" s="8"/>
      <c r="G5" s="8"/>
    </row>
    <row r="6" spans="2:7" ht="15" customHeight="1" x14ac:dyDescent="0.25">
      <c r="B6" s="101" t="s">
        <v>1</v>
      </c>
      <c r="C6" s="101"/>
      <c r="D6" s="101"/>
      <c r="E6" s="101"/>
      <c r="F6" s="8"/>
      <c r="G6" s="8"/>
    </row>
    <row r="7" spans="2:7" ht="15.75" customHeight="1" x14ac:dyDescent="0.25">
      <c r="B7" s="95" t="s">
        <v>2</v>
      </c>
      <c r="C7" s="95"/>
      <c r="D7" s="95"/>
      <c r="E7" s="95"/>
      <c r="F7" s="7"/>
      <c r="G7" s="7"/>
    </row>
    <row r="8" spans="2:7" x14ac:dyDescent="0.25">
      <c r="B8" s="96"/>
      <c r="C8" s="96"/>
      <c r="D8" s="96"/>
      <c r="E8" s="96"/>
    </row>
    <row r="11" spans="2:7" ht="15.75" x14ac:dyDescent="0.25">
      <c r="B11" s="120" t="s">
        <v>73</v>
      </c>
      <c r="C11" s="120"/>
      <c r="D11" s="120"/>
      <c r="E11" s="120"/>
      <c r="F11" s="7"/>
      <c r="G11" s="7"/>
    </row>
    <row r="12" spans="2:7" ht="15.75" x14ac:dyDescent="0.25">
      <c r="B12" s="119" t="s">
        <v>114</v>
      </c>
      <c r="C12" s="119"/>
      <c r="D12" s="119"/>
      <c r="E12" s="119"/>
      <c r="F12" s="7"/>
      <c r="G12" s="7"/>
    </row>
    <row r="13" spans="2:7" ht="16.5" thickBot="1" x14ac:dyDescent="0.3">
      <c r="B13" s="42"/>
      <c r="C13" s="42"/>
      <c r="D13" s="42"/>
      <c r="E13" s="42"/>
    </row>
    <row r="14" spans="2:7" ht="32.25" thickBot="1" x14ac:dyDescent="0.3">
      <c r="B14" s="42"/>
      <c r="C14" s="121" t="s">
        <v>82</v>
      </c>
      <c r="D14" s="67" t="s">
        <v>104</v>
      </c>
      <c r="E14" s="89"/>
    </row>
    <row r="15" spans="2:7" ht="20.25" customHeight="1" thickBot="1" x14ac:dyDescent="0.3">
      <c r="B15" s="42"/>
      <c r="C15" s="122"/>
      <c r="D15" s="43" t="s">
        <v>110</v>
      </c>
      <c r="E15" s="90"/>
    </row>
    <row r="16" spans="2:7" ht="15.75" x14ac:dyDescent="0.25">
      <c r="B16" s="42"/>
      <c r="C16" s="44" t="s">
        <v>74</v>
      </c>
      <c r="D16" s="87">
        <v>1488</v>
      </c>
      <c r="E16" s="91"/>
    </row>
    <row r="17" spans="2:6" ht="15.75" x14ac:dyDescent="0.25">
      <c r="B17" s="42"/>
      <c r="C17" s="44" t="s">
        <v>75</v>
      </c>
      <c r="D17" s="87">
        <v>3662</v>
      </c>
      <c r="E17" s="91"/>
    </row>
    <row r="18" spans="2:6" ht="15.75" x14ac:dyDescent="0.25">
      <c r="B18" s="42"/>
      <c r="C18" s="44" t="s">
        <v>76</v>
      </c>
      <c r="D18" s="87">
        <v>16809</v>
      </c>
      <c r="E18" s="91"/>
    </row>
    <row r="19" spans="2:6" ht="15.75" x14ac:dyDescent="0.25">
      <c r="B19" s="42"/>
      <c r="C19" s="44" t="s">
        <v>77</v>
      </c>
      <c r="D19" s="87">
        <v>303</v>
      </c>
      <c r="E19" s="91"/>
    </row>
    <row r="20" spans="2:6" ht="15.75" x14ac:dyDescent="0.25">
      <c r="B20" s="42"/>
      <c r="C20" s="44" t="s">
        <v>78</v>
      </c>
      <c r="D20" s="87">
        <v>198</v>
      </c>
      <c r="E20" s="91"/>
    </row>
    <row r="21" spans="2:6" ht="15.75" x14ac:dyDescent="0.25">
      <c r="B21" s="42"/>
      <c r="C21" s="44" t="s">
        <v>79</v>
      </c>
      <c r="D21" s="87">
        <v>92</v>
      </c>
      <c r="E21" s="91"/>
    </row>
    <row r="22" spans="2:6" ht="15.75" x14ac:dyDescent="0.25">
      <c r="B22" s="42"/>
      <c r="C22" s="44" t="s">
        <v>80</v>
      </c>
      <c r="D22" s="87">
        <v>37</v>
      </c>
      <c r="E22" s="91"/>
    </row>
    <row r="23" spans="2:6" ht="15.75" x14ac:dyDescent="0.25">
      <c r="B23" s="42"/>
      <c r="C23" s="44" t="s">
        <v>81</v>
      </c>
      <c r="D23" s="87">
        <v>1404</v>
      </c>
      <c r="E23" s="91"/>
    </row>
    <row r="24" spans="2:6" ht="15.75" x14ac:dyDescent="0.25">
      <c r="B24" s="42"/>
      <c r="C24" s="44" t="s">
        <v>103</v>
      </c>
      <c r="D24" s="87">
        <v>3723</v>
      </c>
      <c r="E24" s="91"/>
    </row>
    <row r="25" spans="2:6" ht="16.5" thickBot="1" x14ac:dyDescent="0.3">
      <c r="B25" s="42"/>
      <c r="C25" s="46" t="s">
        <v>90</v>
      </c>
      <c r="D25" s="87">
        <v>27716</v>
      </c>
      <c r="E25" s="91"/>
    </row>
    <row r="26" spans="2:6" ht="15.75" x14ac:dyDescent="0.25">
      <c r="B26" s="42"/>
      <c r="C26" s="47" t="s">
        <v>24</v>
      </c>
      <c r="D26" s="48"/>
      <c r="E26" s="48"/>
    </row>
    <row r="27" spans="2:6" ht="15.75" x14ac:dyDescent="0.25">
      <c r="B27" s="68"/>
      <c r="C27" s="49" t="s">
        <v>91</v>
      </c>
      <c r="D27" s="68"/>
      <c r="E27" s="68"/>
      <c r="F27" s="12"/>
    </row>
    <row r="28" spans="2:6" ht="15.75" x14ac:dyDescent="0.25">
      <c r="B28" s="42"/>
      <c r="C28" s="42"/>
      <c r="D28" s="42"/>
      <c r="E28" s="42"/>
    </row>
    <row r="29" spans="2:6" ht="15.75" x14ac:dyDescent="0.25">
      <c r="B29" s="42"/>
      <c r="C29" s="42"/>
      <c r="D29" s="42"/>
      <c r="E29" s="42"/>
    </row>
    <row r="30" spans="2:6" ht="15.75" x14ac:dyDescent="0.25">
      <c r="B30" s="120" t="s">
        <v>84</v>
      </c>
      <c r="C30" s="120"/>
      <c r="D30" s="120"/>
      <c r="E30" s="120"/>
    </row>
    <row r="31" spans="2:6" ht="15.75" x14ac:dyDescent="0.25">
      <c r="B31" s="119" t="s">
        <v>114</v>
      </c>
      <c r="C31" s="119"/>
      <c r="D31" s="119"/>
      <c r="E31" s="119"/>
    </row>
    <row r="32" spans="2:6" ht="16.5" thickBot="1" x14ac:dyDescent="0.3">
      <c r="B32" s="42"/>
      <c r="C32" s="42"/>
      <c r="D32" s="42"/>
      <c r="E32" s="42"/>
    </row>
    <row r="33" spans="2:5" ht="32.25" thickBot="1" x14ac:dyDescent="0.3">
      <c r="B33" s="42"/>
      <c r="C33" s="121" t="s">
        <v>83</v>
      </c>
      <c r="D33" s="67" t="s">
        <v>105</v>
      </c>
      <c r="E33" s="89"/>
    </row>
    <row r="34" spans="2:5" ht="16.5" thickBot="1" x14ac:dyDescent="0.3">
      <c r="B34" s="42"/>
      <c r="C34" s="122"/>
      <c r="D34" s="43" t="s">
        <v>110</v>
      </c>
      <c r="E34" s="90"/>
    </row>
    <row r="35" spans="2:5" ht="15.75" x14ac:dyDescent="0.25">
      <c r="B35" s="42"/>
      <c r="C35" s="44" t="s">
        <v>85</v>
      </c>
      <c r="D35" s="83">
        <v>2163</v>
      </c>
      <c r="E35" s="91"/>
    </row>
    <row r="36" spans="2:5" ht="15.75" x14ac:dyDescent="0.25">
      <c r="B36" s="42"/>
      <c r="C36" s="44" t="s">
        <v>86</v>
      </c>
      <c r="D36" s="83">
        <v>20</v>
      </c>
      <c r="E36" s="91"/>
    </row>
    <row r="37" spans="2:5" ht="15.75" x14ac:dyDescent="0.25">
      <c r="B37" s="42"/>
      <c r="C37" s="44" t="s">
        <v>87</v>
      </c>
      <c r="D37" s="83">
        <v>53</v>
      </c>
      <c r="E37" s="91"/>
    </row>
    <row r="38" spans="2:5" ht="15.75" x14ac:dyDescent="0.25">
      <c r="B38" s="42"/>
      <c r="C38" s="44" t="s">
        <v>88</v>
      </c>
      <c r="D38" s="83">
        <v>561</v>
      </c>
      <c r="E38" s="91"/>
    </row>
    <row r="39" spans="2:5" ht="21.75" customHeight="1" thickBot="1" x14ac:dyDescent="0.3">
      <c r="B39" s="42"/>
      <c r="C39" s="46" t="s">
        <v>89</v>
      </c>
      <c r="D39" s="84">
        <f>SUM(D35:D38)</f>
        <v>2797</v>
      </c>
      <c r="E39" s="91"/>
    </row>
    <row r="40" spans="2:5" ht="15.75" x14ac:dyDescent="0.25">
      <c r="B40" s="42"/>
      <c r="C40" s="47" t="s">
        <v>24</v>
      </c>
      <c r="D40" s="48"/>
      <c r="E40" s="91"/>
    </row>
    <row r="41" spans="2:5" ht="15.75" x14ac:dyDescent="0.25">
      <c r="B41" s="42"/>
      <c r="C41" s="68" t="s">
        <v>111</v>
      </c>
      <c r="D41" s="68"/>
      <c r="E41" s="68"/>
    </row>
    <row r="42" spans="2:5" ht="15.75" x14ac:dyDescent="0.25">
      <c r="B42" s="42"/>
      <c r="C42" s="48"/>
      <c r="D42" s="48"/>
      <c r="E42" s="48"/>
    </row>
    <row r="43" spans="2:5" ht="15.75" x14ac:dyDescent="0.25">
      <c r="B43" s="42"/>
      <c r="C43" s="42"/>
      <c r="D43" s="42"/>
      <c r="E43" s="42"/>
    </row>
  </sheetData>
  <sheetProtection selectLockedCells="1"/>
  <mergeCells count="10">
    <mergeCell ref="C14:C15"/>
    <mergeCell ref="B30:E30"/>
    <mergeCell ref="B31:E31"/>
    <mergeCell ref="C33:C34"/>
    <mergeCell ref="B12:E12"/>
    <mergeCell ref="B5:E5"/>
    <mergeCell ref="B6:E6"/>
    <mergeCell ref="B7:E7"/>
    <mergeCell ref="B8:E8"/>
    <mergeCell ref="B11:E11"/>
  </mergeCells>
  <dataValidations count="1">
    <dataValidation type="decimal" allowBlank="1" showInputMessage="1" showErrorMessage="1" errorTitle="CARACTER NO PERMITIDO" error="ESTA CELDA SOLO ACEPTA NUMEROS" sqref="D16:E25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5:I47"/>
  <sheetViews>
    <sheetView showGridLines="0" view="pageBreakPreview" topLeftCell="A16" zoomScaleNormal="100" zoomScaleSheetLayoutView="100" workbookViewId="0">
      <selection activeCell="F16" sqref="F16"/>
    </sheetView>
  </sheetViews>
  <sheetFormatPr defaultRowHeight="15" x14ac:dyDescent="0.25"/>
  <cols>
    <col min="2" max="2" width="5.28515625" customWidth="1"/>
    <col min="3" max="3" width="30.7109375" customWidth="1"/>
    <col min="4" max="4" width="21.42578125" customWidth="1"/>
    <col min="5" max="6" width="14.85546875" customWidth="1"/>
    <col min="7" max="7" width="13.42578125" customWidth="1"/>
  </cols>
  <sheetData>
    <row r="5" spans="2:9" x14ac:dyDescent="0.25">
      <c r="B5" s="94" t="s">
        <v>0</v>
      </c>
      <c r="C5" s="94"/>
      <c r="D5" s="94"/>
      <c r="E5" s="94"/>
      <c r="F5" s="94"/>
      <c r="G5" s="94"/>
      <c r="H5" s="8"/>
      <c r="I5" s="8"/>
    </row>
    <row r="6" spans="2:9" ht="33.75" customHeight="1" x14ac:dyDescent="0.25">
      <c r="B6" s="101" t="s">
        <v>1</v>
      </c>
      <c r="C6" s="101"/>
      <c r="D6" s="101"/>
      <c r="E6" s="101"/>
      <c r="F6" s="101"/>
      <c r="G6" s="101"/>
      <c r="H6" s="8"/>
      <c r="I6" s="8"/>
    </row>
    <row r="7" spans="2:9" x14ac:dyDescent="0.25">
      <c r="B7" s="95" t="s">
        <v>2</v>
      </c>
      <c r="C7" s="95"/>
      <c r="D7" s="95"/>
      <c r="E7" s="95"/>
      <c r="F7" s="95"/>
      <c r="G7" s="95"/>
      <c r="H7" s="7"/>
      <c r="I7" s="7"/>
    </row>
    <row r="8" spans="2:9" x14ac:dyDescent="0.25">
      <c r="B8" s="96"/>
      <c r="C8" s="96"/>
      <c r="D8" s="96"/>
      <c r="E8" s="96"/>
      <c r="F8" s="96"/>
      <c r="G8" s="96"/>
    </row>
    <row r="11" spans="2:9" ht="15.75" x14ac:dyDescent="0.25">
      <c r="B11" s="120" t="s">
        <v>92</v>
      </c>
      <c r="C11" s="120"/>
      <c r="D11" s="120"/>
      <c r="E11" s="120"/>
      <c r="F11" s="120"/>
      <c r="G11" s="120"/>
      <c r="H11" s="7"/>
      <c r="I11" s="7"/>
    </row>
    <row r="12" spans="2:9" ht="15.75" x14ac:dyDescent="0.25">
      <c r="B12" s="119" t="s">
        <v>114</v>
      </c>
      <c r="C12" s="119"/>
      <c r="D12" s="119"/>
      <c r="E12" s="119"/>
      <c r="F12" s="119"/>
      <c r="G12" s="119"/>
      <c r="H12" s="7"/>
      <c r="I12" s="7"/>
    </row>
    <row r="13" spans="2:9" ht="16.5" thickBot="1" x14ac:dyDescent="0.3">
      <c r="B13" s="42"/>
      <c r="C13" s="42"/>
      <c r="D13" s="42"/>
      <c r="E13" s="42"/>
      <c r="F13" s="42"/>
      <c r="G13" s="42"/>
    </row>
    <row r="14" spans="2:9" ht="15.75" x14ac:dyDescent="0.25">
      <c r="B14" s="42"/>
      <c r="C14" s="123" t="s">
        <v>70</v>
      </c>
      <c r="D14" s="70" t="s">
        <v>109</v>
      </c>
      <c r="E14" s="42"/>
      <c r="F14" s="42"/>
      <c r="G14" s="42"/>
    </row>
    <row r="15" spans="2:9" ht="22.5" customHeight="1" x14ac:dyDescent="0.25">
      <c r="B15" s="42"/>
      <c r="C15" s="124"/>
      <c r="D15" s="71" t="s">
        <v>110</v>
      </c>
      <c r="E15" s="42"/>
      <c r="F15" s="42"/>
      <c r="G15" s="42"/>
    </row>
    <row r="16" spans="2:9" ht="28.5" customHeight="1" x14ac:dyDescent="0.25">
      <c r="B16" s="42"/>
      <c r="C16" s="72" t="s">
        <v>95</v>
      </c>
      <c r="D16" s="73">
        <v>60364523</v>
      </c>
      <c r="E16" s="42"/>
      <c r="F16" s="42"/>
      <c r="G16" s="42"/>
    </row>
    <row r="17" spans="2:8" ht="28.5" customHeight="1" x14ac:dyDescent="0.25">
      <c r="B17" s="42"/>
      <c r="C17" s="72" t="s">
        <v>96</v>
      </c>
      <c r="D17" s="73">
        <v>60364523</v>
      </c>
      <c r="E17" s="45"/>
      <c r="F17" s="45"/>
      <c r="G17" s="42"/>
    </row>
    <row r="18" spans="2:8" ht="28.5" customHeight="1" x14ac:dyDescent="0.25">
      <c r="B18" s="42"/>
      <c r="C18" s="72" t="s">
        <v>97</v>
      </c>
      <c r="D18" s="73">
        <v>60364523</v>
      </c>
      <c r="E18" s="45"/>
      <c r="F18" s="45"/>
      <c r="G18" s="42"/>
    </row>
    <row r="19" spans="2:8" ht="28.5" customHeight="1" x14ac:dyDescent="0.25">
      <c r="B19" s="42"/>
      <c r="C19" s="72" t="s">
        <v>98</v>
      </c>
      <c r="D19" s="73">
        <v>32605158</v>
      </c>
      <c r="E19" s="42"/>
      <c r="F19" s="42"/>
      <c r="G19" s="42"/>
    </row>
    <row r="20" spans="2:8" ht="21" customHeight="1" thickBot="1" x14ac:dyDescent="0.3">
      <c r="B20" s="42"/>
      <c r="C20" s="74" t="s">
        <v>89</v>
      </c>
      <c r="D20" s="69">
        <f>SUM(D16:D19)</f>
        <v>213698727</v>
      </c>
      <c r="E20" s="45"/>
      <c r="F20" s="45"/>
      <c r="G20" s="42"/>
    </row>
    <row r="21" spans="2:8" ht="15.75" x14ac:dyDescent="0.25">
      <c r="B21" s="42"/>
      <c r="C21" s="47" t="s">
        <v>24</v>
      </c>
      <c r="D21" s="48"/>
      <c r="E21" s="42"/>
      <c r="F21" s="42"/>
      <c r="G21" s="42"/>
    </row>
    <row r="22" spans="2:8" ht="15.75" x14ac:dyDescent="0.25">
      <c r="B22" s="68"/>
      <c r="C22" s="49" t="s">
        <v>68</v>
      </c>
      <c r="D22" s="68"/>
      <c r="E22" s="68"/>
      <c r="F22" s="68"/>
      <c r="G22" s="68"/>
      <c r="H22" s="12"/>
    </row>
    <row r="23" spans="2:8" ht="15.75" x14ac:dyDescent="0.25">
      <c r="B23" s="42"/>
      <c r="C23" s="42"/>
      <c r="D23" s="42"/>
      <c r="E23" s="42"/>
      <c r="F23" s="42"/>
      <c r="G23" s="42"/>
    </row>
    <row r="24" spans="2:8" ht="15.75" x14ac:dyDescent="0.25">
      <c r="B24" s="42"/>
      <c r="C24" s="42"/>
      <c r="D24" s="42"/>
      <c r="E24" s="42"/>
      <c r="F24" s="42"/>
      <c r="G24" s="42"/>
    </row>
    <row r="25" spans="2:8" ht="15.75" x14ac:dyDescent="0.25">
      <c r="B25" s="120" t="s">
        <v>93</v>
      </c>
      <c r="C25" s="120"/>
      <c r="D25" s="120"/>
      <c r="E25" s="120"/>
      <c r="F25" s="120"/>
      <c r="G25" s="120"/>
    </row>
    <row r="26" spans="2:8" ht="15.75" x14ac:dyDescent="0.25">
      <c r="B26" s="119" t="s">
        <v>114</v>
      </c>
      <c r="C26" s="119"/>
      <c r="D26" s="119"/>
      <c r="E26" s="119"/>
      <c r="F26" s="119"/>
      <c r="G26" s="119"/>
    </row>
    <row r="27" spans="2:8" ht="16.5" thickBot="1" x14ac:dyDescent="0.3">
      <c r="B27" s="42"/>
      <c r="C27" s="42"/>
      <c r="D27" s="42"/>
      <c r="E27" s="42"/>
      <c r="F27" s="42"/>
      <c r="G27" s="68"/>
    </row>
    <row r="28" spans="2:8" ht="15.75" x14ac:dyDescent="0.25">
      <c r="B28" s="42"/>
      <c r="C28" s="121" t="s">
        <v>102</v>
      </c>
      <c r="D28" s="75" t="s">
        <v>107</v>
      </c>
      <c r="E28" s="42"/>
      <c r="F28" s="42"/>
      <c r="G28" s="42"/>
    </row>
    <row r="29" spans="2:8" ht="15.75" x14ac:dyDescent="0.25">
      <c r="B29" s="42"/>
      <c r="C29" s="122"/>
      <c r="D29" s="71" t="s">
        <v>118</v>
      </c>
      <c r="E29" s="42"/>
      <c r="F29" s="42"/>
      <c r="G29" s="42"/>
    </row>
    <row r="30" spans="2:8" ht="15.75" x14ac:dyDescent="0.25">
      <c r="B30" s="42"/>
      <c r="C30" s="76" t="s">
        <v>99</v>
      </c>
      <c r="D30" s="77">
        <v>1291251</v>
      </c>
      <c r="E30" s="68"/>
      <c r="F30" s="68"/>
      <c r="G30" s="68"/>
    </row>
    <row r="31" spans="2:8" ht="15.75" x14ac:dyDescent="0.25">
      <c r="B31" s="42"/>
      <c r="C31" s="76" t="s">
        <v>100</v>
      </c>
      <c r="D31" s="77">
        <v>503379</v>
      </c>
      <c r="E31" s="68"/>
      <c r="F31" s="68"/>
      <c r="G31" s="68"/>
    </row>
    <row r="32" spans="2:8" ht="16.5" thickBot="1" x14ac:dyDescent="0.3">
      <c r="B32" s="42"/>
      <c r="C32" s="46" t="s">
        <v>101</v>
      </c>
      <c r="D32" s="78">
        <v>1794630</v>
      </c>
      <c r="E32" s="68"/>
      <c r="F32" s="68"/>
      <c r="G32" s="68"/>
    </row>
    <row r="33" spans="2:7" ht="15.75" x14ac:dyDescent="0.25">
      <c r="B33" s="42"/>
      <c r="C33" s="47" t="s">
        <v>24</v>
      </c>
      <c r="D33" s="48"/>
      <c r="E33" s="42"/>
      <c r="F33" s="42"/>
      <c r="G33" s="42"/>
    </row>
    <row r="34" spans="2:7" ht="15.75" x14ac:dyDescent="0.25">
      <c r="B34" s="42"/>
      <c r="C34" s="49" t="s">
        <v>68</v>
      </c>
      <c r="D34" s="68"/>
      <c r="E34" s="68"/>
      <c r="F34" s="68"/>
      <c r="G34" s="68"/>
    </row>
    <row r="35" spans="2:7" ht="15.75" x14ac:dyDescent="0.25">
      <c r="B35" s="42"/>
      <c r="C35" s="48"/>
      <c r="D35" s="48"/>
      <c r="E35" s="42"/>
      <c r="F35" s="42"/>
      <c r="G35" s="42"/>
    </row>
    <row r="36" spans="2:7" ht="15.75" x14ac:dyDescent="0.25">
      <c r="B36" s="42"/>
      <c r="C36" s="42"/>
      <c r="D36" s="42"/>
      <c r="E36" s="42"/>
      <c r="F36" s="42"/>
      <c r="G36" s="42"/>
    </row>
    <row r="37" spans="2:7" ht="15.75" x14ac:dyDescent="0.25">
      <c r="B37" s="120" t="s">
        <v>94</v>
      </c>
      <c r="C37" s="120"/>
      <c r="D37" s="120"/>
      <c r="E37" s="120"/>
      <c r="F37" s="120"/>
      <c r="G37" s="120"/>
    </row>
    <row r="38" spans="2:7" ht="15.75" x14ac:dyDescent="0.25">
      <c r="B38" s="119" t="s">
        <v>115</v>
      </c>
      <c r="C38" s="119"/>
      <c r="D38" s="119"/>
      <c r="E38" s="119"/>
      <c r="F38" s="119"/>
      <c r="G38" s="119"/>
    </row>
    <row r="39" spans="2:7" ht="16.5" thickBot="1" x14ac:dyDescent="0.3">
      <c r="B39" s="42"/>
      <c r="C39" s="42"/>
      <c r="D39" s="42"/>
      <c r="E39" s="42"/>
      <c r="F39" s="42"/>
      <c r="G39" s="42"/>
    </row>
    <row r="40" spans="2:7" ht="15" customHeight="1" x14ac:dyDescent="0.25">
      <c r="B40" s="42"/>
      <c r="C40" s="121" t="str">
        <f>+C28</f>
        <v xml:space="preserve"> TANDAS ESCOLARES DEL PAE </v>
      </c>
      <c r="D40" s="79" t="s">
        <v>108</v>
      </c>
      <c r="E40" s="42"/>
      <c r="F40" s="42"/>
      <c r="G40" s="42"/>
    </row>
    <row r="41" spans="2:7" ht="15.75" x14ac:dyDescent="0.25">
      <c r="B41" s="42"/>
      <c r="C41" s="122"/>
      <c r="D41" s="71" t="s">
        <v>106</v>
      </c>
      <c r="E41" s="42"/>
      <c r="F41" s="42"/>
      <c r="G41" s="42"/>
    </row>
    <row r="42" spans="2:7" ht="15.75" x14ac:dyDescent="0.25">
      <c r="B42" s="42"/>
      <c r="C42" s="44" t="s">
        <v>99</v>
      </c>
      <c r="D42" s="80">
        <v>5116</v>
      </c>
      <c r="E42" s="42"/>
      <c r="F42" s="42"/>
      <c r="G42" s="42"/>
    </row>
    <row r="43" spans="2:7" ht="15.75" x14ac:dyDescent="0.25">
      <c r="B43" s="42"/>
      <c r="C43" s="44" t="s">
        <v>100</v>
      </c>
      <c r="D43" s="80">
        <v>909</v>
      </c>
      <c r="E43" s="42"/>
      <c r="F43" s="42"/>
      <c r="G43" s="42"/>
    </row>
    <row r="44" spans="2:7" ht="16.5" thickBot="1" x14ac:dyDescent="0.3">
      <c r="B44" s="42"/>
      <c r="C44" s="92" t="s">
        <v>71</v>
      </c>
      <c r="D44" s="93">
        <v>6025</v>
      </c>
      <c r="E44" s="42"/>
      <c r="F44" s="42"/>
      <c r="G44" s="42"/>
    </row>
    <row r="45" spans="2:7" ht="15.75" x14ac:dyDescent="0.25">
      <c r="B45" s="42"/>
      <c r="C45" s="47" t="s">
        <v>24</v>
      </c>
      <c r="D45" s="48"/>
      <c r="E45" s="42"/>
      <c r="F45" s="42"/>
      <c r="G45" s="42"/>
    </row>
    <row r="46" spans="2:7" ht="15.75" x14ac:dyDescent="0.25">
      <c r="B46" s="42"/>
      <c r="C46" s="49" t="s">
        <v>68</v>
      </c>
      <c r="D46" s="68"/>
      <c r="E46" s="68"/>
      <c r="F46" s="68"/>
      <c r="G46" s="68"/>
    </row>
    <row r="47" spans="2:7" ht="15.75" x14ac:dyDescent="0.25">
      <c r="B47" s="42"/>
      <c r="C47" s="42"/>
      <c r="D47" s="42"/>
      <c r="E47" s="42"/>
      <c r="F47" s="42"/>
      <c r="G47" s="42"/>
    </row>
  </sheetData>
  <sheetProtection selectLockedCells="1"/>
  <mergeCells count="13">
    <mergeCell ref="B5:G5"/>
    <mergeCell ref="B6:G6"/>
    <mergeCell ref="B7:G7"/>
    <mergeCell ref="C14:C15"/>
    <mergeCell ref="B8:G8"/>
    <mergeCell ref="B38:G38"/>
    <mergeCell ref="B11:G11"/>
    <mergeCell ref="B12:G12"/>
    <mergeCell ref="B25:G25"/>
    <mergeCell ref="C40:C41"/>
    <mergeCell ref="C28:C29"/>
    <mergeCell ref="B26:G26"/>
    <mergeCell ref="B37:G37"/>
  </mergeCells>
  <dataValidations count="2">
    <dataValidation type="decimal" allowBlank="1" showInputMessage="1" showErrorMessage="1" errorTitle="CARACTER NO PERMITIDO" error="ESTA CELDA SOLO ACEPTA NUMEROS" sqref="D42:D44">
      <formula1>1</formula1>
      <formula2>1000000000000</formula2>
    </dataValidation>
    <dataValidation type="decimal" allowBlank="1" showInputMessage="1" showErrorMessage="1" errorTitle="CARACTER NO PERMITIDO" error="ESTA CELDA SOLO ACEPTA NUMEROS" sqref="D16:D20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Portada</vt:lpstr>
      <vt:lpstr>Servicios Estudiantiles</vt:lpstr>
      <vt:lpstr>Salud Bucal</vt:lpstr>
      <vt:lpstr>Salud Auditiva</vt:lpstr>
      <vt:lpstr>Epidemiología</vt:lpstr>
      <vt:lpstr>Salud Visual</vt:lpstr>
      <vt:lpstr>Aseguramiento de la Calidad</vt:lpstr>
      <vt:lpstr>Nutricion</vt:lpstr>
      <vt:lpstr>Gestión Alimentaria</vt:lpstr>
      <vt:lpstr>'Aseguramiento de la Calidad'!Print_Area</vt:lpstr>
      <vt:lpstr>Epidemiología!Print_Area</vt:lpstr>
      <vt:lpstr>'Gestión Alimentaria'!Print_Area</vt:lpstr>
      <vt:lpstr>Nutricion!Print_Area</vt:lpstr>
      <vt:lpstr>Portada!Print_Area</vt:lpstr>
      <vt:lpstr>'Salud Auditiva'!Print_Area</vt:lpstr>
      <vt:lpstr>'Salud Bucal'!Print_Area</vt:lpstr>
      <vt:lpstr>'Salud Visual'!Print_Area</vt:lpstr>
      <vt:lpstr>'Servicios Estudiantiles'!Print_Area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inabie</cp:lastModifiedBy>
  <cp:lastPrinted>2022-01-07T19:57:19Z</cp:lastPrinted>
  <dcterms:created xsi:type="dcterms:W3CDTF">2017-09-27T19:54:19Z</dcterms:created>
  <dcterms:modified xsi:type="dcterms:W3CDTF">2022-01-07T20:03:22Z</dcterms:modified>
</cp:coreProperties>
</file>