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.arias\AppData\Local\Microsoft\Windows\INetCache\Content.Outlook\2M263FBF\"/>
    </mc:Choice>
  </mc:AlternateContent>
  <bookViews>
    <workbookView xWindow="0" yWindow="0" windowWidth="28800" windowHeight="12300"/>
  </bookViews>
  <sheets>
    <sheet name="CIBAO CENTR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_FilterDatabase" localSheetId="0" hidden="1">'CIBAO CENTRAL'!$B$1:$T$1527</definedName>
    <definedName name="aa" localSheetId="0">#REF!</definedName>
    <definedName name="aa">#REF!</definedName>
    <definedName name="AAA" localSheetId="0">#REF!</definedName>
    <definedName name="AAA">#REF!</definedName>
    <definedName name="ab" localSheetId="0">#REF!</definedName>
    <definedName name="ab">#REF!</definedName>
    <definedName name="abc" localSheetId="0">#REF!</definedName>
    <definedName name="abc">#REF!</definedName>
    <definedName name="abcd" localSheetId="0">#REF!</definedName>
    <definedName name="abcd">#REF!</definedName>
    <definedName name="AISLADO" localSheetId="0">#REF!</definedName>
    <definedName name="AISLADO">#REF!</definedName>
    <definedName name="asg" localSheetId="0">#REF!</definedName>
    <definedName name="asg">#REF!</definedName>
    <definedName name="ASX" localSheetId="0">#REF!</definedName>
    <definedName name="ASX">#REF!</definedName>
    <definedName name="AXD" localSheetId="0">#REF!</definedName>
    <definedName name="AXD">#REF!</definedName>
    <definedName name="AZA" localSheetId="0">#REF!</definedName>
    <definedName name="AZA">#REF!</definedName>
    <definedName name="AZS" localSheetId="0">#REF!</definedName>
    <definedName name="AZS">#REF!</definedName>
    <definedName name="AZUA" localSheetId="0">#REF!</definedName>
    <definedName name="AZUA">#REF!</definedName>
    <definedName name="bbb" localSheetId="0">#REF!</definedName>
    <definedName name="bbb">#REF!</definedName>
    <definedName name="BBN">'[1]CE SIN DESAYUNO'!$1:$1048576</definedName>
    <definedName name="BBVV">'[2]DB-URBANO'!$A$1:$X$5065</definedName>
    <definedName name="BD" localSheetId="0">#REF!</definedName>
    <definedName name="BD">#REF!</definedName>
    <definedName name="BDD" localSheetId="0">#REF!</definedName>
    <definedName name="BDD">#REF!</definedName>
    <definedName name="BDDR">'[3]BD RURAL'!$A$1:$N$493</definedName>
    <definedName name="BDF">[4]ELIMINADOS!$A$1:$N$450</definedName>
    <definedName name="bdum">'[5]BD URBANO '!$A$1:$AK$4939</definedName>
    <definedName name="BPAE">'[6]BD PAE'!$A$1:$M$5986</definedName>
    <definedName name="BQB" localSheetId="0">#REF!</definedName>
    <definedName name="BQB">#REF!</definedName>
    <definedName name="brbr" localSheetId="0">#REF!</definedName>
    <definedName name="brbr">#REF!</definedName>
    <definedName name="BWB" localSheetId="0">#REF!</definedName>
    <definedName name="BWB">#REF!</definedName>
    <definedName name="BWY" localSheetId="0">#REF!</definedName>
    <definedName name="BWY">#REF!</definedName>
    <definedName name="byby">'[7]DATA MINERD JEE'!$A$1:$M$4546</definedName>
    <definedName name="CC">'[8]COCINAN EN EL CENTRO'!$A$1:$J$287</definedName>
    <definedName name="CCA">[9]adjudicacion!$1:$1048576</definedName>
    <definedName name="CCB">[1]BD!$1:$1048576</definedName>
    <definedName name="ccc" localSheetId="0">#REF!</definedName>
    <definedName name="ccc">#REF!</definedName>
    <definedName name="ccr">[10]CENTROS!$A$1:$N$11297</definedName>
    <definedName name="CENTRO1">'[11]Reporte  General Centros Educat'!$A$1:$BF$6040</definedName>
    <definedName name="CENTROS" localSheetId="0">#REF!</definedName>
    <definedName name="CENTROS">#REF!</definedName>
    <definedName name="coc">'[12]MINERD 4'!$A$1:$AE$10649</definedName>
    <definedName name="COD" localSheetId="0">#REF!</definedName>
    <definedName name="COD">#REF!</definedName>
    <definedName name="COOT" localSheetId="0">#REF!</definedName>
    <definedName name="COOT">#REF!</definedName>
    <definedName name="COW">'[13]JUNIO-JULIO'!$A$2:$J$5923</definedName>
    <definedName name="CRUD" localSheetId="0">#REF!</definedName>
    <definedName name="CRUD">#REF!</definedName>
    <definedName name="CRUD1" localSheetId="0">#REF!</definedName>
    <definedName name="CRUD1">#REF!</definedName>
    <definedName name="CRUE" localSheetId="0">#REF!</definedName>
    <definedName name="CRUE">#REF!</definedName>
    <definedName name="cuenta">[14]CUENTA!$A$2:$A$61</definedName>
    <definedName name="cvcv">[15]Sheet4!$1:$1048576</definedName>
    <definedName name="dame" localSheetId="0">#REF!</definedName>
    <definedName name="dame">#REF!</definedName>
    <definedName name="DATA">[16]TRABAJO!$A$2:$G$3761</definedName>
    <definedName name="DATAX">[16]TRABAJO!$A$2:$G$3761</definedName>
    <definedName name="DD" localSheetId="0">#REF!</definedName>
    <definedName name="DD">#REF!</definedName>
    <definedName name="DDD" localSheetId="0">#REF!</definedName>
    <definedName name="DDD">#REF!</definedName>
    <definedName name="DDF" localSheetId="0">#REF!</definedName>
    <definedName name="DDF">#REF!</definedName>
    <definedName name="DDG">[17]NUEVO!$1:$1048576</definedName>
    <definedName name="DDH" localSheetId="0">#REF!</definedName>
    <definedName name="DDH">#REF!</definedName>
    <definedName name="DDJ" localSheetId="0">#REF!</definedName>
    <definedName name="DDJ">#REF!</definedName>
    <definedName name="DDK" localSheetId="0">#REF!</definedName>
    <definedName name="DDK">#REF!</definedName>
    <definedName name="DDL" localSheetId="0">#REF!</definedName>
    <definedName name="DDL">#REF!</definedName>
    <definedName name="DDS" localSheetId="0">#REF!</definedName>
    <definedName name="DDS">#REF!</definedName>
    <definedName name="dfb">'[18]BASE DE DATOS DE LOTES FRON'!$A$1:$Q$446</definedName>
    <definedName name="dfds" localSheetId="0">#REF!</definedName>
    <definedName name="dfds">#REF!</definedName>
    <definedName name="DFFG">'[19]BD 2020'!$A:$J</definedName>
    <definedName name="DFPF" localSheetId="0">#REF!</definedName>
    <definedName name="DFPF">#REF!</definedName>
    <definedName name="dfr" localSheetId="0">#REF!</definedName>
    <definedName name="dfr">#REF!</definedName>
    <definedName name="DID">[20]CENTROS!$A$1:$N$11297</definedName>
    <definedName name="dirc">[14]info!$A$3:$A$7</definedName>
    <definedName name="DISTRITAL" localSheetId="0">#REF!</definedName>
    <definedName name="DISTRITAL">#REF!</definedName>
    <definedName name="DRD" localSheetId="0">#REF!</definedName>
    <definedName name="DRD">#REF!</definedName>
    <definedName name="DS" localSheetId="0">#REF!</definedName>
    <definedName name="DS">#REF!</definedName>
    <definedName name="DSA" localSheetId="0">#REF!</definedName>
    <definedName name="DSA">#REF!</definedName>
    <definedName name="dsd" localSheetId="0">#REF!</definedName>
    <definedName name="dsd">#REF!</definedName>
    <definedName name="DT" localSheetId="0">#REF!</definedName>
    <definedName name="DT">#REF!</definedName>
    <definedName name="DTF">'[21]2019'!$A$1:$CL$6037</definedName>
    <definedName name="DWD" localSheetId="0">#REF!</definedName>
    <definedName name="DWD">#REF!</definedName>
    <definedName name="EE">'[22]DIFERENCIAS DE MATRÍCULAS'!$A$1:$I$663</definedName>
    <definedName name="EEE" localSheetId="0">#REF!</definedName>
    <definedName name="EEE">#REF!</definedName>
    <definedName name="EEEI">'[23]DB-URBANO'!$1:$1048576</definedName>
    <definedName name="EERR" localSheetId="0">#REF!</definedName>
    <definedName name="EERR">#REF!</definedName>
    <definedName name="eje">[14]info!$M$3:$M$4</definedName>
    <definedName name="ejes">[14]info!$M$3:$N$4</definedName>
    <definedName name="espe1" hidden="1">[24]INFORMACION!$F$14:$F$17</definedName>
    <definedName name="espe2" hidden="1">[25]INFORMACION!$F$19:$F$23</definedName>
    <definedName name="espe3" hidden="1">[24]INFORMACION!$F$25:$F$30</definedName>
    <definedName name="espe4" hidden="1">[24]INFORMACION!$F$32:$F$34</definedName>
    <definedName name="esti">[26]Matriculas!$A$1:$S$10849</definedName>
    <definedName name="estu" localSheetId="0">#REF!</definedName>
    <definedName name="estu">#REF!</definedName>
    <definedName name="EWQ" localSheetId="0">#REF!</definedName>
    <definedName name="EWQ">#REF!</definedName>
    <definedName name="FA">'[27]DISTRIBUCION ANUAL '!$A$4:$AE$565</definedName>
    <definedName name="FDDC">[28]Sheet2!$A$855:$B$995</definedName>
    <definedName name="FDFD" localSheetId="0">#REF!</definedName>
    <definedName name="FDFD">#REF!</definedName>
    <definedName name="FDJ">[29]Sheet1!$A$1:$C$518</definedName>
    <definedName name="FEF">'[30]Base de datos C.  08 01 2019'!$A:$CH</definedName>
    <definedName name="FFF" localSheetId="0">#REF!</definedName>
    <definedName name="FFF">#REF!</definedName>
    <definedName name="FFFT">'[27]BD DE MAYO'!$A$1:$AK$445</definedName>
    <definedName name="FG">'[31]DISTRIBUCIÓN ANUAL'!$A$3:$Y$684</definedName>
    <definedName name="FHF" localSheetId="0">#REF!</definedName>
    <definedName name="FHF">#REF!</definedName>
    <definedName name="fido" localSheetId="0">#REF!</definedName>
    <definedName name="fido">#REF!</definedName>
    <definedName name="FPF" localSheetId="0">#REF!</definedName>
    <definedName name="FPF">#REF!</definedName>
    <definedName name="frim" localSheetId="0">#REF!</definedName>
    <definedName name="frim">#REF!</definedName>
    <definedName name="fron2">'[32]origen bd'!$A$1:$R$6038</definedName>
    <definedName name="frond" localSheetId="0">#REF!</definedName>
    <definedName name="frond">#REF!</definedName>
    <definedName name="frone" localSheetId="0">#REF!</definedName>
    <definedName name="frone">#REF!</definedName>
    <definedName name="frone7" localSheetId="0">#REF!</definedName>
    <definedName name="frone7">#REF!</definedName>
    <definedName name="FRONJEE" localSheetId="0">#REF!</definedName>
    <definedName name="FRONJEE">#REF!</definedName>
    <definedName name="FRONMED" localSheetId="0">#REF!</definedName>
    <definedName name="FRONMED">#REF!</definedName>
    <definedName name="frons" localSheetId="0">#REF!</definedName>
    <definedName name="frons">#REF!</definedName>
    <definedName name="front" localSheetId="0">#REF!</definedName>
    <definedName name="front">#REF!</definedName>
    <definedName name="front1" localSheetId="0">#REF!</definedName>
    <definedName name="front1">#REF!</definedName>
    <definedName name="fronte2" localSheetId="0">#REF!</definedName>
    <definedName name="fronte2">#REF!</definedName>
    <definedName name="fronte3" localSheetId="0">#REF!</definedName>
    <definedName name="fronte3">#REF!</definedName>
    <definedName name="fronte4" localSheetId="0">#REF!</definedName>
    <definedName name="fronte4">#REF!</definedName>
    <definedName name="fronte5" localSheetId="0">#REF!</definedName>
    <definedName name="fronte5">#REF!</definedName>
    <definedName name="fronte6" localSheetId="0">#REF!</definedName>
    <definedName name="fronte6">#REF!</definedName>
    <definedName name="FROTO">'[23]BD FRON '!$1:$1048576</definedName>
    <definedName name="FRT" localSheetId="0">#REF!,#REF!</definedName>
    <definedName name="FRT">#REF!,#REF!</definedName>
    <definedName name="FRW" localSheetId="0">#REF!</definedName>
    <definedName name="FRW">#REF!</definedName>
    <definedName name="ftc" localSheetId="0">#REF!</definedName>
    <definedName name="ftc">#REF!</definedName>
    <definedName name="FTF" localSheetId="0">#REF!</definedName>
    <definedName name="FTF">#REF!</definedName>
    <definedName name="FTTI" localSheetId="0">#REF!</definedName>
    <definedName name="FTTI">#REF!</definedName>
    <definedName name="fvfv" localSheetId="0">#REF!</definedName>
    <definedName name="fvfv">#REF!</definedName>
    <definedName name="GGG" localSheetId="0">#REF!</definedName>
    <definedName name="GGG">#REF!</definedName>
    <definedName name="GHGH" localSheetId="0">#REF!</definedName>
    <definedName name="GHGH">#REF!</definedName>
    <definedName name="GIH" localSheetId="0">#REF!</definedName>
    <definedName name="GIH">#REF!</definedName>
    <definedName name="gjg" localSheetId="0">#REF!</definedName>
    <definedName name="gjg">#REF!</definedName>
    <definedName name="gkg">'[33]BD DE LOTES DEL PAE SEPT '!$A$1:$AE$6191</definedName>
    <definedName name="GOG" localSheetId="0">#REF!</definedName>
    <definedName name="GOG">#REF!</definedName>
    <definedName name="gtg" localSheetId="0">#REF!</definedName>
    <definedName name="gtg">#REF!</definedName>
    <definedName name="gtt" localSheetId="0">#REF!</definedName>
    <definedName name="gtt">#REF!</definedName>
    <definedName name="HFGF" localSheetId="0">#REF!</definedName>
    <definedName name="HFGF">#REF!</definedName>
    <definedName name="hgh" localSheetId="0">#REF!</definedName>
    <definedName name="hgh">#REF!</definedName>
    <definedName name="HHH">'[34]LOTES JEE'!$A$1:$U$3034</definedName>
    <definedName name="hih" localSheetId="0">#REF!</definedName>
    <definedName name="hih">#REF!</definedName>
    <definedName name="hjh" localSheetId="0">#REF!</definedName>
    <definedName name="hjh">#REF!</definedName>
    <definedName name="HJK" localSheetId="0">#REF!</definedName>
    <definedName name="HJK">#REF!</definedName>
    <definedName name="huhu" localSheetId="0">#REF!</definedName>
    <definedName name="huhu">#REF!</definedName>
    <definedName name="HWW">'[35]DISTRIBUCIÓN SEMANAL'!$A:$AB</definedName>
    <definedName name="III">[36]MINERD!$A$2:$X$7534</definedName>
    <definedName name="IP">'[37]LOTES DE LA REGIONAL 10 '!$N$10</definedName>
    <definedName name="IPS">'[37]LOTES DE LA REGIONAL 10 '!$N$13</definedName>
    <definedName name="ite" localSheetId="0">#REF!</definedName>
    <definedName name="ite">#REF!</definedName>
    <definedName name="ITI" localSheetId="0">#REF!</definedName>
    <definedName name="ITI">#REF!</definedName>
    <definedName name="IUI">'[9]post-adjudicaciones2'!$A$1:$K$32</definedName>
    <definedName name="JAP" localSheetId="0">#REF!</definedName>
    <definedName name="JAP">#REF!</definedName>
    <definedName name="JE" localSheetId="0">#REF!</definedName>
    <definedName name="JE">#REF!</definedName>
    <definedName name="JEEE">'[38]data jee'!$1:$1048576</definedName>
    <definedName name="JEER" localSheetId="0">#REF!</definedName>
    <definedName name="JEER">#REF!</definedName>
    <definedName name="JEEW" localSheetId="0">#REF!</definedName>
    <definedName name="JEEW">#REF!</definedName>
    <definedName name="JEI" localSheetId="0">#REF!</definedName>
    <definedName name="JEI">#REF!</definedName>
    <definedName name="JEPP">'[39]NUEVO DE JEE'!$A$1:$L$508</definedName>
    <definedName name="JIIO" localSheetId="0">#REF!</definedName>
    <definedName name="JIIO">#REF!</definedName>
    <definedName name="jio">[40]BASE!$A$1:$CM$6026</definedName>
    <definedName name="jjb" localSheetId="0">#REF!</definedName>
    <definedName name="jjb">#REF!</definedName>
    <definedName name="JJHH" localSheetId="0">#REF!</definedName>
    <definedName name="JJHH">#REF!</definedName>
    <definedName name="jjj" localSheetId="0">#REF!</definedName>
    <definedName name="jjj">#REF!</definedName>
    <definedName name="jkj" localSheetId="0">#REF!</definedName>
    <definedName name="jkj">#REF!</definedName>
    <definedName name="JORN" localSheetId="0">#REF!</definedName>
    <definedName name="JORN">#REF!</definedName>
    <definedName name="JORN2" localSheetId="0">#REF!</definedName>
    <definedName name="JORN2">#REF!</definedName>
    <definedName name="JORNADACON">'[28]MODALIDAD JORNADA'!$A$4:$G$147</definedName>
    <definedName name="juan323" localSheetId="0">#REF!</definedName>
    <definedName name="juan323">#REF!</definedName>
    <definedName name="juans" localSheetId="0">#REF!</definedName>
    <definedName name="juans">#REF!</definedName>
    <definedName name="JUI" localSheetId="0">#REF!</definedName>
    <definedName name="JUI">#REF!</definedName>
    <definedName name="JULIO" localSheetId="0">#REF!</definedName>
    <definedName name="JULIO">#REF!</definedName>
    <definedName name="julio2" localSheetId="0">#REF!</definedName>
    <definedName name="julio2">#REF!</definedName>
    <definedName name="JUMO" localSheetId="0">#REF!</definedName>
    <definedName name="JUMO">#REF!</definedName>
    <definedName name="JUNIOR" localSheetId="0">#REF!</definedName>
    <definedName name="JUNIOR">#REF!</definedName>
    <definedName name="JUNIOR2" localSheetId="0">#REF!</definedName>
    <definedName name="JUNIOR2">#REF!</definedName>
    <definedName name="junior3" localSheetId="0">#REF!</definedName>
    <definedName name="junior3">#REF!</definedName>
    <definedName name="junior44" localSheetId="0">#REF!</definedName>
    <definedName name="junior44">#REF!</definedName>
    <definedName name="JUNIOR6" localSheetId="0">#REF!</definedName>
    <definedName name="JUNIOR6">#REF!</definedName>
    <definedName name="JUNIOR7" localSheetId="0">#REF!</definedName>
    <definedName name="JUNIOR7">#REF!</definedName>
    <definedName name="JUNIOR8" localSheetId="0">#REF!</definedName>
    <definedName name="JUNIOR8">#REF!</definedName>
    <definedName name="JUO">[41]CONSOLIDADO!$A$1:$Q$6026</definedName>
    <definedName name="kk" localSheetId="0">#REF!</definedName>
    <definedName name="kk">#REF!</definedName>
    <definedName name="kkk" localSheetId="0">#REF!</definedName>
    <definedName name="kkk">#REF!</definedName>
    <definedName name="KLK">[42]CONSOLIDADA!$A$1:$L$5876</definedName>
    <definedName name="KPO" localSheetId="0">#REF!</definedName>
    <definedName name="KPO">#REF!</definedName>
    <definedName name="LACT" localSheetId="0">#REF!</definedName>
    <definedName name="LACT">#REF!</definedName>
    <definedName name="laxt" localSheetId="0">#REF!</definedName>
    <definedName name="laxt">#REF!</definedName>
    <definedName name="lepio">'[43]BD TOTAL DEL PAE'!$A$1:$V$6038</definedName>
    <definedName name="LIQI">'[44]LOTES LIQUIDOS 2018'!$A$1:$M$5861</definedName>
    <definedName name="ljl" localSheetId="0">#REF!</definedName>
    <definedName name="ljl">#REF!</definedName>
    <definedName name="LLL" localSheetId="0">#REF!</definedName>
    <definedName name="LLL">#REF!</definedName>
    <definedName name="LLOL" localSheetId="0">#REF!</definedName>
    <definedName name="LLOL">#REF!</definedName>
    <definedName name="lnn" localSheetId="0">#REF!</definedName>
    <definedName name="lnn">#REF!</definedName>
    <definedName name="lopkji" localSheetId="0">#REF!</definedName>
    <definedName name="lopkji">#REF!</definedName>
    <definedName name="LOTE10" localSheetId="0">#REF!</definedName>
    <definedName name="LOTE10">#REF!</definedName>
    <definedName name="LOTEZ">'[19]BD 2020'!$A$1:$J$5986</definedName>
    <definedName name="LU" localSheetId="0">#REF!</definedName>
    <definedName name="LU">#REF!</definedName>
    <definedName name="MAMA">'[45]LISTADO 507'!$A$1:$AO$508</definedName>
    <definedName name="MAMI">'[45]LOTES DE MARZO '!$A$1:$D$6038</definedName>
    <definedName name="mat" localSheetId="0">#REF!</definedName>
    <definedName name="mat">#REF!</definedName>
    <definedName name="matr" localSheetId="0">#REF!</definedName>
    <definedName name="matr">#REF!</definedName>
    <definedName name="MBM" localSheetId="0">#REF!</definedName>
    <definedName name="MBM">#REF!</definedName>
    <definedName name="MEDITA">[28]Sheet2!$A$715:$B$850</definedName>
    <definedName name="MEN" localSheetId="0">#REF!</definedName>
    <definedName name="MEN">#REF!</definedName>
    <definedName name="MGT" localSheetId="0">#REF!</definedName>
    <definedName name="MGT">#REF!</definedName>
    <definedName name="MIN" localSheetId="0">#REF!</definedName>
    <definedName name="MIN">#REF!</definedName>
    <definedName name="minex">'[41]BD MINERD'!$A$1:$AD$10413</definedName>
    <definedName name="minez">'[12]MINRED 1'!$1:$6133</definedName>
    <definedName name="mint" localSheetId="0">#REF!</definedName>
    <definedName name="mint">#REF!</definedName>
    <definedName name="MIR">'[40]DATA JEE INABIE'!$A$1:$J$4451</definedName>
    <definedName name="Mje">'[40]DATA JEE INABIE1'!$A$1:$J$4451</definedName>
    <definedName name="mmm" localSheetId="0">#REF!</definedName>
    <definedName name="mmm">#REF!</definedName>
    <definedName name="MNM" localSheetId="0">#REF!</definedName>
    <definedName name="MNM">#REF!</definedName>
    <definedName name="MON" localSheetId="0">#REF!</definedName>
    <definedName name="MON">#REF!</definedName>
    <definedName name="mun" localSheetId="0">#REF!</definedName>
    <definedName name="mun">#REF!</definedName>
    <definedName name="ner" localSheetId="0">#REF!</definedName>
    <definedName name="ner">#REF!</definedName>
    <definedName name="NIVEL1">'[37]LOTES DE LA REGIONAL 10 '!$M$10</definedName>
    <definedName name="NIVEL2">'[37]LOTES DE LA REGIONAL 10 '!$M$15</definedName>
    <definedName name="NIVEL3">'[37]LOTES DE LA REGIONAL 10 '!$M$16</definedName>
    <definedName name="NMBB" localSheetId="0">#REF!</definedName>
    <definedName name="NMBB">#REF!</definedName>
    <definedName name="NNN">'[46] PASTEURIZADO'!$A$1:$C$1906</definedName>
    <definedName name="noi">'[12]MINERD 2'!$A$1:$M$7605</definedName>
    <definedName name="NUEX">'[43]NUEVO SEGMENTACION'!$A$1:$G$492</definedName>
    <definedName name="nui">'[12]MINERD 3'!$A$1:$S$10849</definedName>
    <definedName name="objetivo">[14]info!$M$22:$N$25</definedName>
    <definedName name="OCHO">'[47]83'!$A$1:$W$78</definedName>
    <definedName name="odr">[48]JUNIO!$1:$1048576</definedName>
    <definedName name="OFET">'[18]BASE CON CENTROS'!$B$1:$H$446</definedName>
    <definedName name="OFEX">'[18]BASE CON CENTROS'!$A$1:$H$446</definedName>
    <definedName name="OII" localSheetId="0">#REF!</definedName>
    <definedName name="OII">#REF!</definedName>
    <definedName name="OIU" localSheetId="0">#REF!</definedName>
    <definedName name="OIU">#REF!</definedName>
    <definedName name="OIY" localSheetId="0">#REF!</definedName>
    <definedName name="OIY">#REF!</definedName>
    <definedName name="OOO">[49]DATA!$A$1:$M$1202</definedName>
    <definedName name="PAEM" localSheetId="0">#REF!</definedName>
    <definedName name="PAEM">#REF!</definedName>
    <definedName name="PAEN" localSheetId="0">#REF!</definedName>
    <definedName name="PAEN">#REF!</definedName>
    <definedName name="PAET">[28]Sheet2!$A$569:$B$710</definedName>
    <definedName name="PAGA" localSheetId="0">#REF!</definedName>
    <definedName name="PAGA">#REF!</definedName>
    <definedName name="PAGA1" localSheetId="0">#REF!</definedName>
    <definedName name="PAGA1">#REF!</definedName>
    <definedName name="PAGI" localSheetId="0">#REF!</definedName>
    <definedName name="PAGI">#REF!</definedName>
    <definedName name="PAGO1" localSheetId="0">#REF!</definedName>
    <definedName name="PAGO1">#REF!</definedName>
    <definedName name="PANO" localSheetId="0">#REF!</definedName>
    <definedName name="PANO">#REF!</definedName>
    <definedName name="PASTE" localSheetId="0">#REF!</definedName>
    <definedName name="PASTE">#REF!</definedName>
    <definedName name="PASTE1" localSheetId="0">#REF!</definedName>
    <definedName name="PASTE1">#REF!</definedName>
    <definedName name="PASTEU" localSheetId="0">#REF!</definedName>
    <definedName name="PASTEU">#REF!</definedName>
    <definedName name="pasti" localSheetId="0">#REF!</definedName>
    <definedName name="pasti">#REF!</definedName>
    <definedName name="PF" localSheetId="0">#REF!</definedName>
    <definedName name="PF">#REF!</definedName>
    <definedName name="pgp">[50]Sheet6!$A$1:$F$5930</definedName>
    <definedName name="pi">'[22]marz 2016'!$A$1:$AD$5755</definedName>
    <definedName name="PII" localSheetId="0">#REF!</definedName>
    <definedName name="PII">#REF!</definedName>
    <definedName name="pio." localSheetId="0">#REF!</definedName>
    <definedName name="pio.">#REF!</definedName>
    <definedName name="pip" localSheetId="0">#REF!</definedName>
    <definedName name="pip">#REF!</definedName>
    <definedName name="PJN" localSheetId="0">#REF!</definedName>
    <definedName name="PJN">#REF!</definedName>
    <definedName name="PKP" localSheetId="0">#REF!</definedName>
    <definedName name="PKP">#REF!</definedName>
    <definedName name="plp" localSheetId="0">#REF!</definedName>
    <definedName name="plp">#REF!</definedName>
    <definedName name="pmi" localSheetId="0">#REF!</definedName>
    <definedName name="pmi">#REF!</definedName>
    <definedName name="pmp" localSheetId="0">#REF!</definedName>
    <definedName name="pmp">#REF!</definedName>
    <definedName name="pmu" localSheetId="0">#REF!</definedName>
    <definedName name="pmu">#REF!</definedName>
    <definedName name="POI" localSheetId="0">#REF!</definedName>
    <definedName name="POI">#REF!</definedName>
    <definedName name="ppi">'[51]centro actualizados '!$1:$1048576</definedName>
    <definedName name="PPL" localSheetId="0">#REF!</definedName>
    <definedName name="PPL">#REF!</definedName>
    <definedName name="PPP" localSheetId="0">#REF!</definedName>
    <definedName name="PPP">#REF!</definedName>
    <definedName name="PPPB" localSheetId="0">#REF!</definedName>
    <definedName name="PPPB">#REF!</definedName>
    <definedName name="PPPM">'[18]BD DE LOTESA '!$A:$IV</definedName>
    <definedName name="PPPT" localSheetId="0">#REF!</definedName>
    <definedName name="PPPT">#REF!</definedName>
    <definedName name="pqz" localSheetId="0">#REF!</definedName>
    <definedName name="pqz">#REF!</definedName>
    <definedName name="psn" localSheetId="0">#REF!</definedName>
    <definedName name="psn">#REF!</definedName>
    <definedName name="pv">[52]YIRA!$A$1:$G$5774</definedName>
    <definedName name="QAQ" localSheetId="0">#REF!</definedName>
    <definedName name="QAQ">#REF!</definedName>
    <definedName name="qqee" localSheetId="0">#REF!</definedName>
    <definedName name="qqee">#REF!</definedName>
    <definedName name="QWQ" localSheetId="0">#REF!</definedName>
    <definedName name="QWQ">#REF!</definedName>
    <definedName name="regionales" localSheetId="0">#REF!</definedName>
    <definedName name="regionales">#REF!</definedName>
    <definedName name="RER" localSheetId="0">#REF!</definedName>
    <definedName name="RER">#REF!</definedName>
    <definedName name="RET">[53]RURAL!$A$1:$AG$480</definedName>
    <definedName name="RG" localSheetId="0">#REF!</definedName>
    <definedName name="RG">#REF!</definedName>
    <definedName name="rnc">[54]BASE!$A$1:$G$492</definedName>
    <definedName name="ROO">[21]Data!$A$1:$L$4140</definedName>
    <definedName name="RP">'[55]REGIONALES PLANIFICACIÓN'!$A$1:$H$5755</definedName>
    <definedName name="RRR">'[56]CENTROS PENDIENTES JEE '!$A$1:$J$488</definedName>
    <definedName name="RRT" localSheetId="0">#REF!</definedName>
    <definedName name="RRT">#REF!</definedName>
    <definedName name="rtt" localSheetId="0">#REF!</definedName>
    <definedName name="rtt">#REF!</definedName>
    <definedName name="RTTC">'[2]BD RURAL'!$A$1:$O$492</definedName>
    <definedName name="RTTS">'[2]BASE DE DATOS DE LOTES FRON'!$1:$1048576</definedName>
    <definedName name="RUPI" localSheetId="0">#REF!</definedName>
    <definedName name="RUPI">#REF!</definedName>
    <definedName name="RUPO" localSheetId="0">#REF!</definedName>
    <definedName name="RUPO">#REF!</definedName>
    <definedName name="rura" localSheetId="0">#REF!</definedName>
    <definedName name="rura">#REF!</definedName>
    <definedName name="rurad" localSheetId="0">#REF!</definedName>
    <definedName name="rurad">#REF!</definedName>
    <definedName name="ruraj" localSheetId="0">#REF!</definedName>
    <definedName name="ruraj">#REF!</definedName>
    <definedName name="RURAL">'[34]BD REAL'!$A$1:$O$494</definedName>
    <definedName name="rural01">'[3]BD RURAL'!$A$1:$N$494</definedName>
    <definedName name="RURALJEE" localSheetId="0">#REF!</definedName>
    <definedName name="RURALJEE">#REF!</definedName>
    <definedName name="RURALMED" localSheetId="0">#REF!</definedName>
    <definedName name="RURALMED">#REF!</definedName>
    <definedName name="rurel" localSheetId="0">#REF!</definedName>
    <definedName name="rurel">#REF!</definedName>
    <definedName name="SDE" localSheetId="0">#REF!</definedName>
    <definedName name="SDE">#REF!</definedName>
    <definedName name="sebas">'[57]LOTES REGIONAL BARAHONA'!$A$21:$I$348</definedName>
    <definedName name="sebas1">'[57]CENTROS DE DIFICIL ACCESO '!$B$12:$J$43</definedName>
    <definedName name="sebas3">'[57]CANTIDAD DE CENTROS TOTAL '!$A$11:$H$172</definedName>
    <definedName name="SEC">'[37]LOTES DE LA REGIONAL 10 '!$N$16</definedName>
    <definedName name="ses" localSheetId="0">#REF!</definedName>
    <definedName name="ses">#REF!</definedName>
    <definedName name="sese" localSheetId="0">#REF!</definedName>
    <definedName name="sese">#REF!</definedName>
    <definedName name="SOLIDO" localSheetId="0">#REF!</definedName>
    <definedName name="SOLIDO">#REF!</definedName>
    <definedName name="SOLIDO1" localSheetId="0">#REF!</definedName>
    <definedName name="SOLIDO1">#REF!</definedName>
    <definedName name="SPT">'[41]BD DE LOTES DEL PAE SEPT '!$A$1:$AE$6191</definedName>
    <definedName name="SRSR">'[47]507'!$A$1:$AN$508</definedName>
    <definedName name="ss" localSheetId="0">#REF!</definedName>
    <definedName name="ss">#REF!</definedName>
    <definedName name="SSA" localSheetId="0">#REF!</definedName>
    <definedName name="SSA">#REF!</definedName>
    <definedName name="SSS">'[58]BD JE'!$1:$1048576</definedName>
    <definedName name="sSUANA">[59]CUENTA!$A$2:$B$61</definedName>
    <definedName name="TERESA" localSheetId="0">#REF!</definedName>
    <definedName name="TERESA">#REF!</definedName>
    <definedName name="TERESA1" localSheetId="0">#REF!</definedName>
    <definedName name="TERESA1">#REF!</definedName>
    <definedName name="TERESITA" localSheetId="0">#REF!</definedName>
    <definedName name="TERESITA">#REF!</definedName>
    <definedName name="TERESITA1" localSheetId="0">#REF!</definedName>
    <definedName name="TERESITA1">#REF!</definedName>
    <definedName name="TERESITA2">'[37]BASE DE DATOS '!$C$14:$I$200</definedName>
    <definedName name="TET" localSheetId="0">#REF!</definedName>
    <definedName name="TET">#REF!</definedName>
    <definedName name="TFT">[9]tranferencia!$A$1:$F$279</definedName>
    <definedName name="TIT">'[60]BD Centros lot'!$A$1:$M$1211</definedName>
    <definedName name="TODA" localSheetId="0">#REF!</definedName>
    <definedName name="TODA">#REF!</definedName>
    <definedName name="tqq" localSheetId="0">#REF!</definedName>
    <definedName name="tqq">#REF!</definedName>
    <definedName name="tqw" localSheetId="0">#REF!</definedName>
    <definedName name="tqw">#REF!</definedName>
    <definedName name="TRANSF" localSheetId="0">#REF!</definedName>
    <definedName name="TRANSF">#REF!</definedName>
    <definedName name="TRT" localSheetId="0">#REF!</definedName>
    <definedName name="TRT">#REF!</definedName>
    <definedName name="TRTR" localSheetId="0">#REF!</definedName>
    <definedName name="TRTR">#REF!</definedName>
    <definedName name="TT" localSheetId="0">[55]NOTAS!#REF!</definedName>
    <definedName name="TT">[55]NOTAS!#REF!</definedName>
    <definedName name="TTF" localSheetId="0">#REF!</definedName>
    <definedName name="TTF">#REF!</definedName>
    <definedName name="ttg" localSheetId="0">#REF!</definedName>
    <definedName name="ttg">#REF!</definedName>
    <definedName name="ttt">'[61]bd actual 23'!$1:$1048576</definedName>
    <definedName name="tvtv" localSheetId="0">#REF!</definedName>
    <definedName name="tvtv">#REF!</definedName>
    <definedName name="TVTY">'[62]DATA minerd'!$A$1:$I$6294</definedName>
    <definedName name="txy" localSheetId="0">#REF!</definedName>
    <definedName name="txy">#REF!</definedName>
    <definedName name="uew" localSheetId="0">#REF!</definedName>
    <definedName name="uew">#REF!</definedName>
    <definedName name="UHT" localSheetId="0">#REF!</definedName>
    <definedName name="UHT">#REF!</definedName>
    <definedName name="uhuh" localSheetId="0">#REF!</definedName>
    <definedName name="uhuh">#REF!</definedName>
    <definedName name="UIU">'[9]post-adjudicaciones2'!$B$1:$K$32</definedName>
    <definedName name="umd" localSheetId="0">#REF!</definedName>
    <definedName name="umd">#REF!</definedName>
    <definedName name="UMF" localSheetId="0">#REF!</definedName>
    <definedName name="UMF">#REF!</definedName>
    <definedName name="urban" localSheetId="0">#REF!</definedName>
    <definedName name="urban">#REF!</definedName>
    <definedName name="urbanj" localSheetId="0">#REF!</definedName>
    <definedName name="urbanj">#REF!</definedName>
    <definedName name="UTT" localSheetId="0">#REF!</definedName>
    <definedName name="UTT">#REF!</definedName>
    <definedName name="uu" localSheetId="0">#REF!</definedName>
    <definedName name="uu">#REF!</definedName>
    <definedName name="uui" localSheetId="0">#REF!</definedName>
    <definedName name="uui">#REF!</definedName>
    <definedName name="UUU" localSheetId="0">#REF!</definedName>
    <definedName name="UUU">#REF!</definedName>
    <definedName name="UYR" localSheetId="0">#REF!</definedName>
    <definedName name="UYR">#REF!</definedName>
    <definedName name="UYT" localSheetId="0">#REF!</definedName>
    <definedName name="UYT">#REF!</definedName>
    <definedName name="VBVB">[47]Matriculas!$A$1:$Q$10849</definedName>
    <definedName name="VFV" localSheetId="0">#REF!</definedName>
    <definedName name="VFV">#REF!</definedName>
    <definedName name="VIEJ" localSheetId="0">#REF!</definedName>
    <definedName name="VIEJ">#REF!</definedName>
    <definedName name="VV">[63]Sheet1!$A$1:$E$14</definedName>
    <definedName name="VVC" localSheetId="0">#REF!</definedName>
    <definedName name="VVC">#REF!</definedName>
    <definedName name="VVV">'[42]DB PAST'!$A$1:$L$1986</definedName>
    <definedName name="VVX" localSheetId="0">#REF!</definedName>
    <definedName name="VVX">#REF!</definedName>
    <definedName name="VVY" localSheetId="0">#REF!</definedName>
    <definedName name="VVY">#REF!</definedName>
    <definedName name="VVZ" localSheetId="0">#REF!</definedName>
    <definedName name="VVZ">#REF!</definedName>
    <definedName name="wpw">[13]mat!$A$1:$P$5923</definedName>
    <definedName name="wwq">[64]adjudicacion!$1:$1048576,[64]adjudicacion!$1:$1048576</definedName>
    <definedName name="WWR" localSheetId="0">#REF!</definedName>
    <definedName name="WWR">#REF!</definedName>
    <definedName name="WWW">[65]MINERD!$A$1:$X$7533</definedName>
    <definedName name="XPX" localSheetId="0">#REF!</definedName>
    <definedName name="XPX">#REF!</definedName>
    <definedName name="XXX">'[42]BD UHT'!$A$1:$L$2700</definedName>
    <definedName name="yon1">[14]info!$F$4:$G$20</definedName>
    <definedName name="yonoaux">[14]AUX!$A$2:$B$243</definedName>
    <definedName name="yre" localSheetId="0">#REF!</definedName>
    <definedName name="yre">#REF!</definedName>
    <definedName name="yty" localSheetId="0">#REF!</definedName>
    <definedName name="yty">#REF!</definedName>
    <definedName name="YYI" localSheetId="0">#REF!</definedName>
    <definedName name="YYI">#REF!</definedName>
    <definedName name="YYP">'[66]BD PAE '!$A$1:$AL$494</definedName>
    <definedName name="yyy">'[67]MINERD (2)'!$1:$1048576</definedName>
    <definedName name="ZCX" localSheetId="0">#REF!</definedName>
    <definedName name="ZCX">#REF!</definedName>
    <definedName name="ZER" localSheetId="0">#REF!</definedName>
    <definedName name="ZER">#REF!</definedName>
    <definedName name="ZG">'[55]ZONA GEO'!$A$1:$B$7366</definedName>
    <definedName name="ZSZ" localSheetId="0">#REF!</definedName>
    <definedName name="ZSZ">#REF!</definedName>
    <definedName name="zxzx" localSheetId="0">#REF!</definedName>
    <definedName name="zxzx">#REF!</definedName>
    <definedName name="zzw" localSheetId="0">#REF!</definedName>
    <definedName name="zzw">#REF!</definedName>
    <definedName name="ZZZ" localSheetId="0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24" i="1" l="1"/>
  <c r="N1524" i="1"/>
  <c r="S1524" i="1" s="1"/>
  <c r="M1524" i="1"/>
  <c r="L1524" i="1"/>
  <c r="C1524" i="1"/>
  <c r="S1523" i="1"/>
  <c r="T1523" i="1" s="1"/>
  <c r="R1523" i="1"/>
  <c r="P1523" i="1"/>
  <c r="O1523" i="1"/>
  <c r="N1523" i="1"/>
  <c r="Q1523" i="1" s="1"/>
  <c r="M1523" i="1"/>
  <c r="S1522" i="1"/>
  <c r="T1522" i="1" s="1"/>
  <c r="P1522" i="1"/>
  <c r="O1522" i="1"/>
  <c r="N1522" i="1"/>
  <c r="Q1522" i="1" s="1"/>
  <c r="R1522" i="1" s="1"/>
  <c r="M1522" i="1"/>
  <c r="S1521" i="1"/>
  <c r="T1521" i="1" s="1"/>
  <c r="R1521" i="1"/>
  <c r="P1521" i="1"/>
  <c r="O1521" i="1"/>
  <c r="N1521" i="1"/>
  <c r="Q1521" i="1" s="1"/>
  <c r="M1521" i="1"/>
  <c r="S1520" i="1"/>
  <c r="T1520" i="1" s="1"/>
  <c r="T1524" i="1" s="1"/>
  <c r="R1520" i="1"/>
  <c r="P1520" i="1"/>
  <c r="O1520" i="1"/>
  <c r="O1524" i="1" s="1"/>
  <c r="N1520" i="1"/>
  <c r="Q1520" i="1" s="1"/>
  <c r="Q1524" i="1" s="1"/>
  <c r="M1520" i="1"/>
  <c r="L1519" i="1"/>
  <c r="C1519" i="1"/>
  <c r="Q1518" i="1"/>
  <c r="N1518" i="1"/>
  <c r="O1518" i="1" s="1"/>
  <c r="M1518" i="1"/>
  <c r="P1518" i="1" s="1"/>
  <c r="Q1517" i="1"/>
  <c r="N1517" i="1"/>
  <c r="O1517" i="1" s="1"/>
  <c r="M1517" i="1"/>
  <c r="P1517" i="1" s="1"/>
  <c r="Q1516" i="1"/>
  <c r="N1516" i="1"/>
  <c r="O1516" i="1" s="1"/>
  <c r="M1516" i="1"/>
  <c r="P1516" i="1" s="1"/>
  <c r="Q1515" i="1"/>
  <c r="N1515" i="1"/>
  <c r="O1515" i="1" s="1"/>
  <c r="M1515" i="1"/>
  <c r="P1515" i="1" s="1"/>
  <c r="Q1514" i="1"/>
  <c r="N1514" i="1"/>
  <c r="O1514" i="1" s="1"/>
  <c r="M1514" i="1"/>
  <c r="P1514" i="1" s="1"/>
  <c r="Q1513" i="1"/>
  <c r="N1513" i="1"/>
  <c r="O1513" i="1" s="1"/>
  <c r="M1513" i="1"/>
  <c r="P1513" i="1" s="1"/>
  <c r="Q1512" i="1"/>
  <c r="N1512" i="1"/>
  <c r="O1512" i="1" s="1"/>
  <c r="M1512" i="1"/>
  <c r="P1512" i="1" s="1"/>
  <c r="Q1511" i="1"/>
  <c r="N1511" i="1"/>
  <c r="O1511" i="1" s="1"/>
  <c r="M1511" i="1"/>
  <c r="P1511" i="1" s="1"/>
  <c r="Q1510" i="1"/>
  <c r="N1510" i="1"/>
  <c r="O1510" i="1" s="1"/>
  <c r="M1510" i="1"/>
  <c r="P1510" i="1" s="1"/>
  <c r="Q1509" i="1"/>
  <c r="N1509" i="1"/>
  <c r="O1509" i="1" s="1"/>
  <c r="M1509" i="1"/>
  <c r="P1509" i="1" s="1"/>
  <c r="Q1508" i="1"/>
  <c r="N1508" i="1"/>
  <c r="O1508" i="1" s="1"/>
  <c r="M1508" i="1"/>
  <c r="P1508" i="1" s="1"/>
  <c r="Q1507" i="1"/>
  <c r="N1507" i="1"/>
  <c r="N1519" i="1" s="1"/>
  <c r="M1507" i="1"/>
  <c r="P1507" i="1" s="1"/>
  <c r="P1519" i="1" s="1"/>
  <c r="M1506" i="1"/>
  <c r="L1506" i="1"/>
  <c r="C1506" i="1"/>
  <c r="P1505" i="1"/>
  <c r="N1505" i="1"/>
  <c r="M1505" i="1"/>
  <c r="P1504" i="1"/>
  <c r="N1504" i="1"/>
  <c r="M1504" i="1"/>
  <c r="P1503" i="1"/>
  <c r="N1503" i="1"/>
  <c r="M1503" i="1"/>
  <c r="P1502" i="1"/>
  <c r="N1502" i="1"/>
  <c r="M1502" i="1"/>
  <c r="P1501" i="1"/>
  <c r="N1501" i="1"/>
  <c r="M1501" i="1"/>
  <c r="P1500" i="1"/>
  <c r="N1500" i="1"/>
  <c r="M1500" i="1"/>
  <c r="P1499" i="1"/>
  <c r="N1499" i="1"/>
  <c r="M1499" i="1"/>
  <c r="P1498" i="1"/>
  <c r="N1498" i="1"/>
  <c r="M1498" i="1"/>
  <c r="P1497" i="1"/>
  <c r="N1497" i="1"/>
  <c r="M1497" i="1"/>
  <c r="P1496" i="1"/>
  <c r="N1496" i="1"/>
  <c r="M1496" i="1"/>
  <c r="P1495" i="1"/>
  <c r="N1495" i="1"/>
  <c r="M1495" i="1"/>
  <c r="P1494" i="1"/>
  <c r="N1494" i="1"/>
  <c r="M1494" i="1"/>
  <c r="P1493" i="1"/>
  <c r="N1493" i="1"/>
  <c r="M1493" i="1"/>
  <c r="P1492" i="1"/>
  <c r="N1492" i="1"/>
  <c r="M1492" i="1"/>
  <c r="P1491" i="1"/>
  <c r="N1491" i="1"/>
  <c r="M1491" i="1"/>
  <c r="P1490" i="1"/>
  <c r="N1490" i="1"/>
  <c r="M1490" i="1"/>
  <c r="P1489" i="1"/>
  <c r="N1489" i="1"/>
  <c r="M1489" i="1"/>
  <c r="P1488" i="1"/>
  <c r="N1488" i="1"/>
  <c r="M1488" i="1"/>
  <c r="P1487" i="1"/>
  <c r="N1487" i="1"/>
  <c r="M1487" i="1"/>
  <c r="P1486" i="1"/>
  <c r="N1486" i="1"/>
  <c r="M1486" i="1"/>
  <c r="P1485" i="1"/>
  <c r="N1485" i="1"/>
  <c r="M1485" i="1"/>
  <c r="P1484" i="1"/>
  <c r="N1484" i="1"/>
  <c r="M1484" i="1"/>
  <c r="P1483" i="1"/>
  <c r="N1483" i="1"/>
  <c r="M1483" i="1"/>
  <c r="P1482" i="1"/>
  <c r="P1506" i="1" s="1"/>
  <c r="N1482" i="1"/>
  <c r="M1482" i="1"/>
  <c r="N1481" i="1"/>
  <c r="S1481" i="1" s="1"/>
  <c r="L1481" i="1"/>
  <c r="C1481" i="1"/>
  <c r="Q1480" i="1"/>
  <c r="R1480" i="1" s="1"/>
  <c r="P1480" i="1"/>
  <c r="N1480" i="1"/>
  <c r="S1480" i="1" s="1"/>
  <c r="M1480" i="1"/>
  <c r="Q1479" i="1"/>
  <c r="R1479" i="1" s="1"/>
  <c r="P1479" i="1"/>
  <c r="N1479" i="1"/>
  <c r="S1479" i="1" s="1"/>
  <c r="M1479" i="1"/>
  <c r="Q1478" i="1"/>
  <c r="R1478" i="1" s="1"/>
  <c r="P1478" i="1"/>
  <c r="N1478" i="1"/>
  <c r="S1478" i="1" s="1"/>
  <c r="M1478" i="1"/>
  <c r="Q1477" i="1"/>
  <c r="R1477" i="1" s="1"/>
  <c r="P1477" i="1"/>
  <c r="N1477" i="1"/>
  <c r="S1477" i="1" s="1"/>
  <c r="M1477" i="1"/>
  <c r="Q1476" i="1"/>
  <c r="R1476" i="1" s="1"/>
  <c r="P1476" i="1"/>
  <c r="N1476" i="1"/>
  <c r="S1476" i="1" s="1"/>
  <c r="M1476" i="1"/>
  <c r="Q1475" i="1"/>
  <c r="R1475" i="1" s="1"/>
  <c r="P1475" i="1"/>
  <c r="N1475" i="1"/>
  <c r="S1475" i="1" s="1"/>
  <c r="M1475" i="1"/>
  <c r="Q1474" i="1"/>
  <c r="R1474" i="1" s="1"/>
  <c r="P1474" i="1"/>
  <c r="N1474" i="1"/>
  <c r="S1474" i="1" s="1"/>
  <c r="M1474" i="1"/>
  <c r="Q1473" i="1"/>
  <c r="R1473" i="1" s="1"/>
  <c r="P1473" i="1"/>
  <c r="N1473" i="1"/>
  <c r="S1473" i="1" s="1"/>
  <c r="M1473" i="1"/>
  <c r="Q1472" i="1"/>
  <c r="R1472" i="1" s="1"/>
  <c r="P1472" i="1"/>
  <c r="N1472" i="1"/>
  <c r="S1472" i="1" s="1"/>
  <c r="M1472" i="1"/>
  <c r="Q1471" i="1"/>
  <c r="R1471" i="1" s="1"/>
  <c r="P1471" i="1"/>
  <c r="N1471" i="1"/>
  <c r="S1471" i="1" s="1"/>
  <c r="M1471" i="1"/>
  <c r="Q1470" i="1"/>
  <c r="R1470" i="1" s="1"/>
  <c r="P1470" i="1"/>
  <c r="N1470" i="1"/>
  <c r="S1470" i="1" s="1"/>
  <c r="M1470" i="1"/>
  <c r="Q1469" i="1"/>
  <c r="R1469" i="1" s="1"/>
  <c r="P1469" i="1"/>
  <c r="N1469" i="1"/>
  <c r="S1469" i="1" s="1"/>
  <c r="M1469" i="1"/>
  <c r="Q1468" i="1"/>
  <c r="P1468" i="1"/>
  <c r="P1481" i="1" s="1"/>
  <c r="N1468" i="1"/>
  <c r="S1468" i="1" s="1"/>
  <c r="M1468" i="1"/>
  <c r="M1481" i="1" s="1"/>
  <c r="Q1467" i="1"/>
  <c r="N1467" i="1"/>
  <c r="S1467" i="1" s="1"/>
  <c r="M1467" i="1"/>
  <c r="L1467" i="1"/>
  <c r="C1467" i="1"/>
  <c r="S1466" i="1"/>
  <c r="T1466" i="1" s="1"/>
  <c r="R1466" i="1"/>
  <c r="Q1466" i="1"/>
  <c r="P1466" i="1"/>
  <c r="O1466" i="1"/>
  <c r="N1466" i="1"/>
  <c r="M1466" i="1"/>
  <c r="S1465" i="1"/>
  <c r="T1465" i="1" s="1"/>
  <c r="R1465" i="1"/>
  <c r="Q1465" i="1"/>
  <c r="P1465" i="1"/>
  <c r="O1465" i="1"/>
  <c r="N1465" i="1"/>
  <c r="M1465" i="1"/>
  <c r="S1464" i="1"/>
  <c r="T1464" i="1" s="1"/>
  <c r="R1464" i="1"/>
  <c r="Q1464" i="1"/>
  <c r="P1464" i="1"/>
  <c r="O1464" i="1"/>
  <c r="N1464" i="1"/>
  <c r="M1464" i="1"/>
  <c r="S1463" i="1"/>
  <c r="T1463" i="1" s="1"/>
  <c r="R1463" i="1"/>
  <c r="Q1463" i="1"/>
  <c r="P1463" i="1"/>
  <c r="O1463" i="1"/>
  <c r="N1463" i="1"/>
  <c r="M1463" i="1"/>
  <c r="S1462" i="1"/>
  <c r="T1462" i="1" s="1"/>
  <c r="R1462" i="1"/>
  <c r="Q1462" i="1"/>
  <c r="P1462" i="1"/>
  <c r="O1462" i="1"/>
  <c r="N1462" i="1"/>
  <c r="M1462" i="1"/>
  <c r="S1461" i="1"/>
  <c r="T1461" i="1" s="1"/>
  <c r="R1461" i="1"/>
  <c r="Q1461" i="1"/>
  <c r="P1461" i="1"/>
  <c r="O1461" i="1"/>
  <c r="N1461" i="1"/>
  <c r="M1461" i="1"/>
  <c r="S1460" i="1"/>
  <c r="T1460" i="1" s="1"/>
  <c r="R1460" i="1"/>
  <c r="Q1460" i="1"/>
  <c r="P1460" i="1"/>
  <c r="O1460" i="1"/>
  <c r="N1460" i="1"/>
  <c r="M1460" i="1"/>
  <c r="S1459" i="1"/>
  <c r="T1459" i="1" s="1"/>
  <c r="R1459" i="1"/>
  <c r="Q1459" i="1"/>
  <c r="P1459" i="1"/>
  <c r="O1459" i="1"/>
  <c r="N1459" i="1"/>
  <c r="M1459" i="1"/>
  <c r="S1458" i="1"/>
  <c r="T1458" i="1" s="1"/>
  <c r="R1458" i="1"/>
  <c r="Q1458" i="1"/>
  <c r="P1458" i="1"/>
  <c r="O1458" i="1"/>
  <c r="N1458" i="1"/>
  <c r="M1458" i="1"/>
  <c r="S1457" i="1"/>
  <c r="T1457" i="1" s="1"/>
  <c r="R1457" i="1"/>
  <c r="Q1457" i="1"/>
  <c r="P1457" i="1"/>
  <c r="O1457" i="1"/>
  <c r="N1457" i="1"/>
  <c r="M1457" i="1"/>
  <c r="S1456" i="1"/>
  <c r="T1456" i="1" s="1"/>
  <c r="R1456" i="1"/>
  <c r="Q1456" i="1"/>
  <c r="P1456" i="1"/>
  <c r="O1456" i="1"/>
  <c r="N1456" i="1"/>
  <c r="M1456" i="1"/>
  <c r="S1455" i="1"/>
  <c r="T1455" i="1" s="1"/>
  <c r="R1455" i="1"/>
  <c r="Q1455" i="1"/>
  <c r="P1455" i="1"/>
  <c r="O1455" i="1"/>
  <c r="N1455" i="1"/>
  <c r="M1455" i="1"/>
  <c r="S1454" i="1"/>
  <c r="T1454" i="1" s="1"/>
  <c r="R1454" i="1"/>
  <c r="Q1454" i="1"/>
  <c r="P1454" i="1"/>
  <c r="O1454" i="1"/>
  <c r="N1454" i="1"/>
  <c r="M1454" i="1"/>
  <c r="S1453" i="1"/>
  <c r="T1453" i="1" s="1"/>
  <c r="R1453" i="1"/>
  <c r="Q1453" i="1"/>
  <c r="P1453" i="1"/>
  <c r="O1453" i="1"/>
  <c r="N1453" i="1"/>
  <c r="M1453" i="1"/>
  <c r="S1452" i="1"/>
  <c r="Q1452" i="1"/>
  <c r="P1452" i="1"/>
  <c r="R1452" i="1" s="1"/>
  <c r="O1452" i="1"/>
  <c r="N1452" i="1"/>
  <c r="M1452" i="1"/>
  <c r="S1451" i="1"/>
  <c r="T1451" i="1" s="1"/>
  <c r="R1451" i="1"/>
  <c r="Q1451" i="1"/>
  <c r="P1451" i="1"/>
  <c r="O1451" i="1"/>
  <c r="N1451" i="1"/>
  <c r="M1451" i="1"/>
  <c r="S1450" i="1"/>
  <c r="R1450" i="1"/>
  <c r="Q1450" i="1"/>
  <c r="P1450" i="1"/>
  <c r="O1450" i="1"/>
  <c r="N1450" i="1"/>
  <c r="M1450" i="1"/>
  <c r="L1449" i="1"/>
  <c r="C1449" i="1"/>
  <c r="R1448" i="1"/>
  <c r="Q1448" i="1"/>
  <c r="N1448" i="1"/>
  <c r="M1448" i="1"/>
  <c r="P1448" i="1" s="1"/>
  <c r="Q1447" i="1"/>
  <c r="R1447" i="1" s="1"/>
  <c r="N1447" i="1"/>
  <c r="O1447" i="1" s="1"/>
  <c r="M1447" i="1"/>
  <c r="P1447" i="1" s="1"/>
  <c r="Q1446" i="1"/>
  <c r="R1446" i="1" s="1"/>
  <c r="N1446" i="1"/>
  <c r="O1446" i="1" s="1"/>
  <c r="M1446" i="1"/>
  <c r="P1446" i="1" s="1"/>
  <c r="R1445" i="1"/>
  <c r="Q1445" i="1"/>
  <c r="N1445" i="1"/>
  <c r="O1445" i="1" s="1"/>
  <c r="M1445" i="1"/>
  <c r="P1445" i="1" s="1"/>
  <c r="Q1444" i="1"/>
  <c r="N1444" i="1"/>
  <c r="M1444" i="1"/>
  <c r="P1444" i="1" s="1"/>
  <c r="R1444" i="1" s="1"/>
  <c r="N1443" i="1"/>
  <c r="M1443" i="1"/>
  <c r="P1443" i="1" s="1"/>
  <c r="Q1442" i="1"/>
  <c r="R1442" i="1" s="1"/>
  <c r="N1442" i="1"/>
  <c r="M1442" i="1"/>
  <c r="P1442" i="1" s="1"/>
  <c r="Q1441" i="1"/>
  <c r="R1441" i="1" s="1"/>
  <c r="N1441" i="1"/>
  <c r="M1441" i="1"/>
  <c r="P1441" i="1" s="1"/>
  <c r="R1440" i="1"/>
  <c r="Q1440" i="1"/>
  <c r="N1440" i="1"/>
  <c r="M1440" i="1"/>
  <c r="P1440" i="1" s="1"/>
  <c r="N1439" i="1"/>
  <c r="M1439" i="1"/>
  <c r="P1439" i="1" s="1"/>
  <c r="N1438" i="1"/>
  <c r="M1438" i="1"/>
  <c r="P1438" i="1" s="1"/>
  <c r="R1437" i="1"/>
  <c r="Q1437" i="1"/>
  <c r="N1437" i="1"/>
  <c r="M1437" i="1"/>
  <c r="P1437" i="1" s="1"/>
  <c r="Q1436" i="1"/>
  <c r="N1436" i="1"/>
  <c r="M1436" i="1"/>
  <c r="P1436" i="1" s="1"/>
  <c r="R1436" i="1" s="1"/>
  <c r="N1435" i="1"/>
  <c r="M1435" i="1"/>
  <c r="P1435" i="1" s="1"/>
  <c r="Q1434" i="1"/>
  <c r="R1434" i="1" s="1"/>
  <c r="N1434" i="1"/>
  <c r="M1434" i="1"/>
  <c r="P1434" i="1" s="1"/>
  <c r="Q1433" i="1"/>
  <c r="N1433" i="1"/>
  <c r="M1433" i="1"/>
  <c r="L1432" i="1"/>
  <c r="C1432" i="1"/>
  <c r="S1431" i="1"/>
  <c r="T1431" i="1" s="1"/>
  <c r="P1431" i="1"/>
  <c r="O1431" i="1"/>
  <c r="N1431" i="1"/>
  <c r="Q1431" i="1" s="1"/>
  <c r="M1431" i="1"/>
  <c r="P1430" i="1"/>
  <c r="N1430" i="1"/>
  <c r="M1430" i="1"/>
  <c r="S1429" i="1"/>
  <c r="T1429" i="1" s="1"/>
  <c r="P1429" i="1"/>
  <c r="O1429" i="1"/>
  <c r="N1429" i="1"/>
  <c r="Q1429" i="1" s="1"/>
  <c r="M1429" i="1"/>
  <c r="P1428" i="1"/>
  <c r="N1428" i="1"/>
  <c r="M1428" i="1"/>
  <c r="S1427" i="1"/>
  <c r="T1427" i="1" s="1"/>
  <c r="P1427" i="1"/>
  <c r="O1427" i="1"/>
  <c r="N1427" i="1"/>
  <c r="Q1427" i="1" s="1"/>
  <c r="M1427" i="1"/>
  <c r="P1426" i="1"/>
  <c r="N1426" i="1"/>
  <c r="M1426" i="1"/>
  <c r="S1425" i="1"/>
  <c r="N1425" i="1"/>
  <c r="Q1425" i="1" s="1"/>
  <c r="M1425" i="1"/>
  <c r="P1425" i="1" s="1"/>
  <c r="N1424" i="1"/>
  <c r="M1424" i="1"/>
  <c r="P1424" i="1" s="1"/>
  <c r="S1423" i="1"/>
  <c r="T1423" i="1" s="1"/>
  <c r="P1423" i="1"/>
  <c r="N1423" i="1"/>
  <c r="Q1423" i="1" s="1"/>
  <c r="M1423" i="1"/>
  <c r="O1423" i="1" s="1"/>
  <c r="N1422" i="1"/>
  <c r="O1422" i="1" s="1"/>
  <c r="M1422" i="1"/>
  <c r="P1422" i="1" s="1"/>
  <c r="S1421" i="1"/>
  <c r="N1421" i="1"/>
  <c r="Q1421" i="1" s="1"/>
  <c r="M1421" i="1"/>
  <c r="N1420" i="1"/>
  <c r="M1420" i="1"/>
  <c r="P1420" i="1" s="1"/>
  <c r="S1419" i="1"/>
  <c r="N1419" i="1"/>
  <c r="L1419" i="1"/>
  <c r="C1419" i="1"/>
  <c r="T1418" i="1"/>
  <c r="S1418" i="1"/>
  <c r="Q1418" i="1"/>
  <c r="R1418" i="1" s="1"/>
  <c r="P1418" i="1"/>
  <c r="N1418" i="1"/>
  <c r="O1418" i="1" s="1"/>
  <c r="M1418" i="1"/>
  <c r="S1417" i="1"/>
  <c r="Q1417" i="1"/>
  <c r="N1417" i="1"/>
  <c r="O1417" i="1" s="1"/>
  <c r="M1417" i="1"/>
  <c r="P1417" i="1" s="1"/>
  <c r="S1416" i="1"/>
  <c r="Q1416" i="1"/>
  <c r="P1416" i="1"/>
  <c r="T1416" i="1" s="1"/>
  <c r="N1416" i="1"/>
  <c r="O1416" i="1" s="1"/>
  <c r="M1416" i="1"/>
  <c r="S1415" i="1"/>
  <c r="Q1415" i="1"/>
  <c r="N1415" i="1"/>
  <c r="M1415" i="1"/>
  <c r="P1415" i="1" s="1"/>
  <c r="T1415" i="1" s="1"/>
  <c r="T1414" i="1"/>
  <c r="S1414" i="1"/>
  <c r="Q1414" i="1"/>
  <c r="R1414" i="1" s="1"/>
  <c r="P1414" i="1"/>
  <c r="N1414" i="1"/>
  <c r="O1414" i="1" s="1"/>
  <c r="M1414" i="1"/>
  <c r="S1413" i="1"/>
  <c r="T1413" i="1" s="1"/>
  <c r="Q1413" i="1"/>
  <c r="N1413" i="1"/>
  <c r="O1413" i="1" s="1"/>
  <c r="M1413" i="1"/>
  <c r="P1413" i="1" s="1"/>
  <c r="S1412" i="1"/>
  <c r="Q1412" i="1"/>
  <c r="P1412" i="1"/>
  <c r="T1412" i="1" s="1"/>
  <c r="N1412" i="1"/>
  <c r="O1412" i="1" s="1"/>
  <c r="M1412" i="1"/>
  <c r="S1411" i="1"/>
  <c r="Q1411" i="1"/>
  <c r="N1411" i="1"/>
  <c r="M1411" i="1"/>
  <c r="P1411" i="1" s="1"/>
  <c r="T1411" i="1" s="1"/>
  <c r="T1410" i="1"/>
  <c r="S1410" i="1"/>
  <c r="Q1410" i="1"/>
  <c r="R1410" i="1" s="1"/>
  <c r="P1410" i="1"/>
  <c r="N1410" i="1"/>
  <c r="O1410" i="1" s="1"/>
  <c r="M1410" i="1"/>
  <c r="S1409" i="1"/>
  <c r="Q1409" i="1"/>
  <c r="N1409" i="1"/>
  <c r="O1409" i="1" s="1"/>
  <c r="M1409" i="1"/>
  <c r="P1409" i="1" s="1"/>
  <c r="M1408" i="1"/>
  <c r="L1408" i="1"/>
  <c r="C1408" i="1"/>
  <c r="S1407" i="1"/>
  <c r="N1407" i="1"/>
  <c r="Q1407" i="1" s="1"/>
  <c r="R1407" i="1" s="1"/>
  <c r="M1407" i="1"/>
  <c r="P1407" i="1" s="1"/>
  <c r="P1408" i="1" s="1"/>
  <c r="S1406" i="1"/>
  <c r="T1406" i="1" s="1"/>
  <c r="O1406" i="1"/>
  <c r="N1406" i="1"/>
  <c r="M1406" i="1"/>
  <c r="P1406" i="1" s="1"/>
  <c r="N1405" i="1"/>
  <c r="S1405" i="1" s="1"/>
  <c r="L1405" i="1"/>
  <c r="C1405" i="1"/>
  <c r="Q1404" i="1"/>
  <c r="P1404" i="1"/>
  <c r="O1404" i="1"/>
  <c r="N1404" i="1"/>
  <c r="S1404" i="1" s="1"/>
  <c r="T1404" i="1" s="1"/>
  <c r="M1404" i="1"/>
  <c r="Q1403" i="1"/>
  <c r="N1403" i="1"/>
  <c r="S1403" i="1" s="1"/>
  <c r="M1403" i="1"/>
  <c r="P1403" i="1" s="1"/>
  <c r="T1403" i="1" s="1"/>
  <c r="T1402" i="1"/>
  <c r="T1405" i="1" s="1"/>
  <c r="Q1402" i="1"/>
  <c r="P1402" i="1"/>
  <c r="O1402" i="1"/>
  <c r="N1402" i="1"/>
  <c r="S1402" i="1" s="1"/>
  <c r="M1402" i="1"/>
  <c r="M1405" i="1" s="1"/>
  <c r="P1401" i="1"/>
  <c r="M1401" i="1"/>
  <c r="L1401" i="1"/>
  <c r="C1401" i="1"/>
  <c r="P1400" i="1"/>
  <c r="N1400" i="1"/>
  <c r="S1400" i="1" s="1"/>
  <c r="T1400" i="1" s="1"/>
  <c r="M1400" i="1"/>
  <c r="S1399" i="1"/>
  <c r="T1399" i="1" s="1"/>
  <c r="Q1399" i="1"/>
  <c r="R1399" i="1" s="1"/>
  <c r="P1399" i="1"/>
  <c r="O1399" i="1"/>
  <c r="N1399" i="1"/>
  <c r="M1399" i="1"/>
  <c r="P1398" i="1"/>
  <c r="N1398" i="1"/>
  <c r="M1398" i="1"/>
  <c r="P1397" i="1"/>
  <c r="N1397" i="1"/>
  <c r="S1397" i="1" s="1"/>
  <c r="T1397" i="1" s="1"/>
  <c r="M1397" i="1"/>
  <c r="R1396" i="1"/>
  <c r="Q1396" i="1"/>
  <c r="P1396" i="1"/>
  <c r="N1396" i="1"/>
  <c r="O1396" i="1" s="1"/>
  <c r="M1396" i="1"/>
  <c r="S1395" i="1"/>
  <c r="T1395" i="1" s="1"/>
  <c r="Q1395" i="1"/>
  <c r="R1395" i="1" s="1"/>
  <c r="P1395" i="1"/>
  <c r="O1395" i="1"/>
  <c r="N1395" i="1"/>
  <c r="M1395" i="1"/>
  <c r="S1394" i="1"/>
  <c r="T1394" i="1" s="1"/>
  <c r="P1394" i="1"/>
  <c r="O1394" i="1"/>
  <c r="N1394" i="1"/>
  <c r="Q1394" i="1" s="1"/>
  <c r="R1394" i="1" s="1"/>
  <c r="M1394" i="1"/>
  <c r="Q1393" i="1"/>
  <c r="R1393" i="1" s="1"/>
  <c r="P1393" i="1"/>
  <c r="O1393" i="1"/>
  <c r="N1393" i="1"/>
  <c r="S1393" i="1" s="1"/>
  <c r="T1393" i="1" s="1"/>
  <c r="M1393" i="1"/>
  <c r="P1392" i="1"/>
  <c r="N1392" i="1"/>
  <c r="S1392" i="1" s="1"/>
  <c r="T1392" i="1" s="1"/>
  <c r="M1392" i="1"/>
  <c r="S1391" i="1"/>
  <c r="T1391" i="1" s="1"/>
  <c r="Q1391" i="1"/>
  <c r="R1391" i="1" s="1"/>
  <c r="P1391" i="1"/>
  <c r="O1391" i="1"/>
  <c r="N1391" i="1"/>
  <c r="M1391" i="1"/>
  <c r="P1390" i="1"/>
  <c r="N1390" i="1"/>
  <c r="M1390" i="1"/>
  <c r="S1389" i="1"/>
  <c r="T1389" i="1" s="1"/>
  <c r="P1389" i="1"/>
  <c r="N1389" i="1"/>
  <c r="Q1389" i="1" s="1"/>
  <c r="R1389" i="1" s="1"/>
  <c r="M1389" i="1"/>
  <c r="R1388" i="1"/>
  <c r="Q1388" i="1"/>
  <c r="P1388" i="1"/>
  <c r="N1388" i="1"/>
  <c r="O1388" i="1" s="1"/>
  <c r="M1388" i="1"/>
  <c r="S1387" i="1"/>
  <c r="T1387" i="1" s="1"/>
  <c r="Q1387" i="1"/>
  <c r="P1387" i="1"/>
  <c r="O1387" i="1"/>
  <c r="N1387" i="1"/>
  <c r="M1387" i="1"/>
  <c r="S1386" i="1"/>
  <c r="N1386" i="1"/>
  <c r="L1386" i="1"/>
  <c r="C1386" i="1"/>
  <c r="S1385" i="1"/>
  <c r="Q1385" i="1"/>
  <c r="N1385" i="1"/>
  <c r="M1385" i="1"/>
  <c r="O1385" i="1" s="1"/>
  <c r="S1384" i="1"/>
  <c r="Q1384" i="1"/>
  <c r="P1384" i="1"/>
  <c r="T1384" i="1" s="1"/>
  <c r="N1384" i="1"/>
  <c r="O1384" i="1" s="1"/>
  <c r="M1384" i="1"/>
  <c r="S1383" i="1"/>
  <c r="Q1383" i="1"/>
  <c r="N1383" i="1"/>
  <c r="M1383" i="1"/>
  <c r="P1383" i="1" s="1"/>
  <c r="T1383" i="1" s="1"/>
  <c r="T1382" i="1"/>
  <c r="S1382" i="1"/>
  <c r="Q1382" i="1"/>
  <c r="R1382" i="1" s="1"/>
  <c r="P1382" i="1"/>
  <c r="N1382" i="1"/>
  <c r="O1382" i="1" s="1"/>
  <c r="M1382" i="1"/>
  <c r="S1381" i="1"/>
  <c r="T1381" i="1" s="1"/>
  <c r="Q1381" i="1"/>
  <c r="N1381" i="1"/>
  <c r="O1381" i="1" s="1"/>
  <c r="M1381" i="1"/>
  <c r="P1381" i="1" s="1"/>
  <c r="S1380" i="1"/>
  <c r="Q1380" i="1"/>
  <c r="P1380" i="1"/>
  <c r="T1380" i="1" s="1"/>
  <c r="N1380" i="1"/>
  <c r="O1380" i="1" s="1"/>
  <c r="M1380" i="1"/>
  <c r="S1379" i="1"/>
  <c r="Q1379" i="1"/>
  <c r="N1379" i="1"/>
  <c r="M1379" i="1"/>
  <c r="P1379" i="1" s="1"/>
  <c r="T1379" i="1" s="1"/>
  <c r="T1378" i="1"/>
  <c r="S1378" i="1"/>
  <c r="Q1378" i="1"/>
  <c r="R1378" i="1" s="1"/>
  <c r="P1378" i="1"/>
  <c r="N1378" i="1"/>
  <c r="O1378" i="1" s="1"/>
  <c r="M1378" i="1"/>
  <c r="S1377" i="1"/>
  <c r="Q1377" i="1"/>
  <c r="N1377" i="1"/>
  <c r="O1377" i="1" s="1"/>
  <c r="M1377" i="1"/>
  <c r="P1377" i="1" s="1"/>
  <c r="S1376" i="1"/>
  <c r="Q1376" i="1"/>
  <c r="P1376" i="1"/>
  <c r="T1376" i="1" s="1"/>
  <c r="N1376" i="1"/>
  <c r="O1376" i="1" s="1"/>
  <c r="M1376" i="1"/>
  <c r="S1375" i="1"/>
  <c r="Q1375" i="1"/>
  <c r="N1375" i="1"/>
  <c r="M1375" i="1"/>
  <c r="P1375" i="1" s="1"/>
  <c r="T1375" i="1" s="1"/>
  <c r="T1374" i="1"/>
  <c r="S1374" i="1"/>
  <c r="Q1374" i="1"/>
  <c r="R1374" i="1" s="1"/>
  <c r="P1374" i="1"/>
  <c r="N1374" i="1"/>
  <c r="O1374" i="1" s="1"/>
  <c r="M1374" i="1"/>
  <c r="S1373" i="1"/>
  <c r="T1373" i="1" s="1"/>
  <c r="Q1373" i="1"/>
  <c r="R1373" i="1" s="1"/>
  <c r="N1373" i="1"/>
  <c r="O1373" i="1" s="1"/>
  <c r="M1373" i="1"/>
  <c r="P1373" i="1" s="1"/>
  <c r="S1372" i="1"/>
  <c r="Q1372" i="1"/>
  <c r="P1372" i="1"/>
  <c r="T1372" i="1" s="1"/>
  <c r="N1372" i="1"/>
  <c r="O1372" i="1" s="1"/>
  <c r="M1372" i="1"/>
  <c r="S1371" i="1"/>
  <c r="Q1371" i="1"/>
  <c r="N1371" i="1"/>
  <c r="M1371" i="1"/>
  <c r="P1371" i="1" s="1"/>
  <c r="T1371" i="1" s="1"/>
  <c r="T1370" i="1"/>
  <c r="S1370" i="1"/>
  <c r="Q1370" i="1"/>
  <c r="R1370" i="1" s="1"/>
  <c r="P1370" i="1"/>
  <c r="N1370" i="1"/>
  <c r="O1370" i="1" s="1"/>
  <c r="M1370" i="1"/>
  <c r="S1369" i="1"/>
  <c r="T1369" i="1" s="1"/>
  <c r="Q1369" i="1"/>
  <c r="R1369" i="1" s="1"/>
  <c r="N1369" i="1"/>
  <c r="O1369" i="1" s="1"/>
  <c r="M1369" i="1"/>
  <c r="P1369" i="1" s="1"/>
  <c r="S1368" i="1"/>
  <c r="Q1368" i="1"/>
  <c r="P1368" i="1"/>
  <c r="T1368" i="1" s="1"/>
  <c r="N1368" i="1"/>
  <c r="O1368" i="1" s="1"/>
  <c r="M1368" i="1"/>
  <c r="S1367" i="1"/>
  <c r="Q1367" i="1"/>
  <c r="N1367" i="1"/>
  <c r="M1367" i="1"/>
  <c r="P1367" i="1" s="1"/>
  <c r="T1367" i="1" s="1"/>
  <c r="T1366" i="1"/>
  <c r="S1366" i="1"/>
  <c r="Q1366" i="1"/>
  <c r="R1366" i="1" s="1"/>
  <c r="P1366" i="1"/>
  <c r="N1366" i="1"/>
  <c r="O1366" i="1" s="1"/>
  <c r="M1366" i="1"/>
  <c r="S1365" i="1"/>
  <c r="Q1365" i="1"/>
  <c r="N1365" i="1"/>
  <c r="O1365" i="1" s="1"/>
  <c r="M1365" i="1"/>
  <c r="M1386" i="1" s="1"/>
  <c r="M1364" i="1"/>
  <c r="L1364" i="1"/>
  <c r="C1364" i="1"/>
  <c r="S1363" i="1"/>
  <c r="T1363" i="1" s="1"/>
  <c r="N1363" i="1"/>
  <c r="Q1363" i="1" s="1"/>
  <c r="R1363" i="1" s="1"/>
  <c r="M1363" i="1"/>
  <c r="P1363" i="1" s="1"/>
  <c r="P1364" i="1" s="1"/>
  <c r="S1362" i="1"/>
  <c r="T1362" i="1" s="1"/>
  <c r="O1362" i="1"/>
  <c r="N1362" i="1"/>
  <c r="Q1362" i="1" s="1"/>
  <c r="R1362" i="1" s="1"/>
  <c r="M1362" i="1"/>
  <c r="P1362" i="1" s="1"/>
  <c r="N1361" i="1"/>
  <c r="M1361" i="1"/>
  <c r="P1361" i="1" s="1"/>
  <c r="S1360" i="1"/>
  <c r="T1360" i="1" s="1"/>
  <c r="N1360" i="1"/>
  <c r="M1360" i="1"/>
  <c r="P1360" i="1" s="1"/>
  <c r="N1359" i="1"/>
  <c r="S1359" i="1" s="1"/>
  <c r="L1359" i="1"/>
  <c r="C1359" i="1"/>
  <c r="Q1358" i="1"/>
  <c r="N1358" i="1"/>
  <c r="S1358" i="1" s="1"/>
  <c r="M1358" i="1"/>
  <c r="Q1357" i="1"/>
  <c r="P1357" i="1"/>
  <c r="O1357" i="1"/>
  <c r="N1357" i="1"/>
  <c r="S1357" i="1" s="1"/>
  <c r="T1357" i="1" s="1"/>
  <c r="M1357" i="1"/>
  <c r="Q1356" i="1"/>
  <c r="N1356" i="1"/>
  <c r="S1356" i="1" s="1"/>
  <c r="M1356" i="1"/>
  <c r="Q1355" i="1"/>
  <c r="P1355" i="1"/>
  <c r="O1355" i="1"/>
  <c r="N1355" i="1"/>
  <c r="S1355" i="1" s="1"/>
  <c r="M1355" i="1"/>
  <c r="L1354" i="1"/>
  <c r="C1354" i="1"/>
  <c r="Q1353" i="1"/>
  <c r="O1353" i="1"/>
  <c r="N1353" i="1"/>
  <c r="S1353" i="1" s="1"/>
  <c r="M1353" i="1"/>
  <c r="P1353" i="1" s="1"/>
  <c r="N1352" i="1"/>
  <c r="M1352" i="1"/>
  <c r="P1352" i="1" s="1"/>
  <c r="S1351" i="1"/>
  <c r="R1351" i="1"/>
  <c r="Q1351" i="1"/>
  <c r="O1351" i="1"/>
  <c r="N1351" i="1"/>
  <c r="M1351" i="1"/>
  <c r="P1351" i="1" s="1"/>
  <c r="S1350" i="1"/>
  <c r="T1350" i="1" s="1"/>
  <c r="O1350" i="1"/>
  <c r="N1350" i="1"/>
  <c r="Q1350" i="1" s="1"/>
  <c r="R1350" i="1" s="1"/>
  <c r="M1350" i="1"/>
  <c r="P1350" i="1" s="1"/>
  <c r="Q1349" i="1"/>
  <c r="O1349" i="1"/>
  <c r="N1349" i="1"/>
  <c r="S1349" i="1" s="1"/>
  <c r="M1349" i="1"/>
  <c r="P1349" i="1" s="1"/>
  <c r="N1348" i="1"/>
  <c r="M1348" i="1"/>
  <c r="P1348" i="1" s="1"/>
  <c r="S1347" i="1"/>
  <c r="Q1347" i="1"/>
  <c r="R1347" i="1" s="1"/>
  <c r="O1347" i="1"/>
  <c r="N1347" i="1"/>
  <c r="M1347" i="1"/>
  <c r="P1347" i="1" s="1"/>
  <c r="S1346" i="1"/>
  <c r="T1346" i="1" s="1"/>
  <c r="N1346" i="1"/>
  <c r="Q1346" i="1" s="1"/>
  <c r="R1346" i="1" s="1"/>
  <c r="M1346" i="1"/>
  <c r="P1346" i="1" s="1"/>
  <c r="Q1345" i="1"/>
  <c r="O1345" i="1"/>
  <c r="N1345" i="1"/>
  <c r="S1345" i="1" s="1"/>
  <c r="M1345" i="1"/>
  <c r="P1345" i="1" s="1"/>
  <c r="S1344" i="1"/>
  <c r="N1344" i="1"/>
  <c r="M1344" i="1"/>
  <c r="P1344" i="1" s="1"/>
  <c r="S1343" i="1"/>
  <c r="Q1343" i="1"/>
  <c r="R1343" i="1" s="1"/>
  <c r="N1343" i="1"/>
  <c r="M1343" i="1"/>
  <c r="P1343" i="1" s="1"/>
  <c r="N1342" i="1"/>
  <c r="M1342" i="1"/>
  <c r="P1342" i="1" s="1"/>
  <c r="Q1341" i="1"/>
  <c r="R1341" i="1" s="1"/>
  <c r="N1341" i="1"/>
  <c r="S1341" i="1" s="1"/>
  <c r="T1341" i="1" s="1"/>
  <c r="M1341" i="1"/>
  <c r="P1341" i="1" s="1"/>
  <c r="N1340" i="1"/>
  <c r="M1340" i="1"/>
  <c r="S1339" i="1"/>
  <c r="R1339" i="1"/>
  <c r="Q1339" i="1"/>
  <c r="N1339" i="1"/>
  <c r="M1339" i="1"/>
  <c r="P1339" i="1" s="1"/>
  <c r="R1338" i="1"/>
  <c r="O1338" i="1"/>
  <c r="N1338" i="1"/>
  <c r="Q1338" i="1" s="1"/>
  <c r="M1338" i="1"/>
  <c r="P1338" i="1" s="1"/>
  <c r="Q1337" i="1"/>
  <c r="O1337" i="1"/>
  <c r="N1337" i="1"/>
  <c r="S1337" i="1" s="1"/>
  <c r="T1337" i="1" s="1"/>
  <c r="M1337" i="1"/>
  <c r="P1337" i="1" s="1"/>
  <c r="N1336" i="1"/>
  <c r="M1336" i="1"/>
  <c r="P1336" i="1" s="1"/>
  <c r="R1335" i="1"/>
  <c r="Q1335" i="1"/>
  <c r="N1335" i="1"/>
  <c r="O1335" i="1" s="1"/>
  <c r="M1335" i="1"/>
  <c r="P1335" i="1" s="1"/>
  <c r="S1334" i="1"/>
  <c r="Q1334" i="1"/>
  <c r="P1334" i="1"/>
  <c r="N1334" i="1"/>
  <c r="M1334" i="1"/>
  <c r="O1334" i="1" s="1"/>
  <c r="S1333" i="1"/>
  <c r="R1333" i="1"/>
  <c r="P1333" i="1"/>
  <c r="O1333" i="1"/>
  <c r="N1333" i="1"/>
  <c r="Q1333" i="1" s="1"/>
  <c r="M1333" i="1"/>
  <c r="S1332" i="1"/>
  <c r="T1332" i="1" s="1"/>
  <c r="R1332" i="1"/>
  <c r="P1332" i="1"/>
  <c r="O1332" i="1"/>
  <c r="N1332" i="1"/>
  <c r="Q1332" i="1" s="1"/>
  <c r="M1332" i="1"/>
  <c r="S1331" i="1"/>
  <c r="T1331" i="1" s="1"/>
  <c r="R1331" i="1"/>
  <c r="P1331" i="1"/>
  <c r="O1331" i="1"/>
  <c r="N1331" i="1"/>
  <c r="Q1331" i="1" s="1"/>
  <c r="M1331" i="1"/>
  <c r="S1330" i="1"/>
  <c r="P1330" i="1"/>
  <c r="O1330" i="1"/>
  <c r="N1330" i="1"/>
  <c r="Q1330" i="1" s="1"/>
  <c r="R1330" i="1" s="1"/>
  <c r="M1330" i="1"/>
  <c r="S1329" i="1"/>
  <c r="R1329" i="1"/>
  <c r="P1329" i="1"/>
  <c r="O1329" i="1"/>
  <c r="N1329" i="1"/>
  <c r="Q1329" i="1" s="1"/>
  <c r="M1329" i="1"/>
  <c r="S1328" i="1"/>
  <c r="T1328" i="1" s="1"/>
  <c r="R1328" i="1"/>
  <c r="P1328" i="1"/>
  <c r="O1328" i="1"/>
  <c r="N1328" i="1"/>
  <c r="Q1328" i="1" s="1"/>
  <c r="M1328" i="1"/>
  <c r="S1327" i="1"/>
  <c r="T1327" i="1" s="1"/>
  <c r="R1327" i="1"/>
  <c r="P1327" i="1"/>
  <c r="O1327" i="1"/>
  <c r="N1327" i="1"/>
  <c r="Q1327" i="1" s="1"/>
  <c r="M1327" i="1"/>
  <c r="S1326" i="1"/>
  <c r="P1326" i="1"/>
  <c r="O1326" i="1"/>
  <c r="N1326" i="1"/>
  <c r="Q1326" i="1" s="1"/>
  <c r="R1326" i="1" s="1"/>
  <c r="M1326" i="1"/>
  <c r="L1325" i="1"/>
  <c r="C1325" i="1"/>
  <c r="R1324" i="1"/>
  <c r="Q1324" i="1"/>
  <c r="N1324" i="1"/>
  <c r="O1324" i="1" s="1"/>
  <c r="M1324" i="1"/>
  <c r="P1324" i="1" s="1"/>
  <c r="Q1323" i="1"/>
  <c r="R1323" i="1" s="1"/>
  <c r="N1323" i="1"/>
  <c r="M1323" i="1"/>
  <c r="P1323" i="1" s="1"/>
  <c r="Q1322" i="1"/>
  <c r="N1322" i="1"/>
  <c r="M1322" i="1"/>
  <c r="L1321" i="1"/>
  <c r="C1321" i="1"/>
  <c r="S1320" i="1"/>
  <c r="T1320" i="1" s="1"/>
  <c r="P1320" i="1"/>
  <c r="O1320" i="1"/>
  <c r="N1320" i="1"/>
  <c r="Q1320" i="1" s="1"/>
  <c r="M1320" i="1"/>
  <c r="P1319" i="1"/>
  <c r="O1319" i="1"/>
  <c r="N1319" i="1"/>
  <c r="Q1319" i="1" s="1"/>
  <c r="M1319" i="1"/>
  <c r="S1318" i="1"/>
  <c r="T1318" i="1" s="1"/>
  <c r="P1318" i="1"/>
  <c r="N1318" i="1"/>
  <c r="Q1318" i="1" s="1"/>
  <c r="R1318" i="1" s="1"/>
  <c r="M1318" i="1"/>
  <c r="S1317" i="1"/>
  <c r="T1317" i="1" s="1"/>
  <c r="P1317" i="1"/>
  <c r="O1317" i="1"/>
  <c r="N1317" i="1"/>
  <c r="Q1317" i="1" s="1"/>
  <c r="R1317" i="1" s="1"/>
  <c r="M1317" i="1"/>
  <c r="S1316" i="1"/>
  <c r="T1316" i="1" s="1"/>
  <c r="P1316" i="1"/>
  <c r="O1316" i="1"/>
  <c r="N1316" i="1"/>
  <c r="Q1316" i="1" s="1"/>
  <c r="M1316" i="1"/>
  <c r="P1315" i="1"/>
  <c r="O1315" i="1"/>
  <c r="N1315" i="1"/>
  <c r="Q1315" i="1" s="1"/>
  <c r="M1315" i="1"/>
  <c r="S1314" i="1"/>
  <c r="T1314" i="1" s="1"/>
  <c r="P1314" i="1"/>
  <c r="N1314" i="1"/>
  <c r="Q1314" i="1" s="1"/>
  <c r="R1314" i="1" s="1"/>
  <c r="M1314" i="1"/>
  <c r="S1313" i="1"/>
  <c r="T1313" i="1" s="1"/>
  <c r="P1313" i="1"/>
  <c r="O1313" i="1"/>
  <c r="N1313" i="1"/>
  <c r="Q1313" i="1" s="1"/>
  <c r="R1313" i="1" s="1"/>
  <c r="M1313" i="1"/>
  <c r="S1312" i="1"/>
  <c r="T1312" i="1" s="1"/>
  <c r="P1312" i="1"/>
  <c r="O1312" i="1"/>
  <c r="N1312" i="1"/>
  <c r="Q1312" i="1" s="1"/>
  <c r="M1312" i="1"/>
  <c r="P1311" i="1"/>
  <c r="O1311" i="1"/>
  <c r="N1311" i="1"/>
  <c r="Q1311" i="1" s="1"/>
  <c r="M1311" i="1"/>
  <c r="S1310" i="1"/>
  <c r="T1310" i="1" s="1"/>
  <c r="P1310" i="1"/>
  <c r="N1310" i="1"/>
  <c r="Q1310" i="1" s="1"/>
  <c r="R1310" i="1" s="1"/>
  <c r="M1310" i="1"/>
  <c r="S1309" i="1"/>
  <c r="T1309" i="1" s="1"/>
  <c r="P1309" i="1"/>
  <c r="O1309" i="1"/>
  <c r="N1309" i="1"/>
  <c r="Q1309" i="1" s="1"/>
  <c r="R1309" i="1" s="1"/>
  <c r="M1309" i="1"/>
  <c r="S1308" i="1"/>
  <c r="T1308" i="1" s="1"/>
  <c r="P1308" i="1"/>
  <c r="O1308" i="1"/>
  <c r="N1308" i="1"/>
  <c r="Q1308" i="1" s="1"/>
  <c r="M1308" i="1"/>
  <c r="P1307" i="1"/>
  <c r="O1307" i="1"/>
  <c r="N1307" i="1"/>
  <c r="Q1307" i="1" s="1"/>
  <c r="M1307" i="1"/>
  <c r="S1306" i="1"/>
  <c r="T1306" i="1" s="1"/>
  <c r="P1306" i="1"/>
  <c r="N1306" i="1"/>
  <c r="Q1306" i="1" s="1"/>
  <c r="R1306" i="1" s="1"/>
  <c r="M1306" i="1"/>
  <c r="S1305" i="1"/>
  <c r="T1305" i="1" s="1"/>
  <c r="P1305" i="1"/>
  <c r="O1305" i="1"/>
  <c r="N1305" i="1"/>
  <c r="Q1305" i="1" s="1"/>
  <c r="R1305" i="1" s="1"/>
  <c r="M1305" i="1"/>
  <c r="S1304" i="1"/>
  <c r="T1304" i="1" s="1"/>
  <c r="P1304" i="1"/>
  <c r="O1304" i="1"/>
  <c r="N1304" i="1"/>
  <c r="Q1304" i="1" s="1"/>
  <c r="M1304" i="1"/>
  <c r="P1303" i="1"/>
  <c r="O1303" i="1"/>
  <c r="N1303" i="1"/>
  <c r="Q1303" i="1" s="1"/>
  <c r="M1303" i="1"/>
  <c r="P1302" i="1"/>
  <c r="N1302" i="1"/>
  <c r="Q1302" i="1" s="1"/>
  <c r="R1302" i="1" s="1"/>
  <c r="M1302" i="1"/>
  <c r="S1301" i="1"/>
  <c r="T1301" i="1" s="1"/>
  <c r="P1301" i="1"/>
  <c r="R1301" i="1" s="1"/>
  <c r="O1301" i="1"/>
  <c r="N1301" i="1"/>
  <c r="Q1301" i="1" s="1"/>
  <c r="M1301" i="1"/>
  <c r="P1300" i="1"/>
  <c r="N1300" i="1"/>
  <c r="Q1300" i="1" s="1"/>
  <c r="R1300" i="1" s="1"/>
  <c r="M1300" i="1"/>
  <c r="S1299" i="1"/>
  <c r="T1299" i="1" s="1"/>
  <c r="P1299" i="1"/>
  <c r="N1299" i="1"/>
  <c r="Q1299" i="1" s="1"/>
  <c r="R1299" i="1" s="1"/>
  <c r="M1299" i="1"/>
  <c r="S1298" i="1"/>
  <c r="T1298" i="1" s="1"/>
  <c r="R1298" i="1"/>
  <c r="P1298" i="1"/>
  <c r="O1298" i="1"/>
  <c r="N1298" i="1"/>
  <c r="Q1298" i="1" s="1"/>
  <c r="M1298" i="1"/>
  <c r="P1297" i="1"/>
  <c r="N1297" i="1"/>
  <c r="Q1297" i="1" s="1"/>
  <c r="R1297" i="1" s="1"/>
  <c r="M1297" i="1"/>
  <c r="S1296" i="1"/>
  <c r="O1296" i="1"/>
  <c r="N1296" i="1"/>
  <c r="Q1296" i="1" s="1"/>
  <c r="Q1321" i="1" s="1"/>
  <c r="M1296" i="1"/>
  <c r="M1321" i="1" s="1"/>
  <c r="L1295" i="1"/>
  <c r="C1295" i="1"/>
  <c r="O1294" i="1"/>
  <c r="N1294" i="1"/>
  <c r="S1294" i="1" s="1"/>
  <c r="M1294" i="1"/>
  <c r="P1294" i="1" s="1"/>
  <c r="T1294" i="1" s="1"/>
  <c r="N1293" i="1"/>
  <c r="M1293" i="1"/>
  <c r="P1293" i="1" s="1"/>
  <c r="N1292" i="1"/>
  <c r="S1292" i="1" s="1"/>
  <c r="M1292" i="1"/>
  <c r="P1292" i="1" s="1"/>
  <c r="T1292" i="1" s="1"/>
  <c r="Q1291" i="1"/>
  <c r="N1291" i="1"/>
  <c r="S1291" i="1" s="1"/>
  <c r="M1291" i="1"/>
  <c r="P1291" i="1" s="1"/>
  <c r="T1290" i="1"/>
  <c r="Q1290" i="1"/>
  <c r="R1290" i="1" s="1"/>
  <c r="P1290" i="1"/>
  <c r="N1290" i="1"/>
  <c r="S1290" i="1" s="1"/>
  <c r="M1290" i="1"/>
  <c r="P1289" i="1"/>
  <c r="T1289" i="1" s="1"/>
  <c r="N1289" i="1"/>
  <c r="S1289" i="1" s="1"/>
  <c r="M1289" i="1"/>
  <c r="Q1288" i="1"/>
  <c r="R1288" i="1" s="1"/>
  <c r="O1288" i="1"/>
  <c r="N1288" i="1"/>
  <c r="S1288" i="1" s="1"/>
  <c r="T1288" i="1" s="1"/>
  <c r="M1288" i="1"/>
  <c r="P1288" i="1" s="1"/>
  <c r="P1287" i="1"/>
  <c r="N1287" i="1"/>
  <c r="S1287" i="1" s="1"/>
  <c r="M1287" i="1"/>
  <c r="O1286" i="1"/>
  <c r="N1286" i="1"/>
  <c r="S1286" i="1" s="1"/>
  <c r="M1286" i="1"/>
  <c r="P1286" i="1" s="1"/>
  <c r="T1286" i="1" s="1"/>
  <c r="N1285" i="1"/>
  <c r="M1285" i="1"/>
  <c r="P1285" i="1" s="1"/>
  <c r="N1284" i="1"/>
  <c r="S1284" i="1" s="1"/>
  <c r="M1284" i="1"/>
  <c r="P1284" i="1" s="1"/>
  <c r="T1284" i="1" s="1"/>
  <c r="S1283" i="1"/>
  <c r="N1283" i="1"/>
  <c r="Q1283" i="1" s="1"/>
  <c r="M1283" i="1"/>
  <c r="L1282" i="1"/>
  <c r="C1282" i="1"/>
  <c r="S1281" i="1"/>
  <c r="T1281" i="1" s="1"/>
  <c r="N1281" i="1"/>
  <c r="Q1281" i="1" s="1"/>
  <c r="R1281" i="1" s="1"/>
  <c r="M1281" i="1"/>
  <c r="P1281" i="1" s="1"/>
  <c r="S1280" i="1"/>
  <c r="N1280" i="1"/>
  <c r="Q1280" i="1" s="1"/>
  <c r="M1280" i="1"/>
  <c r="S1279" i="1"/>
  <c r="T1279" i="1" s="1"/>
  <c r="N1279" i="1"/>
  <c r="Q1279" i="1" s="1"/>
  <c r="R1279" i="1" s="1"/>
  <c r="M1279" i="1"/>
  <c r="P1279" i="1" s="1"/>
  <c r="S1278" i="1"/>
  <c r="N1278" i="1"/>
  <c r="Q1278" i="1" s="1"/>
  <c r="M1278" i="1"/>
  <c r="S1277" i="1"/>
  <c r="T1277" i="1" s="1"/>
  <c r="N1277" i="1"/>
  <c r="Q1277" i="1" s="1"/>
  <c r="R1277" i="1" s="1"/>
  <c r="M1277" i="1"/>
  <c r="P1277" i="1" s="1"/>
  <c r="S1276" i="1"/>
  <c r="N1276" i="1"/>
  <c r="Q1276" i="1" s="1"/>
  <c r="M1276" i="1"/>
  <c r="S1275" i="1"/>
  <c r="T1275" i="1" s="1"/>
  <c r="N1275" i="1"/>
  <c r="Q1275" i="1" s="1"/>
  <c r="R1275" i="1" s="1"/>
  <c r="M1275" i="1"/>
  <c r="P1275" i="1" s="1"/>
  <c r="S1274" i="1"/>
  <c r="N1274" i="1"/>
  <c r="Q1274" i="1" s="1"/>
  <c r="M1274" i="1"/>
  <c r="S1273" i="1"/>
  <c r="T1273" i="1" s="1"/>
  <c r="N1273" i="1"/>
  <c r="Q1273" i="1" s="1"/>
  <c r="R1273" i="1" s="1"/>
  <c r="M1273" i="1"/>
  <c r="P1273" i="1" s="1"/>
  <c r="S1272" i="1"/>
  <c r="N1272" i="1"/>
  <c r="Q1272" i="1" s="1"/>
  <c r="M1272" i="1"/>
  <c r="S1271" i="1"/>
  <c r="T1271" i="1" s="1"/>
  <c r="N1271" i="1"/>
  <c r="Q1271" i="1" s="1"/>
  <c r="R1271" i="1" s="1"/>
  <c r="M1271" i="1"/>
  <c r="P1271" i="1" s="1"/>
  <c r="S1270" i="1"/>
  <c r="N1270" i="1"/>
  <c r="Q1270" i="1" s="1"/>
  <c r="M1270" i="1"/>
  <c r="S1269" i="1"/>
  <c r="N1269" i="1"/>
  <c r="Q1269" i="1" s="1"/>
  <c r="M1269" i="1"/>
  <c r="P1269" i="1" s="1"/>
  <c r="S1268" i="1"/>
  <c r="P1268" i="1"/>
  <c r="O1268" i="1"/>
  <c r="N1268" i="1"/>
  <c r="Q1268" i="1" s="1"/>
  <c r="M1268" i="1"/>
  <c r="S1267" i="1"/>
  <c r="N1267" i="1"/>
  <c r="Q1267" i="1" s="1"/>
  <c r="M1267" i="1"/>
  <c r="S1266" i="1"/>
  <c r="O1266" i="1"/>
  <c r="N1266" i="1"/>
  <c r="Q1266" i="1" s="1"/>
  <c r="M1266" i="1"/>
  <c r="P1266" i="1" s="1"/>
  <c r="S1265" i="1"/>
  <c r="T1265" i="1" s="1"/>
  <c r="P1265" i="1"/>
  <c r="O1265" i="1"/>
  <c r="N1265" i="1"/>
  <c r="Q1265" i="1" s="1"/>
  <c r="R1265" i="1" s="1"/>
  <c r="M1265" i="1"/>
  <c r="S1264" i="1"/>
  <c r="T1264" i="1" s="1"/>
  <c r="P1264" i="1"/>
  <c r="N1264" i="1"/>
  <c r="Q1264" i="1" s="1"/>
  <c r="R1264" i="1" s="1"/>
  <c r="M1264" i="1"/>
  <c r="O1264" i="1" s="1"/>
  <c r="S1263" i="1"/>
  <c r="T1263" i="1" s="1"/>
  <c r="O1263" i="1"/>
  <c r="N1263" i="1"/>
  <c r="Q1263" i="1" s="1"/>
  <c r="M1263" i="1"/>
  <c r="P1263" i="1" s="1"/>
  <c r="R1263" i="1" s="1"/>
  <c r="S1262" i="1"/>
  <c r="P1262" i="1"/>
  <c r="R1262" i="1" s="1"/>
  <c r="O1262" i="1"/>
  <c r="N1262" i="1"/>
  <c r="Q1262" i="1" s="1"/>
  <c r="M1262" i="1"/>
  <c r="N1261" i="1"/>
  <c r="M1261" i="1"/>
  <c r="P1261" i="1" s="1"/>
  <c r="P1260" i="1"/>
  <c r="N1260" i="1"/>
  <c r="Q1260" i="1" s="1"/>
  <c r="R1260" i="1" s="1"/>
  <c r="M1260" i="1"/>
  <c r="S1259" i="1"/>
  <c r="T1259" i="1" s="1"/>
  <c r="R1259" i="1"/>
  <c r="O1259" i="1"/>
  <c r="N1259" i="1"/>
  <c r="Q1259" i="1" s="1"/>
  <c r="M1259" i="1"/>
  <c r="P1259" i="1" s="1"/>
  <c r="S1258" i="1"/>
  <c r="P1258" i="1"/>
  <c r="R1258" i="1" s="1"/>
  <c r="O1258" i="1"/>
  <c r="N1258" i="1"/>
  <c r="Q1258" i="1" s="1"/>
  <c r="M1258" i="1"/>
  <c r="N1257" i="1"/>
  <c r="M1257" i="1"/>
  <c r="P1257" i="1" s="1"/>
  <c r="P1256" i="1"/>
  <c r="N1256" i="1"/>
  <c r="Q1256" i="1" s="1"/>
  <c r="R1256" i="1" s="1"/>
  <c r="M1256" i="1"/>
  <c r="S1255" i="1"/>
  <c r="T1255" i="1" s="1"/>
  <c r="R1255" i="1"/>
  <c r="O1255" i="1"/>
  <c r="N1255" i="1"/>
  <c r="Q1255" i="1" s="1"/>
  <c r="M1255" i="1"/>
  <c r="P1255" i="1" s="1"/>
  <c r="S1254" i="1"/>
  <c r="P1254" i="1"/>
  <c r="R1254" i="1" s="1"/>
  <c r="O1254" i="1"/>
  <c r="N1254" i="1"/>
  <c r="Q1254" i="1" s="1"/>
  <c r="M1254" i="1"/>
  <c r="N1253" i="1"/>
  <c r="M1253" i="1"/>
  <c r="P1252" i="1"/>
  <c r="N1252" i="1"/>
  <c r="Q1252" i="1" s="1"/>
  <c r="R1252" i="1" s="1"/>
  <c r="M1252" i="1"/>
  <c r="S1251" i="1"/>
  <c r="T1251" i="1" s="1"/>
  <c r="O1251" i="1"/>
  <c r="N1251" i="1"/>
  <c r="M1251" i="1"/>
  <c r="P1251" i="1" s="1"/>
  <c r="S1250" i="1"/>
  <c r="N1250" i="1"/>
  <c r="L1250" i="1"/>
  <c r="C1250" i="1"/>
  <c r="Q1249" i="1"/>
  <c r="R1249" i="1" s="1"/>
  <c r="P1249" i="1"/>
  <c r="T1249" i="1" s="1"/>
  <c r="N1249" i="1"/>
  <c r="S1249" i="1" s="1"/>
  <c r="M1249" i="1"/>
  <c r="O1249" i="1" s="1"/>
  <c r="Q1248" i="1"/>
  <c r="P1248" i="1"/>
  <c r="O1248" i="1"/>
  <c r="N1248" i="1"/>
  <c r="S1248" i="1" s="1"/>
  <c r="M1248" i="1"/>
  <c r="Q1247" i="1"/>
  <c r="R1247" i="1" s="1"/>
  <c r="P1247" i="1"/>
  <c r="O1247" i="1"/>
  <c r="N1247" i="1"/>
  <c r="S1247" i="1" s="1"/>
  <c r="T1247" i="1" s="1"/>
  <c r="M1247" i="1"/>
  <c r="Q1246" i="1"/>
  <c r="N1246" i="1"/>
  <c r="S1246" i="1" s="1"/>
  <c r="M1246" i="1"/>
  <c r="Q1245" i="1"/>
  <c r="N1245" i="1"/>
  <c r="S1245" i="1" s="1"/>
  <c r="M1245" i="1"/>
  <c r="T1244" i="1"/>
  <c r="Q1244" i="1"/>
  <c r="R1244" i="1" s="1"/>
  <c r="P1244" i="1"/>
  <c r="N1244" i="1"/>
  <c r="S1244" i="1" s="1"/>
  <c r="M1244" i="1"/>
  <c r="O1244" i="1" s="1"/>
  <c r="Q1243" i="1"/>
  <c r="N1243" i="1"/>
  <c r="S1243" i="1" s="1"/>
  <c r="M1243" i="1"/>
  <c r="P1243" i="1" s="1"/>
  <c r="T1243" i="1" s="1"/>
  <c r="Q1242" i="1"/>
  <c r="R1242" i="1" s="1"/>
  <c r="O1242" i="1"/>
  <c r="N1242" i="1"/>
  <c r="S1242" i="1" s="1"/>
  <c r="M1242" i="1"/>
  <c r="P1242" i="1" s="1"/>
  <c r="Q1241" i="1"/>
  <c r="P1241" i="1"/>
  <c r="T1241" i="1" s="1"/>
  <c r="N1241" i="1"/>
  <c r="S1241" i="1" s="1"/>
  <c r="M1241" i="1"/>
  <c r="O1241" i="1" s="1"/>
  <c r="Q1240" i="1"/>
  <c r="P1240" i="1"/>
  <c r="O1240" i="1"/>
  <c r="N1240" i="1"/>
  <c r="S1240" i="1" s="1"/>
  <c r="M1240" i="1"/>
  <c r="Q1239" i="1"/>
  <c r="P1239" i="1"/>
  <c r="O1239" i="1"/>
  <c r="N1239" i="1"/>
  <c r="S1239" i="1" s="1"/>
  <c r="T1239" i="1" s="1"/>
  <c r="M1239" i="1"/>
  <c r="P1238" i="1"/>
  <c r="M1238" i="1"/>
  <c r="L1238" i="1"/>
  <c r="C1238" i="1"/>
  <c r="P1237" i="1"/>
  <c r="N1237" i="1"/>
  <c r="M1237" i="1"/>
  <c r="P1236" i="1"/>
  <c r="N1236" i="1"/>
  <c r="M1236" i="1"/>
  <c r="P1235" i="1"/>
  <c r="N1235" i="1"/>
  <c r="M1235" i="1"/>
  <c r="P1234" i="1"/>
  <c r="N1234" i="1"/>
  <c r="M1234" i="1"/>
  <c r="P1233" i="1"/>
  <c r="N1233" i="1"/>
  <c r="M1233" i="1"/>
  <c r="P1232" i="1"/>
  <c r="N1232" i="1"/>
  <c r="M1232" i="1"/>
  <c r="P1231" i="1"/>
  <c r="N1231" i="1"/>
  <c r="M1231" i="1"/>
  <c r="P1230" i="1"/>
  <c r="N1230" i="1"/>
  <c r="M1230" i="1"/>
  <c r="P1229" i="1"/>
  <c r="N1229" i="1"/>
  <c r="M1229" i="1"/>
  <c r="P1228" i="1"/>
  <c r="N1228" i="1"/>
  <c r="M1228" i="1"/>
  <c r="P1227" i="1"/>
  <c r="N1227" i="1"/>
  <c r="M1227" i="1"/>
  <c r="P1226" i="1"/>
  <c r="N1226" i="1"/>
  <c r="M1226" i="1"/>
  <c r="P1225" i="1"/>
  <c r="N1225" i="1"/>
  <c r="M1225" i="1"/>
  <c r="P1224" i="1"/>
  <c r="N1224" i="1"/>
  <c r="M1224" i="1"/>
  <c r="P1223" i="1"/>
  <c r="N1223" i="1"/>
  <c r="M1223" i="1"/>
  <c r="Q1222" i="1"/>
  <c r="N1222" i="1"/>
  <c r="S1222" i="1" s="1"/>
  <c r="L1222" i="1"/>
  <c r="C1222" i="1"/>
  <c r="S1221" i="1"/>
  <c r="Q1221" i="1"/>
  <c r="P1221" i="1"/>
  <c r="O1221" i="1"/>
  <c r="N1221" i="1"/>
  <c r="M1221" i="1"/>
  <c r="S1220" i="1"/>
  <c r="Q1220" i="1"/>
  <c r="P1220" i="1"/>
  <c r="O1220" i="1"/>
  <c r="N1220" i="1"/>
  <c r="M1220" i="1"/>
  <c r="S1219" i="1"/>
  <c r="Q1219" i="1"/>
  <c r="P1219" i="1"/>
  <c r="O1219" i="1"/>
  <c r="N1219" i="1"/>
  <c r="M1219" i="1"/>
  <c r="S1218" i="1"/>
  <c r="Q1218" i="1"/>
  <c r="P1218" i="1"/>
  <c r="O1218" i="1"/>
  <c r="N1218" i="1"/>
  <c r="M1218" i="1"/>
  <c r="S1217" i="1"/>
  <c r="Q1217" i="1"/>
  <c r="P1217" i="1"/>
  <c r="O1217" i="1"/>
  <c r="N1217" i="1"/>
  <c r="M1217" i="1"/>
  <c r="S1216" i="1"/>
  <c r="Q1216" i="1"/>
  <c r="P1216" i="1"/>
  <c r="O1216" i="1"/>
  <c r="N1216" i="1"/>
  <c r="M1216" i="1"/>
  <c r="S1215" i="1"/>
  <c r="Q1215" i="1"/>
  <c r="P1215" i="1"/>
  <c r="O1215" i="1"/>
  <c r="N1215" i="1"/>
  <c r="M1215" i="1"/>
  <c r="S1214" i="1"/>
  <c r="Q1214" i="1"/>
  <c r="P1214" i="1"/>
  <c r="O1214" i="1"/>
  <c r="N1214" i="1"/>
  <c r="M1214" i="1"/>
  <c r="S1213" i="1"/>
  <c r="Q1213" i="1"/>
  <c r="P1213" i="1"/>
  <c r="O1213" i="1"/>
  <c r="N1213" i="1"/>
  <c r="M1213" i="1"/>
  <c r="S1212" i="1"/>
  <c r="Q1212" i="1"/>
  <c r="P1212" i="1"/>
  <c r="O1212" i="1"/>
  <c r="N1212" i="1"/>
  <c r="M1212" i="1"/>
  <c r="S1211" i="1"/>
  <c r="Q1211" i="1"/>
  <c r="P1211" i="1"/>
  <c r="O1211" i="1"/>
  <c r="N1211" i="1"/>
  <c r="M1211" i="1"/>
  <c r="S1210" i="1"/>
  <c r="Q1210" i="1"/>
  <c r="P1210" i="1"/>
  <c r="O1210" i="1"/>
  <c r="N1210" i="1"/>
  <c r="M1210" i="1"/>
  <c r="S1209" i="1"/>
  <c r="Q1209" i="1"/>
  <c r="P1209" i="1"/>
  <c r="O1209" i="1"/>
  <c r="N1209" i="1"/>
  <c r="M1209" i="1"/>
  <c r="S1208" i="1"/>
  <c r="Q1208" i="1"/>
  <c r="P1208" i="1"/>
  <c r="O1208" i="1"/>
  <c r="O1222" i="1" s="1"/>
  <c r="N1208" i="1"/>
  <c r="M1208" i="1"/>
  <c r="M1222" i="1" s="1"/>
  <c r="M1207" i="1"/>
  <c r="L1207" i="1"/>
  <c r="C1207" i="1"/>
  <c r="R1206" i="1"/>
  <c r="Q1206" i="1"/>
  <c r="O1206" i="1"/>
  <c r="N1206" i="1"/>
  <c r="S1206" i="1" s="1"/>
  <c r="M1206" i="1"/>
  <c r="P1206" i="1" s="1"/>
  <c r="Q1205" i="1"/>
  <c r="O1205" i="1"/>
  <c r="N1205" i="1"/>
  <c r="S1205" i="1" s="1"/>
  <c r="T1205" i="1" s="1"/>
  <c r="M1205" i="1"/>
  <c r="P1205" i="1" s="1"/>
  <c r="R1205" i="1" s="1"/>
  <c r="Q1204" i="1"/>
  <c r="R1204" i="1" s="1"/>
  <c r="O1204" i="1"/>
  <c r="N1204" i="1"/>
  <c r="S1204" i="1" s="1"/>
  <c r="T1204" i="1" s="1"/>
  <c r="M1204" i="1"/>
  <c r="P1204" i="1" s="1"/>
  <c r="Q1203" i="1"/>
  <c r="R1203" i="1" s="1"/>
  <c r="O1203" i="1"/>
  <c r="N1203" i="1"/>
  <c r="S1203" i="1" s="1"/>
  <c r="M1203" i="1"/>
  <c r="P1203" i="1" s="1"/>
  <c r="Q1202" i="1"/>
  <c r="O1202" i="1"/>
  <c r="N1202" i="1"/>
  <c r="S1202" i="1" s="1"/>
  <c r="M1202" i="1"/>
  <c r="P1202" i="1" s="1"/>
  <c r="R1201" i="1"/>
  <c r="Q1201" i="1"/>
  <c r="O1201" i="1"/>
  <c r="N1201" i="1"/>
  <c r="S1201" i="1" s="1"/>
  <c r="M1201" i="1"/>
  <c r="P1201" i="1" s="1"/>
  <c r="Q1200" i="1"/>
  <c r="R1200" i="1" s="1"/>
  <c r="O1200" i="1"/>
  <c r="N1200" i="1"/>
  <c r="S1200" i="1" s="1"/>
  <c r="T1200" i="1" s="1"/>
  <c r="M1200" i="1"/>
  <c r="P1200" i="1" s="1"/>
  <c r="Q1199" i="1"/>
  <c r="O1199" i="1"/>
  <c r="O1207" i="1" s="1"/>
  <c r="N1199" i="1"/>
  <c r="N1207" i="1" s="1"/>
  <c r="S1207" i="1" s="1"/>
  <c r="M1199" i="1"/>
  <c r="P1199" i="1" s="1"/>
  <c r="L1198" i="1"/>
  <c r="C1198" i="1"/>
  <c r="T1197" i="1"/>
  <c r="S1197" i="1"/>
  <c r="Q1197" i="1"/>
  <c r="R1197" i="1" s="1"/>
  <c r="P1197" i="1"/>
  <c r="N1197" i="1"/>
  <c r="O1197" i="1" s="1"/>
  <c r="M1197" i="1"/>
  <c r="S1196" i="1"/>
  <c r="T1196" i="1" s="1"/>
  <c r="Q1196" i="1"/>
  <c r="R1196" i="1" s="1"/>
  <c r="P1196" i="1"/>
  <c r="N1196" i="1"/>
  <c r="O1196" i="1" s="1"/>
  <c r="M1196" i="1"/>
  <c r="T1195" i="1"/>
  <c r="S1195" i="1"/>
  <c r="Q1195" i="1"/>
  <c r="R1195" i="1" s="1"/>
  <c r="P1195" i="1"/>
  <c r="N1195" i="1"/>
  <c r="O1195" i="1" s="1"/>
  <c r="M1195" i="1"/>
  <c r="S1194" i="1"/>
  <c r="T1194" i="1" s="1"/>
  <c r="Q1194" i="1"/>
  <c r="R1194" i="1" s="1"/>
  <c r="P1194" i="1"/>
  <c r="N1194" i="1"/>
  <c r="O1194" i="1" s="1"/>
  <c r="M1194" i="1"/>
  <c r="T1193" i="1"/>
  <c r="S1193" i="1"/>
  <c r="Q1193" i="1"/>
  <c r="R1193" i="1" s="1"/>
  <c r="P1193" i="1"/>
  <c r="N1193" i="1"/>
  <c r="O1193" i="1" s="1"/>
  <c r="M1193" i="1"/>
  <c r="S1192" i="1"/>
  <c r="T1192" i="1" s="1"/>
  <c r="Q1192" i="1"/>
  <c r="R1192" i="1" s="1"/>
  <c r="P1192" i="1"/>
  <c r="N1192" i="1"/>
  <c r="O1192" i="1" s="1"/>
  <c r="M1192" i="1"/>
  <c r="T1191" i="1"/>
  <c r="S1191" i="1"/>
  <c r="Q1191" i="1"/>
  <c r="R1191" i="1" s="1"/>
  <c r="P1191" i="1"/>
  <c r="N1191" i="1"/>
  <c r="O1191" i="1" s="1"/>
  <c r="M1191" i="1"/>
  <c r="S1190" i="1"/>
  <c r="T1190" i="1" s="1"/>
  <c r="Q1190" i="1"/>
  <c r="R1190" i="1" s="1"/>
  <c r="P1190" i="1"/>
  <c r="N1190" i="1"/>
  <c r="O1190" i="1" s="1"/>
  <c r="M1190" i="1"/>
  <c r="P1189" i="1"/>
  <c r="N1189" i="1"/>
  <c r="M1189" i="1"/>
  <c r="Q1188" i="1"/>
  <c r="R1188" i="1" s="1"/>
  <c r="P1188" i="1"/>
  <c r="N1188" i="1"/>
  <c r="O1188" i="1" s="1"/>
  <c r="M1188" i="1"/>
  <c r="P1187" i="1"/>
  <c r="N1187" i="1"/>
  <c r="O1187" i="1" s="1"/>
  <c r="M1187" i="1"/>
  <c r="S1186" i="1"/>
  <c r="T1186" i="1" s="1"/>
  <c r="Q1186" i="1"/>
  <c r="R1186" i="1" s="1"/>
  <c r="P1186" i="1"/>
  <c r="N1186" i="1"/>
  <c r="O1186" i="1" s="1"/>
  <c r="M1186" i="1"/>
  <c r="P1185" i="1"/>
  <c r="N1185" i="1"/>
  <c r="M1185" i="1"/>
  <c r="Q1184" i="1"/>
  <c r="R1184" i="1" s="1"/>
  <c r="P1184" i="1"/>
  <c r="N1184" i="1"/>
  <c r="O1184" i="1" s="1"/>
  <c r="M1184" i="1"/>
  <c r="P1183" i="1"/>
  <c r="N1183" i="1"/>
  <c r="O1183" i="1" s="1"/>
  <c r="M1183" i="1"/>
  <c r="S1182" i="1"/>
  <c r="T1182" i="1" s="1"/>
  <c r="Q1182" i="1"/>
  <c r="R1182" i="1" s="1"/>
  <c r="P1182" i="1"/>
  <c r="N1182" i="1"/>
  <c r="O1182" i="1" s="1"/>
  <c r="M1182" i="1"/>
  <c r="P1181" i="1"/>
  <c r="N1181" i="1"/>
  <c r="M1181" i="1"/>
  <c r="Q1180" i="1"/>
  <c r="R1180" i="1" s="1"/>
  <c r="P1180" i="1"/>
  <c r="N1180" i="1"/>
  <c r="O1180" i="1" s="1"/>
  <c r="M1180" i="1"/>
  <c r="P1179" i="1"/>
  <c r="N1179" i="1"/>
  <c r="O1179" i="1" s="1"/>
  <c r="M1179" i="1"/>
  <c r="S1178" i="1"/>
  <c r="T1178" i="1" s="1"/>
  <c r="Q1178" i="1"/>
  <c r="R1178" i="1" s="1"/>
  <c r="N1178" i="1"/>
  <c r="M1178" i="1"/>
  <c r="P1178" i="1" s="1"/>
  <c r="P1177" i="1"/>
  <c r="N1177" i="1"/>
  <c r="M1177" i="1"/>
  <c r="Q1176" i="1"/>
  <c r="N1176" i="1"/>
  <c r="M1176" i="1"/>
  <c r="L1175" i="1"/>
  <c r="C1175" i="1"/>
  <c r="S1174" i="1"/>
  <c r="T1174" i="1" s="1"/>
  <c r="P1174" i="1"/>
  <c r="N1174" i="1"/>
  <c r="Q1174" i="1" s="1"/>
  <c r="R1174" i="1" s="1"/>
  <c r="M1174" i="1"/>
  <c r="S1173" i="1"/>
  <c r="P1173" i="1"/>
  <c r="R1173" i="1" s="1"/>
  <c r="N1173" i="1"/>
  <c r="Q1173" i="1" s="1"/>
  <c r="M1173" i="1"/>
  <c r="P1172" i="1"/>
  <c r="N1172" i="1"/>
  <c r="M1172" i="1"/>
  <c r="N1171" i="1"/>
  <c r="Q1171" i="1" s="1"/>
  <c r="M1171" i="1"/>
  <c r="P1171" i="1" s="1"/>
  <c r="S1170" i="1"/>
  <c r="T1170" i="1" s="1"/>
  <c r="P1170" i="1"/>
  <c r="N1170" i="1"/>
  <c r="Q1170" i="1" s="1"/>
  <c r="R1170" i="1" s="1"/>
  <c r="M1170" i="1"/>
  <c r="S1169" i="1"/>
  <c r="R1169" i="1"/>
  <c r="P1169" i="1"/>
  <c r="N1169" i="1"/>
  <c r="Q1169" i="1" s="1"/>
  <c r="M1169" i="1"/>
  <c r="P1168" i="1"/>
  <c r="O1168" i="1"/>
  <c r="N1168" i="1"/>
  <c r="M1168" i="1"/>
  <c r="N1167" i="1"/>
  <c r="Q1167" i="1" s="1"/>
  <c r="R1167" i="1" s="1"/>
  <c r="M1167" i="1"/>
  <c r="P1167" i="1" s="1"/>
  <c r="S1166" i="1"/>
  <c r="T1166" i="1" s="1"/>
  <c r="P1166" i="1"/>
  <c r="N1166" i="1"/>
  <c r="Q1166" i="1" s="1"/>
  <c r="R1166" i="1" s="1"/>
  <c r="M1166" i="1"/>
  <c r="S1165" i="1"/>
  <c r="P1165" i="1"/>
  <c r="R1165" i="1" s="1"/>
  <c r="N1165" i="1"/>
  <c r="Q1165" i="1" s="1"/>
  <c r="M1165" i="1"/>
  <c r="P1164" i="1"/>
  <c r="N1164" i="1"/>
  <c r="M1164" i="1"/>
  <c r="N1163" i="1"/>
  <c r="Q1163" i="1" s="1"/>
  <c r="M1163" i="1"/>
  <c r="P1163" i="1" s="1"/>
  <c r="S1162" i="1"/>
  <c r="T1162" i="1" s="1"/>
  <c r="P1162" i="1"/>
  <c r="N1162" i="1"/>
  <c r="Q1162" i="1" s="1"/>
  <c r="R1162" i="1" s="1"/>
  <c r="M1162" i="1"/>
  <c r="S1161" i="1"/>
  <c r="P1161" i="1"/>
  <c r="R1161" i="1" s="1"/>
  <c r="N1161" i="1"/>
  <c r="Q1161" i="1" s="1"/>
  <c r="M1161" i="1"/>
  <c r="P1160" i="1"/>
  <c r="O1160" i="1"/>
  <c r="N1160" i="1"/>
  <c r="M1160" i="1"/>
  <c r="N1159" i="1"/>
  <c r="Q1159" i="1" s="1"/>
  <c r="M1159" i="1"/>
  <c r="P1159" i="1" s="1"/>
  <c r="S1158" i="1"/>
  <c r="T1158" i="1" s="1"/>
  <c r="P1158" i="1"/>
  <c r="N1158" i="1"/>
  <c r="Q1158" i="1" s="1"/>
  <c r="R1158" i="1" s="1"/>
  <c r="M1158" i="1"/>
  <c r="S1157" i="1"/>
  <c r="R1157" i="1"/>
  <c r="P1157" i="1"/>
  <c r="N1157" i="1"/>
  <c r="Q1157" i="1" s="1"/>
  <c r="M1157" i="1"/>
  <c r="P1156" i="1"/>
  <c r="N1156" i="1"/>
  <c r="M1156" i="1"/>
  <c r="N1155" i="1"/>
  <c r="Q1155" i="1" s="1"/>
  <c r="R1155" i="1" s="1"/>
  <c r="M1155" i="1"/>
  <c r="P1155" i="1" s="1"/>
  <c r="S1154" i="1"/>
  <c r="T1154" i="1" s="1"/>
  <c r="P1154" i="1"/>
  <c r="N1154" i="1"/>
  <c r="Q1154" i="1" s="1"/>
  <c r="R1154" i="1" s="1"/>
  <c r="M1154" i="1"/>
  <c r="S1153" i="1"/>
  <c r="P1153" i="1"/>
  <c r="R1153" i="1" s="1"/>
  <c r="N1153" i="1"/>
  <c r="Q1153" i="1" s="1"/>
  <c r="M1153" i="1"/>
  <c r="P1152" i="1"/>
  <c r="N1152" i="1"/>
  <c r="M1152" i="1"/>
  <c r="N1151" i="1"/>
  <c r="S1151" i="1" s="1"/>
  <c r="M1151" i="1"/>
  <c r="L1151" i="1"/>
  <c r="C1151" i="1"/>
  <c r="Q1150" i="1"/>
  <c r="N1150" i="1"/>
  <c r="S1150" i="1" s="1"/>
  <c r="M1150" i="1"/>
  <c r="Q1149" i="1"/>
  <c r="P1149" i="1"/>
  <c r="R1149" i="1" s="1"/>
  <c r="N1149" i="1"/>
  <c r="S1149" i="1" s="1"/>
  <c r="T1149" i="1" s="1"/>
  <c r="M1149" i="1"/>
  <c r="O1149" i="1" s="1"/>
  <c r="T1148" i="1"/>
  <c r="Q1148" i="1"/>
  <c r="O1148" i="1"/>
  <c r="N1148" i="1"/>
  <c r="S1148" i="1" s="1"/>
  <c r="M1148" i="1"/>
  <c r="P1148" i="1" s="1"/>
  <c r="T1147" i="1"/>
  <c r="R1147" i="1"/>
  <c r="Q1147" i="1"/>
  <c r="P1147" i="1"/>
  <c r="O1147" i="1"/>
  <c r="N1147" i="1"/>
  <c r="S1147" i="1" s="1"/>
  <c r="M1147" i="1"/>
  <c r="Q1146" i="1"/>
  <c r="N1146" i="1"/>
  <c r="S1146" i="1" s="1"/>
  <c r="M1146" i="1"/>
  <c r="Q1145" i="1"/>
  <c r="R1145" i="1" s="1"/>
  <c r="P1145" i="1"/>
  <c r="N1145" i="1"/>
  <c r="S1145" i="1" s="1"/>
  <c r="M1145" i="1"/>
  <c r="O1145" i="1" s="1"/>
  <c r="Q1144" i="1"/>
  <c r="P1144" i="1"/>
  <c r="O1144" i="1"/>
  <c r="N1144" i="1"/>
  <c r="S1144" i="1" s="1"/>
  <c r="M1144" i="1"/>
  <c r="L1143" i="1"/>
  <c r="C1143" i="1"/>
  <c r="S1142" i="1"/>
  <c r="T1142" i="1" s="1"/>
  <c r="N1142" i="1"/>
  <c r="O1142" i="1" s="1"/>
  <c r="M1142" i="1"/>
  <c r="P1142" i="1" s="1"/>
  <c r="O1141" i="1"/>
  <c r="N1141" i="1"/>
  <c r="M1141" i="1"/>
  <c r="P1141" i="1" s="1"/>
  <c r="Q1140" i="1"/>
  <c r="R1140" i="1" s="1"/>
  <c r="N1140" i="1"/>
  <c r="M1140" i="1"/>
  <c r="P1140" i="1" s="1"/>
  <c r="P1139" i="1"/>
  <c r="N1139" i="1"/>
  <c r="M1139" i="1"/>
  <c r="P1138" i="1"/>
  <c r="N1138" i="1"/>
  <c r="M1138" i="1"/>
  <c r="P1137" i="1"/>
  <c r="N1137" i="1"/>
  <c r="M1137" i="1"/>
  <c r="P1136" i="1"/>
  <c r="N1136" i="1"/>
  <c r="M1136" i="1"/>
  <c r="P1135" i="1"/>
  <c r="N1135" i="1"/>
  <c r="M1135" i="1"/>
  <c r="P1134" i="1"/>
  <c r="N1134" i="1"/>
  <c r="M1134" i="1"/>
  <c r="P1133" i="1"/>
  <c r="N1133" i="1"/>
  <c r="M1133" i="1"/>
  <c r="P1132" i="1"/>
  <c r="N1132" i="1"/>
  <c r="M1132" i="1"/>
  <c r="P1131" i="1"/>
  <c r="N1131" i="1"/>
  <c r="M1131" i="1"/>
  <c r="P1130" i="1"/>
  <c r="N1130" i="1"/>
  <c r="M1130" i="1"/>
  <c r="P1129" i="1"/>
  <c r="N1129" i="1"/>
  <c r="M1129" i="1"/>
  <c r="P1128" i="1"/>
  <c r="N1128" i="1"/>
  <c r="M1128" i="1"/>
  <c r="P1127" i="1"/>
  <c r="N1127" i="1"/>
  <c r="M1127" i="1"/>
  <c r="P1126" i="1"/>
  <c r="P1143" i="1" s="1"/>
  <c r="N1126" i="1"/>
  <c r="M1126" i="1"/>
  <c r="M1143" i="1" s="1"/>
  <c r="M1125" i="1"/>
  <c r="L1125" i="1"/>
  <c r="C1125" i="1"/>
  <c r="P1124" i="1"/>
  <c r="O1124" i="1"/>
  <c r="N1124" i="1"/>
  <c r="M1124" i="1"/>
  <c r="P1123" i="1"/>
  <c r="O1123" i="1"/>
  <c r="N1123" i="1"/>
  <c r="M1123" i="1"/>
  <c r="P1122" i="1"/>
  <c r="O1122" i="1"/>
  <c r="N1122" i="1"/>
  <c r="M1122" i="1"/>
  <c r="P1121" i="1"/>
  <c r="N1121" i="1"/>
  <c r="M1121" i="1"/>
  <c r="P1120" i="1"/>
  <c r="N1120" i="1"/>
  <c r="M1120" i="1"/>
  <c r="P1119" i="1"/>
  <c r="N1119" i="1"/>
  <c r="M1119" i="1"/>
  <c r="P1118" i="1"/>
  <c r="N1118" i="1"/>
  <c r="M1118" i="1"/>
  <c r="P1117" i="1"/>
  <c r="N1117" i="1"/>
  <c r="M1117" i="1"/>
  <c r="P1116" i="1"/>
  <c r="O1116" i="1"/>
  <c r="N1116" i="1"/>
  <c r="M1116" i="1"/>
  <c r="P1115" i="1"/>
  <c r="O1115" i="1"/>
  <c r="N1115" i="1"/>
  <c r="M1115" i="1"/>
  <c r="P1114" i="1"/>
  <c r="P1125" i="1" s="1"/>
  <c r="O1114" i="1"/>
  <c r="N1114" i="1"/>
  <c r="M1114" i="1"/>
  <c r="P1113" i="1"/>
  <c r="O1113" i="1"/>
  <c r="N1113" i="1"/>
  <c r="M1113" i="1"/>
  <c r="L1112" i="1"/>
  <c r="C1112" i="1"/>
  <c r="Q1111" i="1"/>
  <c r="R1111" i="1" s="1"/>
  <c r="P1111" i="1"/>
  <c r="N1111" i="1"/>
  <c r="M1111" i="1"/>
  <c r="P1110" i="1"/>
  <c r="N1110" i="1"/>
  <c r="M1110" i="1"/>
  <c r="P1109" i="1"/>
  <c r="N1109" i="1"/>
  <c r="M1109" i="1"/>
  <c r="Q1108" i="1"/>
  <c r="R1108" i="1" s="1"/>
  <c r="P1108" i="1"/>
  <c r="N1108" i="1"/>
  <c r="M1108" i="1"/>
  <c r="P1107" i="1"/>
  <c r="N1107" i="1"/>
  <c r="M1107" i="1"/>
  <c r="Q1106" i="1"/>
  <c r="R1106" i="1" s="1"/>
  <c r="P1106" i="1"/>
  <c r="N1106" i="1"/>
  <c r="M1106" i="1"/>
  <c r="P1105" i="1"/>
  <c r="N1105" i="1"/>
  <c r="M1105" i="1"/>
  <c r="Q1104" i="1"/>
  <c r="R1104" i="1" s="1"/>
  <c r="P1104" i="1"/>
  <c r="N1104" i="1"/>
  <c r="M1104" i="1"/>
  <c r="N1103" i="1"/>
  <c r="M1103" i="1"/>
  <c r="P1103" i="1" s="1"/>
  <c r="P1102" i="1"/>
  <c r="N1102" i="1"/>
  <c r="M1102" i="1"/>
  <c r="P1101" i="1"/>
  <c r="N1101" i="1"/>
  <c r="M1101" i="1"/>
  <c r="Q1100" i="1"/>
  <c r="P1100" i="1"/>
  <c r="N1100" i="1"/>
  <c r="M1100" i="1"/>
  <c r="Q1099" i="1"/>
  <c r="N1099" i="1"/>
  <c r="M1099" i="1"/>
  <c r="P1099" i="1" s="1"/>
  <c r="Q1098" i="1"/>
  <c r="R1098" i="1" s="1"/>
  <c r="P1098" i="1"/>
  <c r="N1098" i="1"/>
  <c r="M1098" i="1"/>
  <c r="P1097" i="1"/>
  <c r="N1097" i="1"/>
  <c r="M1097" i="1"/>
  <c r="Q1096" i="1"/>
  <c r="N1096" i="1"/>
  <c r="M1096" i="1"/>
  <c r="P1096" i="1" s="1"/>
  <c r="N1095" i="1"/>
  <c r="M1095" i="1"/>
  <c r="P1095" i="1" s="1"/>
  <c r="P1094" i="1"/>
  <c r="N1094" i="1"/>
  <c r="M1094" i="1"/>
  <c r="P1093" i="1"/>
  <c r="N1093" i="1"/>
  <c r="M1093" i="1"/>
  <c r="Q1092" i="1"/>
  <c r="N1092" i="1"/>
  <c r="M1092" i="1"/>
  <c r="P1092" i="1" s="1"/>
  <c r="Q1091" i="1"/>
  <c r="R1091" i="1" s="1"/>
  <c r="N1091" i="1"/>
  <c r="M1091" i="1"/>
  <c r="P1091" i="1" s="1"/>
  <c r="P1090" i="1"/>
  <c r="N1090" i="1"/>
  <c r="M1090" i="1"/>
  <c r="P1089" i="1"/>
  <c r="N1089" i="1"/>
  <c r="M1089" i="1"/>
  <c r="Q1088" i="1"/>
  <c r="R1088" i="1" s="1"/>
  <c r="P1088" i="1"/>
  <c r="N1088" i="1"/>
  <c r="M1088" i="1"/>
  <c r="N1087" i="1"/>
  <c r="M1087" i="1"/>
  <c r="P1087" i="1" s="1"/>
  <c r="R1086" i="1"/>
  <c r="Q1086" i="1"/>
  <c r="P1086" i="1"/>
  <c r="N1086" i="1"/>
  <c r="M1086" i="1"/>
  <c r="L1085" i="1"/>
  <c r="C1085" i="1"/>
  <c r="S1084" i="1"/>
  <c r="N1084" i="1"/>
  <c r="Q1084" i="1" s="1"/>
  <c r="M1084" i="1"/>
  <c r="S1083" i="1"/>
  <c r="T1083" i="1" s="1"/>
  <c r="R1083" i="1"/>
  <c r="N1083" i="1"/>
  <c r="Q1083" i="1" s="1"/>
  <c r="M1083" i="1"/>
  <c r="P1083" i="1" s="1"/>
  <c r="P1082" i="1"/>
  <c r="N1082" i="1"/>
  <c r="M1082" i="1"/>
  <c r="N1081" i="1"/>
  <c r="M1081" i="1"/>
  <c r="P1081" i="1" s="1"/>
  <c r="S1080" i="1"/>
  <c r="T1080" i="1" s="1"/>
  <c r="Q1080" i="1"/>
  <c r="P1080" i="1"/>
  <c r="N1080" i="1"/>
  <c r="M1080" i="1"/>
  <c r="P1079" i="1"/>
  <c r="N1079" i="1"/>
  <c r="M1079" i="1"/>
  <c r="S1078" i="1"/>
  <c r="N1078" i="1"/>
  <c r="M1078" i="1"/>
  <c r="P1078" i="1" s="1"/>
  <c r="Q1077" i="1"/>
  <c r="R1077" i="1" s="1"/>
  <c r="P1077" i="1"/>
  <c r="N1077" i="1"/>
  <c r="O1077" i="1" s="1"/>
  <c r="M1077" i="1"/>
  <c r="N1076" i="1"/>
  <c r="M1076" i="1"/>
  <c r="P1076" i="1" s="1"/>
  <c r="S1075" i="1"/>
  <c r="Q1075" i="1"/>
  <c r="N1075" i="1"/>
  <c r="O1075" i="1" s="1"/>
  <c r="M1075" i="1"/>
  <c r="P1075" i="1" s="1"/>
  <c r="Q1074" i="1"/>
  <c r="P1074" i="1"/>
  <c r="N1074" i="1"/>
  <c r="S1074" i="1" s="1"/>
  <c r="T1074" i="1" s="1"/>
  <c r="M1074" i="1"/>
  <c r="N1073" i="1"/>
  <c r="M1073" i="1"/>
  <c r="P1073" i="1" s="1"/>
  <c r="S1072" i="1"/>
  <c r="T1072" i="1" s="1"/>
  <c r="Q1072" i="1"/>
  <c r="P1072" i="1"/>
  <c r="N1072" i="1"/>
  <c r="M1072" i="1"/>
  <c r="P1071" i="1"/>
  <c r="N1071" i="1"/>
  <c r="M1071" i="1"/>
  <c r="S1070" i="1"/>
  <c r="N1070" i="1"/>
  <c r="M1070" i="1"/>
  <c r="L1069" i="1"/>
  <c r="C1069" i="1"/>
  <c r="S1068" i="1"/>
  <c r="P1068" i="1"/>
  <c r="O1068" i="1"/>
  <c r="N1068" i="1"/>
  <c r="Q1068" i="1" s="1"/>
  <c r="M1068" i="1"/>
  <c r="S1067" i="1"/>
  <c r="P1067" i="1"/>
  <c r="O1067" i="1"/>
  <c r="N1067" i="1"/>
  <c r="Q1067" i="1" s="1"/>
  <c r="R1067" i="1" s="1"/>
  <c r="M1067" i="1"/>
  <c r="S1066" i="1"/>
  <c r="N1066" i="1"/>
  <c r="Q1066" i="1" s="1"/>
  <c r="M1066" i="1"/>
  <c r="P1066" i="1" s="1"/>
  <c r="S1065" i="1"/>
  <c r="T1065" i="1" s="1"/>
  <c r="P1065" i="1"/>
  <c r="R1065" i="1" s="1"/>
  <c r="N1065" i="1"/>
  <c r="Q1065" i="1" s="1"/>
  <c r="M1065" i="1"/>
  <c r="O1065" i="1" s="1"/>
  <c r="S1064" i="1"/>
  <c r="P1064" i="1"/>
  <c r="O1064" i="1"/>
  <c r="N1064" i="1"/>
  <c r="Q1064" i="1" s="1"/>
  <c r="R1064" i="1" s="1"/>
  <c r="M1064" i="1"/>
  <c r="S1063" i="1"/>
  <c r="P1063" i="1"/>
  <c r="O1063" i="1"/>
  <c r="N1063" i="1"/>
  <c r="Q1063" i="1" s="1"/>
  <c r="R1063" i="1" s="1"/>
  <c r="M1063" i="1"/>
  <c r="S1062" i="1"/>
  <c r="N1062" i="1"/>
  <c r="Q1062" i="1" s="1"/>
  <c r="R1062" i="1" s="1"/>
  <c r="M1062" i="1"/>
  <c r="P1062" i="1" s="1"/>
  <c r="S1061" i="1"/>
  <c r="T1061" i="1" s="1"/>
  <c r="P1061" i="1"/>
  <c r="R1061" i="1" s="1"/>
  <c r="N1061" i="1"/>
  <c r="Q1061" i="1" s="1"/>
  <c r="M1061" i="1"/>
  <c r="P1060" i="1"/>
  <c r="N1060" i="1"/>
  <c r="Q1060" i="1" s="1"/>
  <c r="R1060" i="1" s="1"/>
  <c r="M1060" i="1"/>
  <c r="P1059" i="1"/>
  <c r="N1059" i="1"/>
  <c r="M1059" i="1"/>
  <c r="S1058" i="1"/>
  <c r="N1058" i="1"/>
  <c r="Q1058" i="1" s="1"/>
  <c r="R1058" i="1" s="1"/>
  <c r="M1058" i="1"/>
  <c r="P1058" i="1" s="1"/>
  <c r="S1057" i="1"/>
  <c r="T1057" i="1" s="1"/>
  <c r="P1057" i="1"/>
  <c r="R1057" i="1" s="1"/>
  <c r="N1057" i="1"/>
  <c r="Q1057" i="1" s="1"/>
  <c r="M1057" i="1"/>
  <c r="P1056" i="1"/>
  <c r="N1056" i="1"/>
  <c r="Q1056" i="1" s="1"/>
  <c r="R1056" i="1" s="1"/>
  <c r="M1056" i="1"/>
  <c r="P1055" i="1"/>
  <c r="N1055" i="1"/>
  <c r="M1055" i="1"/>
  <c r="S1054" i="1"/>
  <c r="N1054" i="1"/>
  <c r="Q1054" i="1" s="1"/>
  <c r="R1054" i="1" s="1"/>
  <c r="M1054" i="1"/>
  <c r="P1054" i="1" s="1"/>
  <c r="S1053" i="1"/>
  <c r="T1053" i="1" s="1"/>
  <c r="P1053" i="1"/>
  <c r="R1053" i="1" s="1"/>
  <c r="N1053" i="1"/>
  <c r="Q1053" i="1" s="1"/>
  <c r="M1053" i="1"/>
  <c r="P1052" i="1"/>
  <c r="N1052" i="1"/>
  <c r="Q1052" i="1" s="1"/>
  <c r="M1052" i="1"/>
  <c r="P1051" i="1"/>
  <c r="N1051" i="1"/>
  <c r="M1051" i="1"/>
  <c r="S1050" i="1"/>
  <c r="N1050" i="1"/>
  <c r="Q1050" i="1" s="1"/>
  <c r="M1050" i="1"/>
  <c r="P1050" i="1" s="1"/>
  <c r="S1049" i="1"/>
  <c r="T1049" i="1" s="1"/>
  <c r="P1049" i="1"/>
  <c r="N1049" i="1"/>
  <c r="Q1049" i="1" s="1"/>
  <c r="R1049" i="1" s="1"/>
  <c r="M1049" i="1"/>
  <c r="P1048" i="1"/>
  <c r="N1048" i="1"/>
  <c r="Q1048" i="1" s="1"/>
  <c r="M1048" i="1"/>
  <c r="P1047" i="1"/>
  <c r="N1047" i="1"/>
  <c r="M1047" i="1"/>
  <c r="S1046" i="1"/>
  <c r="N1046" i="1"/>
  <c r="Q1046" i="1" s="1"/>
  <c r="M1046" i="1"/>
  <c r="M1069" i="1" s="1"/>
  <c r="S1045" i="1"/>
  <c r="N1045" i="1"/>
  <c r="L1045" i="1"/>
  <c r="C1045" i="1"/>
  <c r="Q1044" i="1"/>
  <c r="N1044" i="1"/>
  <c r="S1044" i="1" s="1"/>
  <c r="M1044" i="1"/>
  <c r="P1044" i="1" s="1"/>
  <c r="T1044" i="1" s="1"/>
  <c r="R1043" i="1"/>
  <c r="Q1043" i="1"/>
  <c r="P1043" i="1"/>
  <c r="T1043" i="1" s="1"/>
  <c r="N1043" i="1"/>
  <c r="S1043" i="1" s="1"/>
  <c r="M1043" i="1"/>
  <c r="O1043" i="1" s="1"/>
  <c r="Q1042" i="1"/>
  <c r="R1042" i="1" s="1"/>
  <c r="O1042" i="1"/>
  <c r="N1042" i="1"/>
  <c r="S1042" i="1" s="1"/>
  <c r="M1042" i="1"/>
  <c r="P1042" i="1" s="1"/>
  <c r="T1042" i="1" s="1"/>
  <c r="Q1041" i="1"/>
  <c r="P1041" i="1"/>
  <c r="R1041" i="1" s="1"/>
  <c r="O1041" i="1"/>
  <c r="N1041" i="1"/>
  <c r="S1041" i="1" s="1"/>
  <c r="M1041" i="1"/>
  <c r="Q1040" i="1"/>
  <c r="R1040" i="1" s="1"/>
  <c r="O1040" i="1"/>
  <c r="N1040" i="1"/>
  <c r="S1040" i="1" s="1"/>
  <c r="M1040" i="1"/>
  <c r="P1040" i="1" s="1"/>
  <c r="Q1039" i="1"/>
  <c r="P1039" i="1"/>
  <c r="R1039" i="1" s="1"/>
  <c r="O1039" i="1"/>
  <c r="N1039" i="1"/>
  <c r="S1039" i="1" s="1"/>
  <c r="T1039" i="1" s="1"/>
  <c r="M1039" i="1"/>
  <c r="M1045" i="1" s="1"/>
  <c r="L1038" i="1"/>
  <c r="C1038" i="1"/>
  <c r="O1037" i="1"/>
  <c r="N1037" i="1"/>
  <c r="S1037" i="1" s="1"/>
  <c r="T1037" i="1" s="1"/>
  <c r="M1037" i="1"/>
  <c r="P1037" i="1" s="1"/>
  <c r="S1036" i="1"/>
  <c r="T1036" i="1" s="1"/>
  <c r="N1036" i="1"/>
  <c r="Q1036" i="1" s="1"/>
  <c r="R1036" i="1" s="1"/>
  <c r="M1036" i="1"/>
  <c r="P1036" i="1" s="1"/>
  <c r="T1035" i="1"/>
  <c r="S1035" i="1"/>
  <c r="O1035" i="1"/>
  <c r="N1035" i="1"/>
  <c r="Q1035" i="1" s="1"/>
  <c r="R1035" i="1" s="1"/>
  <c r="M1035" i="1"/>
  <c r="P1035" i="1" s="1"/>
  <c r="S1034" i="1"/>
  <c r="T1034" i="1" s="1"/>
  <c r="Q1034" i="1"/>
  <c r="R1034" i="1" s="1"/>
  <c r="N1034" i="1"/>
  <c r="O1034" i="1" s="1"/>
  <c r="M1034" i="1"/>
  <c r="P1034" i="1" s="1"/>
  <c r="T1033" i="1"/>
  <c r="S1033" i="1"/>
  <c r="R1033" i="1"/>
  <c r="Q1033" i="1"/>
  <c r="O1033" i="1"/>
  <c r="N1033" i="1"/>
  <c r="M1033" i="1"/>
  <c r="P1033" i="1" s="1"/>
  <c r="Q1032" i="1"/>
  <c r="R1032" i="1" s="1"/>
  <c r="N1032" i="1"/>
  <c r="O1032" i="1" s="1"/>
  <c r="M1032" i="1"/>
  <c r="P1032" i="1" s="1"/>
  <c r="Q1031" i="1"/>
  <c r="O1031" i="1"/>
  <c r="N1031" i="1"/>
  <c r="S1031" i="1" s="1"/>
  <c r="T1031" i="1" s="1"/>
  <c r="M1031" i="1"/>
  <c r="P1031" i="1" s="1"/>
  <c r="R1031" i="1" s="1"/>
  <c r="N1030" i="1"/>
  <c r="M1030" i="1"/>
  <c r="P1030" i="1" s="1"/>
  <c r="O1029" i="1"/>
  <c r="N1029" i="1"/>
  <c r="S1029" i="1" s="1"/>
  <c r="M1029" i="1"/>
  <c r="P1029" i="1" s="1"/>
  <c r="S1028" i="1"/>
  <c r="T1028" i="1" s="1"/>
  <c r="N1028" i="1"/>
  <c r="Q1028" i="1" s="1"/>
  <c r="R1028" i="1" s="1"/>
  <c r="M1028" i="1"/>
  <c r="P1028" i="1" s="1"/>
  <c r="T1027" i="1"/>
  <c r="S1027" i="1"/>
  <c r="O1027" i="1"/>
  <c r="N1027" i="1"/>
  <c r="Q1027" i="1" s="1"/>
  <c r="R1027" i="1" s="1"/>
  <c r="M1027" i="1"/>
  <c r="P1027" i="1" s="1"/>
  <c r="S1026" i="1"/>
  <c r="T1026" i="1" s="1"/>
  <c r="Q1026" i="1"/>
  <c r="R1026" i="1" s="1"/>
  <c r="N1026" i="1"/>
  <c r="O1026" i="1" s="1"/>
  <c r="M1026" i="1"/>
  <c r="P1026" i="1" s="1"/>
  <c r="T1025" i="1"/>
  <c r="S1025" i="1"/>
  <c r="R1025" i="1"/>
  <c r="Q1025" i="1"/>
  <c r="O1025" i="1"/>
  <c r="N1025" i="1"/>
  <c r="M1025" i="1"/>
  <c r="P1025" i="1" s="1"/>
  <c r="Q1024" i="1"/>
  <c r="R1024" i="1" s="1"/>
  <c r="N1024" i="1"/>
  <c r="O1024" i="1" s="1"/>
  <c r="M1024" i="1"/>
  <c r="P1024" i="1" s="1"/>
  <c r="Q1023" i="1"/>
  <c r="O1023" i="1"/>
  <c r="N1023" i="1"/>
  <c r="S1023" i="1" s="1"/>
  <c r="T1023" i="1" s="1"/>
  <c r="M1023" i="1"/>
  <c r="P1023" i="1" s="1"/>
  <c r="R1023" i="1" s="1"/>
  <c r="N1022" i="1"/>
  <c r="M1022" i="1"/>
  <c r="P1022" i="1" s="1"/>
  <c r="O1021" i="1"/>
  <c r="N1021" i="1"/>
  <c r="S1021" i="1" s="1"/>
  <c r="M1021" i="1"/>
  <c r="P1021" i="1" s="1"/>
  <c r="S1020" i="1"/>
  <c r="T1020" i="1" s="1"/>
  <c r="N1020" i="1"/>
  <c r="M1020" i="1"/>
  <c r="P1020" i="1" s="1"/>
  <c r="L1019" i="1"/>
  <c r="C1019" i="1"/>
  <c r="S1018" i="1"/>
  <c r="N1018" i="1"/>
  <c r="Q1018" i="1" s="1"/>
  <c r="M1018" i="1"/>
  <c r="P1018" i="1" s="1"/>
  <c r="S1017" i="1"/>
  <c r="Q1017" i="1"/>
  <c r="N1017" i="1"/>
  <c r="M1017" i="1"/>
  <c r="P1017" i="1" s="1"/>
  <c r="T1017" i="1" s="1"/>
  <c r="S1016" i="1"/>
  <c r="T1016" i="1" s="1"/>
  <c r="Q1016" i="1"/>
  <c r="P1016" i="1"/>
  <c r="N1016" i="1"/>
  <c r="O1016" i="1" s="1"/>
  <c r="M1016" i="1"/>
  <c r="T1015" i="1"/>
  <c r="S1015" i="1"/>
  <c r="Q1015" i="1"/>
  <c r="R1015" i="1" s="1"/>
  <c r="P1015" i="1"/>
  <c r="O1015" i="1"/>
  <c r="N1015" i="1"/>
  <c r="M1015" i="1"/>
  <c r="S1014" i="1"/>
  <c r="T1014" i="1" s="1"/>
  <c r="Q1014" i="1"/>
  <c r="R1014" i="1" s="1"/>
  <c r="P1014" i="1"/>
  <c r="O1014" i="1"/>
  <c r="N1014" i="1"/>
  <c r="M1014" i="1"/>
  <c r="S1013" i="1"/>
  <c r="T1013" i="1" s="1"/>
  <c r="Q1013" i="1"/>
  <c r="R1013" i="1" s="1"/>
  <c r="P1013" i="1"/>
  <c r="O1013" i="1"/>
  <c r="N1013" i="1"/>
  <c r="M1013" i="1"/>
  <c r="S1012" i="1"/>
  <c r="T1012" i="1" s="1"/>
  <c r="Q1012" i="1"/>
  <c r="R1012" i="1" s="1"/>
  <c r="P1012" i="1"/>
  <c r="O1012" i="1"/>
  <c r="N1012" i="1"/>
  <c r="M1012" i="1"/>
  <c r="S1011" i="1"/>
  <c r="T1011" i="1" s="1"/>
  <c r="Q1011" i="1"/>
  <c r="R1011" i="1" s="1"/>
  <c r="P1011" i="1"/>
  <c r="O1011" i="1"/>
  <c r="N1011" i="1"/>
  <c r="M1011" i="1"/>
  <c r="S1010" i="1"/>
  <c r="T1010" i="1" s="1"/>
  <c r="Q1010" i="1"/>
  <c r="R1010" i="1" s="1"/>
  <c r="P1010" i="1"/>
  <c r="O1010" i="1"/>
  <c r="N1010" i="1"/>
  <c r="M1010" i="1"/>
  <c r="S1009" i="1"/>
  <c r="T1009" i="1" s="1"/>
  <c r="Q1009" i="1"/>
  <c r="R1009" i="1" s="1"/>
  <c r="P1009" i="1"/>
  <c r="O1009" i="1"/>
  <c r="N1009" i="1"/>
  <c r="M1009" i="1"/>
  <c r="S1008" i="1"/>
  <c r="T1008" i="1" s="1"/>
  <c r="Q1008" i="1"/>
  <c r="R1008" i="1" s="1"/>
  <c r="P1008" i="1"/>
  <c r="O1008" i="1"/>
  <c r="N1008" i="1"/>
  <c r="M1008" i="1"/>
  <c r="S1007" i="1"/>
  <c r="T1007" i="1" s="1"/>
  <c r="Q1007" i="1"/>
  <c r="P1007" i="1"/>
  <c r="O1007" i="1"/>
  <c r="N1007" i="1"/>
  <c r="N1019" i="1" s="1"/>
  <c r="S1019" i="1" s="1"/>
  <c r="M1007" i="1"/>
  <c r="L1006" i="1"/>
  <c r="C1006" i="1"/>
  <c r="S1005" i="1"/>
  <c r="T1005" i="1" s="1"/>
  <c r="Q1005" i="1"/>
  <c r="N1005" i="1"/>
  <c r="M1005" i="1"/>
  <c r="P1005" i="1" s="1"/>
  <c r="S1004" i="1"/>
  <c r="Q1004" i="1"/>
  <c r="N1004" i="1"/>
  <c r="M1004" i="1"/>
  <c r="P1004" i="1" s="1"/>
  <c r="S1003" i="1"/>
  <c r="T1003" i="1" s="1"/>
  <c r="Q1003" i="1"/>
  <c r="N1003" i="1"/>
  <c r="M1003" i="1"/>
  <c r="P1003" i="1" s="1"/>
  <c r="S1002" i="1"/>
  <c r="Q1002" i="1"/>
  <c r="N1002" i="1"/>
  <c r="M1002" i="1"/>
  <c r="P1002" i="1" s="1"/>
  <c r="S1001" i="1"/>
  <c r="T1001" i="1" s="1"/>
  <c r="Q1001" i="1"/>
  <c r="N1001" i="1"/>
  <c r="M1001" i="1"/>
  <c r="P1001" i="1" s="1"/>
  <c r="S1000" i="1"/>
  <c r="Q1000" i="1"/>
  <c r="N1000" i="1"/>
  <c r="M1000" i="1"/>
  <c r="P1000" i="1" s="1"/>
  <c r="S999" i="1"/>
  <c r="T999" i="1" s="1"/>
  <c r="Q999" i="1"/>
  <c r="N999" i="1"/>
  <c r="M999" i="1"/>
  <c r="P999" i="1" s="1"/>
  <c r="S998" i="1"/>
  <c r="Q998" i="1"/>
  <c r="N998" i="1"/>
  <c r="M998" i="1"/>
  <c r="P998" i="1" s="1"/>
  <c r="S997" i="1"/>
  <c r="T997" i="1" s="1"/>
  <c r="Q997" i="1"/>
  <c r="N997" i="1"/>
  <c r="M997" i="1"/>
  <c r="P997" i="1" s="1"/>
  <c r="S996" i="1"/>
  <c r="Q996" i="1"/>
  <c r="N996" i="1"/>
  <c r="M996" i="1"/>
  <c r="P996" i="1" s="1"/>
  <c r="S995" i="1"/>
  <c r="T995" i="1" s="1"/>
  <c r="Q995" i="1"/>
  <c r="N995" i="1"/>
  <c r="M995" i="1"/>
  <c r="P995" i="1" s="1"/>
  <c r="S994" i="1"/>
  <c r="Q994" i="1"/>
  <c r="N994" i="1"/>
  <c r="M994" i="1"/>
  <c r="P994" i="1" s="1"/>
  <c r="S993" i="1"/>
  <c r="T993" i="1" s="1"/>
  <c r="Q993" i="1"/>
  <c r="N993" i="1"/>
  <c r="M993" i="1"/>
  <c r="P993" i="1" s="1"/>
  <c r="S992" i="1"/>
  <c r="Q992" i="1"/>
  <c r="N992" i="1"/>
  <c r="M992" i="1"/>
  <c r="P992" i="1" s="1"/>
  <c r="S991" i="1"/>
  <c r="T991" i="1" s="1"/>
  <c r="Q991" i="1"/>
  <c r="N991" i="1"/>
  <c r="M991" i="1"/>
  <c r="P991" i="1" s="1"/>
  <c r="S990" i="1"/>
  <c r="Q990" i="1"/>
  <c r="N990" i="1"/>
  <c r="M990" i="1"/>
  <c r="P990" i="1" s="1"/>
  <c r="S989" i="1"/>
  <c r="T989" i="1" s="1"/>
  <c r="Q989" i="1"/>
  <c r="N989" i="1"/>
  <c r="M989" i="1"/>
  <c r="P989" i="1" s="1"/>
  <c r="S988" i="1"/>
  <c r="Q988" i="1"/>
  <c r="N988" i="1"/>
  <c r="M988" i="1"/>
  <c r="P988" i="1" s="1"/>
  <c r="S987" i="1"/>
  <c r="T987" i="1" s="1"/>
  <c r="Q987" i="1"/>
  <c r="N987" i="1"/>
  <c r="M987" i="1"/>
  <c r="P987" i="1" s="1"/>
  <c r="S986" i="1"/>
  <c r="Q986" i="1"/>
  <c r="N986" i="1"/>
  <c r="M986" i="1"/>
  <c r="P986" i="1" s="1"/>
  <c r="S985" i="1"/>
  <c r="T985" i="1" s="1"/>
  <c r="Q985" i="1"/>
  <c r="N985" i="1"/>
  <c r="M985" i="1"/>
  <c r="P985" i="1" s="1"/>
  <c r="S984" i="1"/>
  <c r="Q984" i="1"/>
  <c r="N984" i="1"/>
  <c r="M984" i="1"/>
  <c r="P984" i="1" s="1"/>
  <c r="S983" i="1"/>
  <c r="T983" i="1" s="1"/>
  <c r="Q983" i="1"/>
  <c r="N983" i="1"/>
  <c r="M983" i="1"/>
  <c r="P983" i="1" s="1"/>
  <c r="S982" i="1"/>
  <c r="Q982" i="1"/>
  <c r="N982" i="1"/>
  <c r="M982" i="1"/>
  <c r="P982" i="1" s="1"/>
  <c r="S981" i="1"/>
  <c r="T981" i="1" s="1"/>
  <c r="Q981" i="1"/>
  <c r="N981" i="1"/>
  <c r="M981" i="1"/>
  <c r="P981" i="1" s="1"/>
  <c r="S980" i="1"/>
  <c r="Q980" i="1"/>
  <c r="N980" i="1"/>
  <c r="N1006" i="1" s="1"/>
  <c r="S1006" i="1" s="1"/>
  <c r="M980" i="1"/>
  <c r="P980" i="1" s="1"/>
  <c r="L979" i="1"/>
  <c r="C979" i="1"/>
  <c r="S978" i="1"/>
  <c r="N978" i="1"/>
  <c r="Q978" i="1" s="1"/>
  <c r="M978" i="1"/>
  <c r="S977" i="1"/>
  <c r="N977" i="1"/>
  <c r="Q977" i="1" s="1"/>
  <c r="M977" i="1"/>
  <c r="S976" i="1"/>
  <c r="N976" i="1"/>
  <c r="Q976" i="1" s="1"/>
  <c r="M976" i="1"/>
  <c r="S975" i="1"/>
  <c r="N975" i="1"/>
  <c r="Q975" i="1" s="1"/>
  <c r="M975" i="1"/>
  <c r="S974" i="1"/>
  <c r="N974" i="1"/>
  <c r="Q974" i="1" s="1"/>
  <c r="M974" i="1"/>
  <c r="S973" i="1"/>
  <c r="N973" i="1"/>
  <c r="Q973" i="1" s="1"/>
  <c r="M973" i="1"/>
  <c r="S972" i="1"/>
  <c r="N972" i="1"/>
  <c r="Q972" i="1" s="1"/>
  <c r="M972" i="1"/>
  <c r="S971" i="1"/>
  <c r="N971" i="1"/>
  <c r="Q971" i="1" s="1"/>
  <c r="M971" i="1"/>
  <c r="S970" i="1"/>
  <c r="N970" i="1"/>
  <c r="Q970" i="1" s="1"/>
  <c r="M970" i="1"/>
  <c r="S969" i="1"/>
  <c r="N969" i="1"/>
  <c r="Q969" i="1" s="1"/>
  <c r="M969" i="1"/>
  <c r="S968" i="1"/>
  <c r="N968" i="1"/>
  <c r="Q968" i="1" s="1"/>
  <c r="M968" i="1"/>
  <c r="S967" i="1"/>
  <c r="N967" i="1"/>
  <c r="Q967" i="1" s="1"/>
  <c r="M967" i="1"/>
  <c r="S966" i="1"/>
  <c r="N966" i="1"/>
  <c r="Q966" i="1" s="1"/>
  <c r="M966" i="1"/>
  <c r="S965" i="1"/>
  <c r="N965" i="1"/>
  <c r="Q965" i="1" s="1"/>
  <c r="M965" i="1"/>
  <c r="S964" i="1"/>
  <c r="N964" i="1"/>
  <c r="Q964" i="1" s="1"/>
  <c r="M964" i="1"/>
  <c r="S963" i="1"/>
  <c r="N963" i="1"/>
  <c r="Q963" i="1" s="1"/>
  <c r="M963" i="1"/>
  <c r="S962" i="1"/>
  <c r="N962" i="1"/>
  <c r="Q962" i="1" s="1"/>
  <c r="M962" i="1"/>
  <c r="S961" i="1"/>
  <c r="N961" i="1"/>
  <c r="Q961" i="1" s="1"/>
  <c r="M961" i="1"/>
  <c r="S960" i="1"/>
  <c r="N960" i="1"/>
  <c r="Q960" i="1" s="1"/>
  <c r="M960" i="1"/>
  <c r="S959" i="1"/>
  <c r="N959" i="1"/>
  <c r="Q959" i="1" s="1"/>
  <c r="M959" i="1"/>
  <c r="S958" i="1"/>
  <c r="N958" i="1"/>
  <c r="L958" i="1"/>
  <c r="C958" i="1"/>
  <c r="Q957" i="1"/>
  <c r="Q958" i="1" s="1"/>
  <c r="N957" i="1"/>
  <c r="S957" i="1" s="1"/>
  <c r="M957" i="1"/>
  <c r="M956" i="1"/>
  <c r="L956" i="1"/>
  <c r="C956" i="1"/>
  <c r="S955" i="1"/>
  <c r="T955" i="1" s="1"/>
  <c r="Q955" i="1"/>
  <c r="R955" i="1" s="1"/>
  <c r="O955" i="1"/>
  <c r="N955" i="1"/>
  <c r="M955" i="1"/>
  <c r="P955" i="1" s="1"/>
  <c r="S954" i="1"/>
  <c r="T954" i="1" s="1"/>
  <c r="Q954" i="1"/>
  <c r="R954" i="1" s="1"/>
  <c r="O954" i="1"/>
  <c r="N954" i="1"/>
  <c r="M954" i="1"/>
  <c r="P954" i="1" s="1"/>
  <c r="S953" i="1"/>
  <c r="Q953" i="1"/>
  <c r="R953" i="1" s="1"/>
  <c r="O953" i="1"/>
  <c r="N953" i="1"/>
  <c r="M953" i="1"/>
  <c r="P953" i="1" s="1"/>
  <c r="S952" i="1"/>
  <c r="Q952" i="1"/>
  <c r="O952" i="1"/>
  <c r="N952" i="1"/>
  <c r="M952" i="1"/>
  <c r="P952" i="1" s="1"/>
  <c r="S951" i="1"/>
  <c r="Q951" i="1"/>
  <c r="O951" i="1"/>
  <c r="N951" i="1"/>
  <c r="M951" i="1"/>
  <c r="P951" i="1" s="1"/>
  <c r="S950" i="1"/>
  <c r="Q950" i="1"/>
  <c r="R950" i="1" s="1"/>
  <c r="O950" i="1"/>
  <c r="N950" i="1"/>
  <c r="M950" i="1"/>
  <c r="P950" i="1" s="1"/>
  <c r="S949" i="1"/>
  <c r="T949" i="1" s="1"/>
  <c r="Q949" i="1"/>
  <c r="O949" i="1"/>
  <c r="N949" i="1"/>
  <c r="M949" i="1"/>
  <c r="P949" i="1" s="1"/>
  <c r="S948" i="1"/>
  <c r="T948" i="1" s="1"/>
  <c r="Q948" i="1"/>
  <c r="O948" i="1"/>
  <c r="N948" i="1"/>
  <c r="M948" i="1"/>
  <c r="P948" i="1" s="1"/>
  <c r="S947" i="1"/>
  <c r="T947" i="1" s="1"/>
  <c r="Q947" i="1"/>
  <c r="R947" i="1" s="1"/>
  <c r="O947" i="1"/>
  <c r="N947" i="1"/>
  <c r="M947" i="1"/>
  <c r="P947" i="1" s="1"/>
  <c r="S946" i="1"/>
  <c r="T946" i="1" s="1"/>
  <c r="Q946" i="1"/>
  <c r="R946" i="1" s="1"/>
  <c r="O946" i="1"/>
  <c r="N946" i="1"/>
  <c r="M946" i="1"/>
  <c r="P946" i="1" s="1"/>
  <c r="S945" i="1"/>
  <c r="Q945" i="1"/>
  <c r="R945" i="1" s="1"/>
  <c r="O945" i="1"/>
  <c r="N945" i="1"/>
  <c r="M945" i="1"/>
  <c r="P945" i="1" s="1"/>
  <c r="S944" i="1"/>
  <c r="Q944" i="1"/>
  <c r="O944" i="1"/>
  <c r="N944" i="1"/>
  <c r="M944" i="1"/>
  <c r="P944" i="1" s="1"/>
  <c r="S943" i="1"/>
  <c r="Q943" i="1"/>
  <c r="O943" i="1"/>
  <c r="N943" i="1"/>
  <c r="M943" i="1"/>
  <c r="P943" i="1" s="1"/>
  <c r="S942" i="1"/>
  <c r="Q942" i="1"/>
  <c r="R942" i="1" s="1"/>
  <c r="O942" i="1"/>
  <c r="N942" i="1"/>
  <c r="M942" i="1"/>
  <c r="P942" i="1" s="1"/>
  <c r="S941" i="1"/>
  <c r="T941" i="1" s="1"/>
  <c r="Q941" i="1"/>
  <c r="O941" i="1"/>
  <c r="N941" i="1"/>
  <c r="M941" i="1"/>
  <c r="P941" i="1" s="1"/>
  <c r="S940" i="1"/>
  <c r="T940" i="1" s="1"/>
  <c r="Q940" i="1"/>
  <c r="O940" i="1"/>
  <c r="N940" i="1"/>
  <c r="M940" i="1"/>
  <c r="P940" i="1" s="1"/>
  <c r="S939" i="1"/>
  <c r="T939" i="1" s="1"/>
  <c r="Q939" i="1"/>
  <c r="R939" i="1" s="1"/>
  <c r="O939" i="1"/>
  <c r="N939" i="1"/>
  <c r="M939" i="1"/>
  <c r="P939" i="1" s="1"/>
  <c r="S938" i="1"/>
  <c r="T938" i="1" s="1"/>
  <c r="Q938" i="1"/>
  <c r="R938" i="1" s="1"/>
  <c r="O938" i="1"/>
  <c r="N938" i="1"/>
  <c r="M938" i="1"/>
  <c r="P938" i="1" s="1"/>
  <c r="S937" i="1"/>
  <c r="Q937" i="1"/>
  <c r="R937" i="1" s="1"/>
  <c r="O937" i="1"/>
  <c r="N937" i="1"/>
  <c r="M937" i="1"/>
  <c r="P937" i="1" s="1"/>
  <c r="S936" i="1"/>
  <c r="Q936" i="1"/>
  <c r="O936" i="1"/>
  <c r="N936" i="1"/>
  <c r="M936" i="1"/>
  <c r="P936" i="1" s="1"/>
  <c r="S935" i="1"/>
  <c r="Q935" i="1"/>
  <c r="O935" i="1"/>
  <c r="N935" i="1"/>
  <c r="M935" i="1"/>
  <c r="P935" i="1" s="1"/>
  <c r="S934" i="1"/>
  <c r="Q934" i="1"/>
  <c r="R934" i="1" s="1"/>
  <c r="O934" i="1"/>
  <c r="N934" i="1"/>
  <c r="M934" i="1"/>
  <c r="P934" i="1" s="1"/>
  <c r="S933" i="1"/>
  <c r="T933" i="1" s="1"/>
  <c r="Q933" i="1"/>
  <c r="O933" i="1"/>
  <c r="N933" i="1"/>
  <c r="M933" i="1"/>
  <c r="P933" i="1" s="1"/>
  <c r="S932" i="1"/>
  <c r="T932" i="1" s="1"/>
  <c r="Q932" i="1"/>
  <c r="O932" i="1"/>
  <c r="N932" i="1"/>
  <c r="N956" i="1" s="1"/>
  <c r="S956" i="1" s="1"/>
  <c r="M932" i="1"/>
  <c r="P932" i="1" s="1"/>
  <c r="L931" i="1"/>
  <c r="C931" i="1"/>
  <c r="S930" i="1"/>
  <c r="Q930" i="1"/>
  <c r="N930" i="1"/>
  <c r="M930" i="1"/>
  <c r="S929" i="1"/>
  <c r="Q929" i="1"/>
  <c r="N929" i="1"/>
  <c r="M929" i="1"/>
  <c r="S928" i="1"/>
  <c r="Q928" i="1"/>
  <c r="N928" i="1"/>
  <c r="M928" i="1"/>
  <c r="S927" i="1"/>
  <c r="Q927" i="1"/>
  <c r="N927" i="1"/>
  <c r="M927" i="1"/>
  <c r="S926" i="1"/>
  <c r="Q926" i="1"/>
  <c r="N926" i="1"/>
  <c r="M926" i="1"/>
  <c r="S925" i="1"/>
  <c r="Q925" i="1"/>
  <c r="N925" i="1"/>
  <c r="M925" i="1"/>
  <c r="S924" i="1"/>
  <c r="Q924" i="1"/>
  <c r="N924" i="1"/>
  <c r="M924" i="1"/>
  <c r="S923" i="1"/>
  <c r="Q923" i="1"/>
  <c r="N923" i="1"/>
  <c r="M923" i="1"/>
  <c r="S922" i="1"/>
  <c r="Q922" i="1"/>
  <c r="N922" i="1"/>
  <c r="M922" i="1"/>
  <c r="S921" i="1"/>
  <c r="Q921" i="1"/>
  <c r="N921" i="1"/>
  <c r="M921" i="1"/>
  <c r="S920" i="1"/>
  <c r="Q920" i="1"/>
  <c r="R920" i="1" s="1"/>
  <c r="N920" i="1"/>
  <c r="M920" i="1"/>
  <c r="P920" i="1" s="1"/>
  <c r="S919" i="1"/>
  <c r="T919" i="1" s="1"/>
  <c r="Q919" i="1"/>
  <c r="R919" i="1" s="1"/>
  <c r="N919" i="1"/>
  <c r="O919" i="1" s="1"/>
  <c r="M919" i="1"/>
  <c r="P919" i="1" s="1"/>
  <c r="S918" i="1"/>
  <c r="Q918" i="1"/>
  <c r="R918" i="1" s="1"/>
  <c r="N918" i="1"/>
  <c r="M918" i="1"/>
  <c r="P918" i="1" s="1"/>
  <c r="S917" i="1"/>
  <c r="T917" i="1" s="1"/>
  <c r="Q917" i="1"/>
  <c r="R917" i="1" s="1"/>
  <c r="N917" i="1"/>
  <c r="O917" i="1" s="1"/>
  <c r="M917" i="1"/>
  <c r="P917" i="1" s="1"/>
  <c r="S916" i="1"/>
  <c r="Q916" i="1"/>
  <c r="R916" i="1" s="1"/>
  <c r="N916" i="1"/>
  <c r="M916" i="1"/>
  <c r="P916" i="1" s="1"/>
  <c r="S915" i="1"/>
  <c r="T915" i="1" s="1"/>
  <c r="Q915" i="1"/>
  <c r="R915" i="1" s="1"/>
  <c r="N915" i="1"/>
  <c r="O915" i="1" s="1"/>
  <c r="M915" i="1"/>
  <c r="P915" i="1" s="1"/>
  <c r="S914" i="1"/>
  <c r="Q914" i="1"/>
  <c r="R914" i="1" s="1"/>
  <c r="N914" i="1"/>
  <c r="M914" i="1"/>
  <c r="P914" i="1" s="1"/>
  <c r="S913" i="1"/>
  <c r="T913" i="1" s="1"/>
  <c r="Q913" i="1"/>
  <c r="R913" i="1" s="1"/>
  <c r="N913" i="1"/>
  <c r="O913" i="1" s="1"/>
  <c r="M913" i="1"/>
  <c r="P913" i="1" s="1"/>
  <c r="S912" i="1"/>
  <c r="Q912" i="1"/>
  <c r="R912" i="1" s="1"/>
  <c r="N912" i="1"/>
  <c r="M912" i="1"/>
  <c r="P912" i="1" s="1"/>
  <c r="S911" i="1"/>
  <c r="T911" i="1" s="1"/>
  <c r="Q911" i="1"/>
  <c r="R911" i="1" s="1"/>
  <c r="N911" i="1"/>
  <c r="O911" i="1" s="1"/>
  <c r="M911" i="1"/>
  <c r="P911" i="1" s="1"/>
  <c r="S910" i="1"/>
  <c r="Q910" i="1"/>
  <c r="R910" i="1" s="1"/>
  <c r="N910" i="1"/>
  <c r="M910" i="1"/>
  <c r="P910" i="1" s="1"/>
  <c r="S909" i="1"/>
  <c r="Q909" i="1"/>
  <c r="N909" i="1"/>
  <c r="N931" i="1" s="1"/>
  <c r="S931" i="1" s="1"/>
  <c r="M909" i="1"/>
  <c r="L908" i="1"/>
  <c r="C908" i="1"/>
  <c r="S907" i="1"/>
  <c r="T907" i="1" s="1"/>
  <c r="P907" i="1"/>
  <c r="O907" i="1"/>
  <c r="N907" i="1"/>
  <c r="Q907" i="1" s="1"/>
  <c r="R907" i="1" s="1"/>
  <c r="M907" i="1"/>
  <c r="S906" i="1"/>
  <c r="T906" i="1" s="1"/>
  <c r="P906" i="1"/>
  <c r="O906" i="1"/>
  <c r="N906" i="1"/>
  <c r="Q906" i="1" s="1"/>
  <c r="R906" i="1" s="1"/>
  <c r="M906" i="1"/>
  <c r="S905" i="1"/>
  <c r="P905" i="1"/>
  <c r="N905" i="1"/>
  <c r="Q905" i="1" s="1"/>
  <c r="M905" i="1"/>
  <c r="O905" i="1" s="1"/>
  <c r="S904" i="1"/>
  <c r="P904" i="1"/>
  <c r="N904" i="1"/>
  <c r="Q904" i="1" s="1"/>
  <c r="M904" i="1"/>
  <c r="O904" i="1" s="1"/>
  <c r="S903" i="1"/>
  <c r="N903" i="1"/>
  <c r="Q903" i="1" s="1"/>
  <c r="M903" i="1"/>
  <c r="S902" i="1"/>
  <c r="O902" i="1"/>
  <c r="N902" i="1"/>
  <c r="Q902" i="1" s="1"/>
  <c r="M902" i="1"/>
  <c r="P902" i="1" s="1"/>
  <c r="S901" i="1"/>
  <c r="P901" i="1"/>
  <c r="O901" i="1"/>
  <c r="N901" i="1"/>
  <c r="Q901" i="1" s="1"/>
  <c r="M901" i="1"/>
  <c r="S900" i="1"/>
  <c r="N900" i="1"/>
  <c r="Q900" i="1" s="1"/>
  <c r="M900" i="1"/>
  <c r="P900" i="1" s="1"/>
  <c r="S899" i="1"/>
  <c r="T899" i="1" s="1"/>
  <c r="P899" i="1"/>
  <c r="O899" i="1"/>
  <c r="N899" i="1"/>
  <c r="Q899" i="1" s="1"/>
  <c r="R899" i="1" s="1"/>
  <c r="M899" i="1"/>
  <c r="S898" i="1"/>
  <c r="T898" i="1" s="1"/>
  <c r="P898" i="1"/>
  <c r="O898" i="1"/>
  <c r="N898" i="1"/>
  <c r="Q898" i="1" s="1"/>
  <c r="R898" i="1" s="1"/>
  <c r="M898" i="1"/>
  <c r="S897" i="1"/>
  <c r="P897" i="1"/>
  <c r="N897" i="1"/>
  <c r="Q897" i="1" s="1"/>
  <c r="M897" i="1"/>
  <c r="O897" i="1" s="1"/>
  <c r="S896" i="1"/>
  <c r="P896" i="1"/>
  <c r="N896" i="1"/>
  <c r="Q896" i="1" s="1"/>
  <c r="M896" i="1"/>
  <c r="O896" i="1" s="1"/>
  <c r="S895" i="1"/>
  <c r="N895" i="1"/>
  <c r="Q895" i="1" s="1"/>
  <c r="M895" i="1"/>
  <c r="S894" i="1"/>
  <c r="O894" i="1"/>
  <c r="N894" i="1"/>
  <c r="Q894" i="1" s="1"/>
  <c r="M894" i="1"/>
  <c r="P894" i="1" s="1"/>
  <c r="S893" i="1"/>
  <c r="P893" i="1"/>
  <c r="O893" i="1"/>
  <c r="N893" i="1"/>
  <c r="Q893" i="1" s="1"/>
  <c r="M893" i="1"/>
  <c r="S892" i="1"/>
  <c r="N892" i="1"/>
  <c r="Q892" i="1" s="1"/>
  <c r="M892" i="1"/>
  <c r="P892" i="1" s="1"/>
  <c r="S891" i="1"/>
  <c r="T891" i="1" s="1"/>
  <c r="P891" i="1"/>
  <c r="N891" i="1"/>
  <c r="Q891" i="1" s="1"/>
  <c r="R891" i="1" s="1"/>
  <c r="M891" i="1"/>
  <c r="P890" i="1"/>
  <c r="N890" i="1"/>
  <c r="M890" i="1"/>
  <c r="P889" i="1"/>
  <c r="N889" i="1"/>
  <c r="Q889" i="1" s="1"/>
  <c r="M889" i="1"/>
  <c r="S888" i="1"/>
  <c r="P888" i="1"/>
  <c r="N888" i="1"/>
  <c r="Q888" i="1" s="1"/>
  <c r="M888" i="1"/>
  <c r="N887" i="1"/>
  <c r="Q887" i="1" s="1"/>
  <c r="M887" i="1"/>
  <c r="P887" i="1" s="1"/>
  <c r="S886" i="1"/>
  <c r="O886" i="1"/>
  <c r="N886" i="1"/>
  <c r="Q886" i="1" s="1"/>
  <c r="M886" i="1"/>
  <c r="P886" i="1" s="1"/>
  <c r="S885" i="1"/>
  <c r="P885" i="1"/>
  <c r="O885" i="1"/>
  <c r="N885" i="1"/>
  <c r="Q885" i="1" s="1"/>
  <c r="M885" i="1"/>
  <c r="S884" i="1"/>
  <c r="N884" i="1"/>
  <c r="Q884" i="1" s="1"/>
  <c r="M884" i="1"/>
  <c r="P884" i="1" s="1"/>
  <c r="S883" i="1"/>
  <c r="T883" i="1" s="1"/>
  <c r="P883" i="1"/>
  <c r="N883" i="1"/>
  <c r="Q883" i="1" s="1"/>
  <c r="R883" i="1" s="1"/>
  <c r="M883" i="1"/>
  <c r="N882" i="1"/>
  <c r="S882" i="1" s="1"/>
  <c r="L882" i="1"/>
  <c r="C882" i="1"/>
  <c r="S881" i="1"/>
  <c r="Q881" i="1"/>
  <c r="R881" i="1" s="1"/>
  <c r="P881" i="1"/>
  <c r="O881" i="1"/>
  <c r="N881" i="1"/>
  <c r="M881" i="1"/>
  <c r="S880" i="1"/>
  <c r="T880" i="1" s="1"/>
  <c r="Q880" i="1"/>
  <c r="R880" i="1" s="1"/>
  <c r="P880" i="1"/>
  <c r="O880" i="1"/>
  <c r="N880" i="1"/>
  <c r="M880" i="1"/>
  <c r="S879" i="1"/>
  <c r="Q879" i="1"/>
  <c r="N879" i="1"/>
  <c r="M879" i="1"/>
  <c r="Q878" i="1"/>
  <c r="N878" i="1"/>
  <c r="O878" i="1" s="1"/>
  <c r="M878" i="1"/>
  <c r="P878" i="1" s="1"/>
  <c r="S877" i="1"/>
  <c r="T877" i="1" s="1"/>
  <c r="P877" i="1"/>
  <c r="N877" i="1"/>
  <c r="Q877" i="1" s="1"/>
  <c r="R877" i="1" s="1"/>
  <c r="M877" i="1"/>
  <c r="S876" i="1"/>
  <c r="R876" i="1"/>
  <c r="Q876" i="1"/>
  <c r="O876" i="1"/>
  <c r="N876" i="1"/>
  <c r="M876" i="1"/>
  <c r="P876" i="1" s="1"/>
  <c r="Q875" i="1"/>
  <c r="R875" i="1" s="1"/>
  <c r="P875" i="1"/>
  <c r="N875" i="1"/>
  <c r="O875" i="1" s="1"/>
  <c r="M875" i="1"/>
  <c r="Q874" i="1"/>
  <c r="R874" i="1" s="1"/>
  <c r="P874" i="1"/>
  <c r="N874" i="1"/>
  <c r="S874" i="1" s="1"/>
  <c r="T874" i="1" s="1"/>
  <c r="M874" i="1"/>
  <c r="Q873" i="1"/>
  <c r="R873" i="1" s="1"/>
  <c r="P873" i="1"/>
  <c r="O873" i="1"/>
  <c r="N873" i="1"/>
  <c r="S873" i="1" s="1"/>
  <c r="T873" i="1" s="1"/>
  <c r="M873" i="1"/>
  <c r="P872" i="1"/>
  <c r="N872" i="1"/>
  <c r="M872" i="1"/>
  <c r="N871" i="1"/>
  <c r="S871" i="1" s="1"/>
  <c r="T871" i="1" s="1"/>
  <c r="M871" i="1"/>
  <c r="P871" i="1" s="1"/>
  <c r="Q870" i="1"/>
  <c r="N870" i="1"/>
  <c r="O870" i="1" s="1"/>
  <c r="M870" i="1"/>
  <c r="P870" i="1" s="1"/>
  <c r="S869" i="1"/>
  <c r="T869" i="1" s="1"/>
  <c r="P869" i="1"/>
  <c r="N869" i="1"/>
  <c r="Q869" i="1" s="1"/>
  <c r="R869" i="1" s="1"/>
  <c r="M869" i="1"/>
  <c r="S868" i="1"/>
  <c r="R868" i="1"/>
  <c r="Q868" i="1"/>
  <c r="O868" i="1"/>
  <c r="N868" i="1"/>
  <c r="M868" i="1"/>
  <c r="P868" i="1" s="1"/>
  <c r="S867" i="1"/>
  <c r="Q867" i="1"/>
  <c r="O867" i="1"/>
  <c r="N867" i="1"/>
  <c r="M867" i="1"/>
  <c r="P867" i="1" s="1"/>
  <c r="R867" i="1" s="1"/>
  <c r="S866" i="1"/>
  <c r="Q866" i="1"/>
  <c r="O866" i="1"/>
  <c r="N866" i="1"/>
  <c r="M866" i="1"/>
  <c r="P866" i="1" s="1"/>
  <c r="R866" i="1" s="1"/>
  <c r="S865" i="1"/>
  <c r="R865" i="1"/>
  <c r="Q865" i="1"/>
  <c r="O865" i="1"/>
  <c r="N865" i="1"/>
  <c r="M865" i="1"/>
  <c r="P865" i="1" s="1"/>
  <c r="S864" i="1"/>
  <c r="R864" i="1"/>
  <c r="Q864" i="1"/>
  <c r="O864" i="1"/>
  <c r="N864" i="1"/>
  <c r="M864" i="1"/>
  <c r="P864" i="1" s="1"/>
  <c r="S863" i="1"/>
  <c r="Q863" i="1"/>
  <c r="O863" i="1"/>
  <c r="N863" i="1"/>
  <c r="M863" i="1"/>
  <c r="P863" i="1" s="1"/>
  <c r="R863" i="1" s="1"/>
  <c r="S862" i="1"/>
  <c r="Q862" i="1"/>
  <c r="O862" i="1"/>
  <c r="N862" i="1"/>
  <c r="M862" i="1"/>
  <c r="P862" i="1" s="1"/>
  <c r="R862" i="1" s="1"/>
  <c r="S861" i="1"/>
  <c r="R861" i="1"/>
  <c r="Q861" i="1"/>
  <c r="O861" i="1"/>
  <c r="N861" i="1"/>
  <c r="M861" i="1"/>
  <c r="P861" i="1" s="1"/>
  <c r="S860" i="1"/>
  <c r="R860" i="1"/>
  <c r="Q860" i="1"/>
  <c r="O860" i="1"/>
  <c r="N860" i="1"/>
  <c r="M860" i="1"/>
  <c r="P860" i="1" s="1"/>
  <c r="S859" i="1"/>
  <c r="Q859" i="1"/>
  <c r="O859" i="1"/>
  <c r="N859" i="1"/>
  <c r="M859" i="1"/>
  <c r="P859" i="1" s="1"/>
  <c r="R859" i="1" s="1"/>
  <c r="S858" i="1"/>
  <c r="Q858" i="1"/>
  <c r="O858" i="1"/>
  <c r="N858" i="1"/>
  <c r="M858" i="1"/>
  <c r="P858" i="1" s="1"/>
  <c r="L857" i="1"/>
  <c r="C857" i="1"/>
  <c r="Q856" i="1"/>
  <c r="N856" i="1"/>
  <c r="S856" i="1" s="1"/>
  <c r="T856" i="1" s="1"/>
  <c r="M856" i="1"/>
  <c r="P856" i="1" s="1"/>
  <c r="Q855" i="1"/>
  <c r="N855" i="1"/>
  <c r="S855" i="1" s="1"/>
  <c r="T855" i="1" s="1"/>
  <c r="M855" i="1"/>
  <c r="P855" i="1" s="1"/>
  <c r="Q854" i="1"/>
  <c r="N854" i="1"/>
  <c r="O854" i="1" s="1"/>
  <c r="M854" i="1"/>
  <c r="P854" i="1" s="1"/>
  <c r="Q853" i="1"/>
  <c r="N853" i="1"/>
  <c r="O853" i="1" s="1"/>
  <c r="M853" i="1"/>
  <c r="P853" i="1" s="1"/>
  <c r="Q852" i="1"/>
  <c r="N852" i="1"/>
  <c r="O852" i="1" s="1"/>
  <c r="M852" i="1"/>
  <c r="P852" i="1" s="1"/>
  <c r="Q851" i="1"/>
  <c r="N851" i="1"/>
  <c r="O851" i="1" s="1"/>
  <c r="M851" i="1"/>
  <c r="P851" i="1" s="1"/>
  <c r="Q850" i="1"/>
  <c r="N850" i="1"/>
  <c r="O850" i="1" s="1"/>
  <c r="M850" i="1"/>
  <c r="P850" i="1" s="1"/>
  <c r="Q849" i="1"/>
  <c r="N849" i="1"/>
  <c r="O849" i="1" s="1"/>
  <c r="M849" i="1"/>
  <c r="P849" i="1" s="1"/>
  <c r="Q848" i="1"/>
  <c r="N848" i="1"/>
  <c r="O848" i="1" s="1"/>
  <c r="M848" i="1"/>
  <c r="P848" i="1" s="1"/>
  <c r="Q847" i="1"/>
  <c r="N847" i="1"/>
  <c r="O847" i="1" s="1"/>
  <c r="M847" i="1"/>
  <c r="P847" i="1" s="1"/>
  <c r="Q846" i="1"/>
  <c r="N846" i="1"/>
  <c r="O846" i="1" s="1"/>
  <c r="M846" i="1"/>
  <c r="P846" i="1" s="1"/>
  <c r="Q845" i="1"/>
  <c r="N845" i="1"/>
  <c r="O845" i="1" s="1"/>
  <c r="M845" i="1"/>
  <c r="P845" i="1" s="1"/>
  <c r="Q844" i="1"/>
  <c r="N844" i="1"/>
  <c r="O844" i="1" s="1"/>
  <c r="M844" i="1"/>
  <c r="P844" i="1" s="1"/>
  <c r="Q843" i="1"/>
  <c r="N843" i="1"/>
  <c r="O843" i="1" s="1"/>
  <c r="M843" i="1"/>
  <c r="P843" i="1" s="1"/>
  <c r="Q842" i="1"/>
  <c r="N842" i="1"/>
  <c r="O842" i="1" s="1"/>
  <c r="M842" i="1"/>
  <c r="P842" i="1" s="1"/>
  <c r="Q841" i="1"/>
  <c r="N841" i="1"/>
  <c r="O841" i="1" s="1"/>
  <c r="M841" i="1"/>
  <c r="P841" i="1" s="1"/>
  <c r="Q840" i="1"/>
  <c r="N840" i="1"/>
  <c r="N857" i="1" s="1"/>
  <c r="S857" i="1" s="1"/>
  <c r="M840" i="1"/>
  <c r="P840" i="1" s="1"/>
  <c r="M839" i="1"/>
  <c r="L839" i="1"/>
  <c r="C839" i="1"/>
  <c r="P838" i="1"/>
  <c r="N838" i="1"/>
  <c r="M838" i="1"/>
  <c r="P837" i="1"/>
  <c r="N837" i="1"/>
  <c r="M837" i="1"/>
  <c r="P836" i="1"/>
  <c r="N836" i="1"/>
  <c r="M836" i="1"/>
  <c r="P835" i="1"/>
  <c r="N835" i="1"/>
  <c r="M835" i="1"/>
  <c r="P834" i="1"/>
  <c r="N834" i="1"/>
  <c r="M834" i="1"/>
  <c r="P833" i="1"/>
  <c r="P839" i="1" s="1"/>
  <c r="N833" i="1"/>
  <c r="M833" i="1"/>
  <c r="N832" i="1"/>
  <c r="S832" i="1" s="1"/>
  <c r="L832" i="1"/>
  <c r="C832" i="1"/>
  <c r="S831" i="1"/>
  <c r="Q831" i="1"/>
  <c r="R831" i="1" s="1"/>
  <c r="P831" i="1"/>
  <c r="N831" i="1"/>
  <c r="O831" i="1" s="1"/>
  <c r="M831" i="1"/>
  <c r="S830" i="1"/>
  <c r="Q830" i="1"/>
  <c r="P830" i="1"/>
  <c r="N830" i="1"/>
  <c r="O830" i="1" s="1"/>
  <c r="M830" i="1"/>
  <c r="S829" i="1"/>
  <c r="T829" i="1" s="1"/>
  <c r="Q829" i="1"/>
  <c r="R829" i="1" s="1"/>
  <c r="P829" i="1"/>
  <c r="N829" i="1"/>
  <c r="O829" i="1" s="1"/>
  <c r="M829" i="1"/>
  <c r="S828" i="1"/>
  <c r="Q828" i="1"/>
  <c r="P828" i="1"/>
  <c r="N828" i="1"/>
  <c r="O828" i="1" s="1"/>
  <c r="M828" i="1"/>
  <c r="S827" i="1"/>
  <c r="Q827" i="1"/>
  <c r="R827" i="1" s="1"/>
  <c r="P827" i="1"/>
  <c r="N827" i="1"/>
  <c r="O827" i="1" s="1"/>
  <c r="M827" i="1"/>
  <c r="S826" i="1"/>
  <c r="T826" i="1" s="1"/>
  <c r="Q826" i="1"/>
  <c r="R826" i="1" s="1"/>
  <c r="P826" i="1"/>
  <c r="N826" i="1"/>
  <c r="O826" i="1" s="1"/>
  <c r="M826" i="1"/>
  <c r="S825" i="1"/>
  <c r="Q825" i="1"/>
  <c r="R825" i="1" s="1"/>
  <c r="P825" i="1"/>
  <c r="N825" i="1"/>
  <c r="O825" i="1" s="1"/>
  <c r="M825" i="1"/>
  <c r="S824" i="1"/>
  <c r="Q824" i="1"/>
  <c r="P824" i="1"/>
  <c r="N824" i="1"/>
  <c r="O824" i="1" s="1"/>
  <c r="M824" i="1"/>
  <c r="S823" i="1"/>
  <c r="Q823" i="1"/>
  <c r="R823" i="1" s="1"/>
  <c r="P823" i="1"/>
  <c r="N823" i="1"/>
  <c r="O823" i="1" s="1"/>
  <c r="M823" i="1"/>
  <c r="S822" i="1"/>
  <c r="Q822" i="1"/>
  <c r="N822" i="1"/>
  <c r="M822" i="1"/>
  <c r="P822" i="1" s="1"/>
  <c r="S821" i="1"/>
  <c r="Q821" i="1"/>
  <c r="N821" i="1"/>
  <c r="O821" i="1" s="1"/>
  <c r="M821" i="1"/>
  <c r="P821" i="1" s="1"/>
  <c r="S820" i="1"/>
  <c r="Q820" i="1"/>
  <c r="P820" i="1"/>
  <c r="N820" i="1"/>
  <c r="O820" i="1" s="1"/>
  <c r="M820" i="1"/>
  <c r="S819" i="1"/>
  <c r="Q819" i="1"/>
  <c r="Q832" i="1" s="1"/>
  <c r="N819" i="1"/>
  <c r="O819" i="1" s="1"/>
  <c r="M819" i="1"/>
  <c r="P819" i="1" s="1"/>
  <c r="S818" i="1"/>
  <c r="Q818" i="1"/>
  <c r="N818" i="1"/>
  <c r="M818" i="1"/>
  <c r="L818" i="1"/>
  <c r="C818" i="1"/>
  <c r="S817" i="1"/>
  <c r="R817" i="1"/>
  <c r="Q817" i="1"/>
  <c r="O817" i="1"/>
  <c r="N817" i="1"/>
  <c r="M817" i="1"/>
  <c r="P817" i="1" s="1"/>
  <c r="S816" i="1"/>
  <c r="R816" i="1"/>
  <c r="Q816" i="1"/>
  <c r="O816" i="1"/>
  <c r="N816" i="1"/>
  <c r="M816" i="1"/>
  <c r="P816" i="1" s="1"/>
  <c r="S815" i="1"/>
  <c r="Q815" i="1"/>
  <c r="O815" i="1"/>
  <c r="N815" i="1"/>
  <c r="M815" i="1"/>
  <c r="P815" i="1" s="1"/>
  <c r="R815" i="1" s="1"/>
  <c r="S814" i="1"/>
  <c r="Q814" i="1"/>
  <c r="O814" i="1"/>
  <c r="N814" i="1"/>
  <c r="M814" i="1"/>
  <c r="P814" i="1" s="1"/>
  <c r="R814" i="1" s="1"/>
  <c r="S813" i="1"/>
  <c r="R813" i="1"/>
  <c r="Q813" i="1"/>
  <c r="O813" i="1"/>
  <c r="N813" i="1"/>
  <c r="M813" i="1"/>
  <c r="P813" i="1" s="1"/>
  <c r="S812" i="1"/>
  <c r="R812" i="1"/>
  <c r="Q812" i="1"/>
  <c r="O812" i="1"/>
  <c r="N812" i="1"/>
  <c r="M812" i="1"/>
  <c r="P812" i="1" s="1"/>
  <c r="S811" i="1"/>
  <c r="Q811" i="1"/>
  <c r="O811" i="1"/>
  <c r="N811" i="1"/>
  <c r="M811" i="1"/>
  <c r="P811" i="1" s="1"/>
  <c r="R811" i="1" s="1"/>
  <c r="S810" i="1"/>
  <c r="Q810" i="1"/>
  <c r="O810" i="1"/>
  <c r="N810" i="1"/>
  <c r="M810" i="1"/>
  <c r="P810" i="1" s="1"/>
  <c r="R810" i="1" s="1"/>
  <c r="S809" i="1"/>
  <c r="R809" i="1"/>
  <c r="Q809" i="1"/>
  <c r="O809" i="1"/>
  <c r="N809" i="1"/>
  <c r="M809" i="1"/>
  <c r="P809" i="1" s="1"/>
  <c r="S808" i="1"/>
  <c r="R808" i="1"/>
  <c r="Q808" i="1"/>
  <c r="O808" i="1"/>
  <c r="N808" i="1"/>
  <c r="M808" i="1"/>
  <c r="P808" i="1" s="1"/>
  <c r="S807" i="1"/>
  <c r="Q807" i="1"/>
  <c r="O807" i="1"/>
  <c r="N807" i="1"/>
  <c r="M807" i="1"/>
  <c r="P807" i="1" s="1"/>
  <c r="R807" i="1" s="1"/>
  <c r="S806" i="1"/>
  <c r="Q806" i="1"/>
  <c r="O806" i="1"/>
  <c r="N806" i="1"/>
  <c r="M806" i="1"/>
  <c r="P806" i="1" s="1"/>
  <c r="R806" i="1" s="1"/>
  <c r="S805" i="1"/>
  <c r="R805" i="1"/>
  <c r="Q805" i="1"/>
  <c r="O805" i="1"/>
  <c r="N805" i="1"/>
  <c r="M805" i="1"/>
  <c r="P805" i="1" s="1"/>
  <c r="S804" i="1"/>
  <c r="R804" i="1"/>
  <c r="Q804" i="1"/>
  <c r="O804" i="1"/>
  <c r="N804" i="1"/>
  <c r="M804" i="1"/>
  <c r="P804" i="1" s="1"/>
  <c r="S803" i="1"/>
  <c r="Q803" i="1"/>
  <c r="O803" i="1"/>
  <c r="N803" i="1"/>
  <c r="M803" i="1"/>
  <c r="P803" i="1" s="1"/>
  <c r="R803" i="1" s="1"/>
  <c r="S802" i="1"/>
  <c r="Q802" i="1"/>
  <c r="O802" i="1"/>
  <c r="N802" i="1"/>
  <c r="M802" i="1"/>
  <c r="P802" i="1" s="1"/>
  <c r="R802" i="1" s="1"/>
  <c r="S801" i="1"/>
  <c r="R801" i="1"/>
  <c r="Q801" i="1"/>
  <c r="O801" i="1"/>
  <c r="N801" i="1"/>
  <c r="M801" i="1"/>
  <c r="P801" i="1" s="1"/>
  <c r="S800" i="1"/>
  <c r="R800" i="1"/>
  <c r="Q800" i="1"/>
  <c r="O800" i="1"/>
  <c r="N800" i="1"/>
  <c r="M800" i="1"/>
  <c r="P800" i="1" s="1"/>
  <c r="S799" i="1"/>
  <c r="Q799" i="1"/>
  <c r="O799" i="1"/>
  <c r="N799" i="1"/>
  <c r="M799" i="1"/>
  <c r="P799" i="1" s="1"/>
  <c r="L798" i="1"/>
  <c r="C798" i="1"/>
  <c r="Q797" i="1"/>
  <c r="N797" i="1"/>
  <c r="S797" i="1" s="1"/>
  <c r="M797" i="1"/>
  <c r="Q796" i="1"/>
  <c r="N796" i="1"/>
  <c r="S796" i="1" s="1"/>
  <c r="M796" i="1"/>
  <c r="Q795" i="1"/>
  <c r="N795" i="1"/>
  <c r="S795" i="1" s="1"/>
  <c r="M795" i="1"/>
  <c r="Q794" i="1"/>
  <c r="N794" i="1"/>
  <c r="S794" i="1" s="1"/>
  <c r="M794" i="1"/>
  <c r="Q793" i="1"/>
  <c r="N793" i="1"/>
  <c r="S793" i="1" s="1"/>
  <c r="M793" i="1"/>
  <c r="Q792" i="1"/>
  <c r="N792" i="1"/>
  <c r="S792" i="1" s="1"/>
  <c r="M792" i="1"/>
  <c r="Q791" i="1"/>
  <c r="N791" i="1"/>
  <c r="S791" i="1" s="1"/>
  <c r="M791" i="1"/>
  <c r="Q790" i="1"/>
  <c r="N790" i="1"/>
  <c r="N798" i="1" s="1"/>
  <c r="S798" i="1" s="1"/>
  <c r="M790" i="1"/>
  <c r="M789" i="1"/>
  <c r="L789" i="1"/>
  <c r="C789" i="1"/>
  <c r="P788" i="1"/>
  <c r="N788" i="1"/>
  <c r="M788" i="1"/>
  <c r="S787" i="1"/>
  <c r="T787" i="1" s="1"/>
  <c r="P787" i="1"/>
  <c r="O787" i="1"/>
  <c r="N787" i="1"/>
  <c r="Q787" i="1" s="1"/>
  <c r="R787" i="1" s="1"/>
  <c r="M787" i="1"/>
  <c r="P786" i="1"/>
  <c r="N786" i="1"/>
  <c r="M786" i="1"/>
  <c r="S785" i="1"/>
  <c r="T785" i="1" s="1"/>
  <c r="P785" i="1"/>
  <c r="O785" i="1"/>
  <c r="N785" i="1"/>
  <c r="Q785" i="1" s="1"/>
  <c r="R785" i="1" s="1"/>
  <c r="M785" i="1"/>
  <c r="P784" i="1"/>
  <c r="N784" i="1"/>
  <c r="Q784" i="1" s="1"/>
  <c r="R784" i="1" s="1"/>
  <c r="M784" i="1"/>
  <c r="S783" i="1"/>
  <c r="T783" i="1" s="1"/>
  <c r="P783" i="1"/>
  <c r="O783" i="1"/>
  <c r="N783" i="1"/>
  <c r="Q783" i="1" s="1"/>
  <c r="R783" i="1" s="1"/>
  <c r="M783" i="1"/>
  <c r="P782" i="1"/>
  <c r="N782" i="1"/>
  <c r="Q782" i="1" s="1"/>
  <c r="R782" i="1" s="1"/>
  <c r="M782" i="1"/>
  <c r="S781" i="1"/>
  <c r="T781" i="1" s="1"/>
  <c r="P781" i="1"/>
  <c r="O781" i="1"/>
  <c r="N781" i="1"/>
  <c r="Q781" i="1" s="1"/>
  <c r="R781" i="1" s="1"/>
  <c r="M781" i="1"/>
  <c r="P780" i="1"/>
  <c r="N780" i="1"/>
  <c r="M780" i="1"/>
  <c r="S779" i="1"/>
  <c r="T779" i="1" s="1"/>
  <c r="P779" i="1"/>
  <c r="O779" i="1"/>
  <c r="N779" i="1"/>
  <c r="Q779" i="1" s="1"/>
  <c r="R779" i="1" s="1"/>
  <c r="M779" i="1"/>
  <c r="P778" i="1"/>
  <c r="N778" i="1"/>
  <c r="M778" i="1"/>
  <c r="S777" i="1"/>
  <c r="T777" i="1" s="1"/>
  <c r="P777" i="1"/>
  <c r="O777" i="1"/>
  <c r="N777" i="1"/>
  <c r="Q777" i="1" s="1"/>
  <c r="R777" i="1" s="1"/>
  <c r="M777" i="1"/>
  <c r="P776" i="1"/>
  <c r="P789" i="1" s="1"/>
  <c r="N776" i="1"/>
  <c r="M776" i="1"/>
  <c r="N775" i="1"/>
  <c r="S775" i="1" s="1"/>
  <c r="L775" i="1"/>
  <c r="C775" i="1"/>
  <c r="S774" i="1"/>
  <c r="Q774" i="1"/>
  <c r="N774" i="1"/>
  <c r="O774" i="1" s="1"/>
  <c r="M774" i="1"/>
  <c r="P774" i="1" s="1"/>
  <c r="S773" i="1"/>
  <c r="T773" i="1" s="1"/>
  <c r="Q773" i="1"/>
  <c r="P773" i="1"/>
  <c r="N773" i="1"/>
  <c r="M773" i="1"/>
  <c r="S772" i="1"/>
  <c r="Q772" i="1"/>
  <c r="N772" i="1"/>
  <c r="O772" i="1" s="1"/>
  <c r="M772" i="1"/>
  <c r="P772" i="1" s="1"/>
  <c r="S771" i="1"/>
  <c r="T771" i="1" s="1"/>
  <c r="Q771" i="1"/>
  <c r="N771" i="1"/>
  <c r="M771" i="1"/>
  <c r="P771" i="1" s="1"/>
  <c r="S770" i="1"/>
  <c r="Q770" i="1"/>
  <c r="R770" i="1" s="1"/>
  <c r="N770" i="1"/>
  <c r="O770" i="1" s="1"/>
  <c r="M770" i="1"/>
  <c r="P770" i="1" s="1"/>
  <c r="S769" i="1"/>
  <c r="Q769" i="1"/>
  <c r="N769" i="1"/>
  <c r="M769" i="1"/>
  <c r="P769" i="1" s="1"/>
  <c r="S768" i="1"/>
  <c r="Q768" i="1"/>
  <c r="R768" i="1" s="1"/>
  <c r="P768" i="1"/>
  <c r="N768" i="1"/>
  <c r="O768" i="1" s="1"/>
  <c r="M768" i="1"/>
  <c r="S767" i="1"/>
  <c r="Q767" i="1"/>
  <c r="N767" i="1"/>
  <c r="M767" i="1"/>
  <c r="P767" i="1" s="1"/>
  <c r="S766" i="1"/>
  <c r="Q766" i="1"/>
  <c r="N766" i="1"/>
  <c r="O766" i="1" s="1"/>
  <c r="M766" i="1"/>
  <c r="P766" i="1" s="1"/>
  <c r="S765" i="1"/>
  <c r="T765" i="1" s="1"/>
  <c r="Q765" i="1"/>
  <c r="P765" i="1"/>
  <c r="N765" i="1"/>
  <c r="M765" i="1"/>
  <c r="S764" i="1"/>
  <c r="Q764" i="1"/>
  <c r="N764" i="1"/>
  <c r="O764" i="1" s="1"/>
  <c r="M764" i="1"/>
  <c r="P764" i="1" s="1"/>
  <c r="S763" i="1"/>
  <c r="T763" i="1" s="1"/>
  <c r="Q763" i="1"/>
  <c r="N763" i="1"/>
  <c r="M763" i="1"/>
  <c r="P763" i="1" s="1"/>
  <c r="S762" i="1"/>
  <c r="Q762" i="1"/>
  <c r="R762" i="1" s="1"/>
  <c r="N762" i="1"/>
  <c r="O762" i="1" s="1"/>
  <c r="M762" i="1"/>
  <c r="P762" i="1" s="1"/>
  <c r="S761" i="1"/>
  <c r="Q761" i="1"/>
  <c r="N761" i="1"/>
  <c r="M761" i="1"/>
  <c r="P761" i="1" s="1"/>
  <c r="S760" i="1"/>
  <c r="Q760" i="1"/>
  <c r="R760" i="1" s="1"/>
  <c r="P760" i="1"/>
  <c r="N760" i="1"/>
  <c r="O760" i="1" s="1"/>
  <c r="M760" i="1"/>
  <c r="S759" i="1"/>
  <c r="Q759" i="1"/>
  <c r="N759" i="1"/>
  <c r="M759" i="1"/>
  <c r="P759" i="1" s="1"/>
  <c r="S758" i="1"/>
  <c r="Q758" i="1"/>
  <c r="N758" i="1"/>
  <c r="O758" i="1" s="1"/>
  <c r="M758" i="1"/>
  <c r="P758" i="1" s="1"/>
  <c r="S757" i="1"/>
  <c r="T757" i="1" s="1"/>
  <c r="Q757" i="1"/>
  <c r="P757" i="1"/>
  <c r="N757" i="1"/>
  <c r="M757" i="1"/>
  <c r="S756" i="1"/>
  <c r="Q756" i="1"/>
  <c r="N756" i="1"/>
  <c r="O756" i="1" s="1"/>
  <c r="M756" i="1"/>
  <c r="P756" i="1" s="1"/>
  <c r="S755" i="1"/>
  <c r="T755" i="1" s="1"/>
  <c r="Q755" i="1"/>
  <c r="N755" i="1"/>
  <c r="M755" i="1"/>
  <c r="P755" i="1" s="1"/>
  <c r="S754" i="1"/>
  <c r="Q754" i="1"/>
  <c r="N754" i="1"/>
  <c r="O754" i="1" s="1"/>
  <c r="M754" i="1"/>
  <c r="L753" i="1"/>
  <c r="C753" i="1"/>
  <c r="S752" i="1"/>
  <c r="T752" i="1" s="1"/>
  <c r="R752" i="1"/>
  <c r="O752" i="1"/>
  <c r="N752" i="1"/>
  <c r="Q752" i="1" s="1"/>
  <c r="M752" i="1"/>
  <c r="P752" i="1" s="1"/>
  <c r="S751" i="1"/>
  <c r="O751" i="1"/>
  <c r="N751" i="1"/>
  <c r="Q751" i="1" s="1"/>
  <c r="M751" i="1"/>
  <c r="P751" i="1" s="1"/>
  <c r="S750" i="1"/>
  <c r="T750" i="1" s="1"/>
  <c r="O750" i="1"/>
  <c r="N750" i="1"/>
  <c r="Q750" i="1" s="1"/>
  <c r="R750" i="1" s="1"/>
  <c r="M750" i="1"/>
  <c r="P750" i="1" s="1"/>
  <c r="S749" i="1"/>
  <c r="T749" i="1" s="1"/>
  <c r="O749" i="1"/>
  <c r="N749" i="1"/>
  <c r="Q749" i="1" s="1"/>
  <c r="R749" i="1" s="1"/>
  <c r="M749" i="1"/>
  <c r="P749" i="1" s="1"/>
  <c r="S748" i="1"/>
  <c r="O748" i="1"/>
  <c r="N748" i="1"/>
  <c r="Q748" i="1" s="1"/>
  <c r="R748" i="1" s="1"/>
  <c r="M748" i="1"/>
  <c r="P748" i="1" s="1"/>
  <c r="S747" i="1"/>
  <c r="T747" i="1" s="1"/>
  <c r="O747" i="1"/>
  <c r="N747" i="1"/>
  <c r="Q747" i="1" s="1"/>
  <c r="M747" i="1"/>
  <c r="P747" i="1" s="1"/>
  <c r="R747" i="1" s="1"/>
  <c r="S746" i="1"/>
  <c r="R746" i="1"/>
  <c r="O746" i="1"/>
  <c r="N746" i="1"/>
  <c r="Q746" i="1" s="1"/>
  <c r="M746" i="1"/>
  <c r="P746" i="1" s="1"/>
  <c r="S745" i="1"/>
  <c r="O745" i="1"/>
  <c r="N745" i="1"/>
  <c r="Q745" i="1" s="1"/>
  <c r="R745" i="1" s="1"/>
  <c r="M745" i="1"/>
  <c r="P745" i="1" s="1"/>
  <c r="S744" i="1"/>
  <c r="T744" i="1" s="1"/>
  <c r="R744" i="1"/>
  <c r="O744" i="1"/>
  <c r="N744" i="1"/>
  <c r="Q744" i="1" s="1"/>
  <c r="M744" i="1"/>
  <c r="P744" i="1" s="1"/>
  <c r="S743" i="1"/>
  <c r="O743" i="1"/>
  <c r="N743" i="1"/>
  <c r="Q743" i="1" s="1"/>
  <c r="M743" i="1"/>
  <c r="P743" i="1" s="1"/>
  <c r="S742" i="1"/>
  <c r="T742" i="1" s="1"/>
  <c r="N742" i="1"/>
  <c r="Q742" i="1" s="1"/>
  <c r="R742" i="1" s="1"/>
  <c r="M742" i="1"/>
  <c r="P742" i="1" s="1"/>
  <c r="S741" i="1"/>
  <c r="T741" i="1" s="1"/>
  <c r="O741" i="1"/>
  <c r="N741" i="1"/>
  <c r="Q741" i="1" s="1"/>
  <c r="R741" i="1" s="1"/>
  <c r="M741" i="1"/>
  <c r="P741" i="1" s="1"/>
  <c r="S740" i="1"/>
  <c r="N740" i="1"/>
  <c r="Q740" i="1" s="1"/>
  <c r="R740" i="1" s="1"/>
  <c r="M740" i="1"/>
  <c r="P740" i="1" s="1"/>
  <c r="S739" i="1"/>
  <c r="T739" i="1" s="1"/>
  <c r="N739" i="1"/>
  <c r="Q739" i="1" s="1"/>
  <c r="M739" i="1"/>
  <c r="P739" i="1" s="1"/>
  <c r="R739" i="1" s="1"/>
  <c r="S738" i="1"/>
  <c r="N738" i="1"/>
  <c r="Q738" i="1" s="1"/>
  <c r="R738" i="1" s="1"/>
  <c r="M738" i="1"/>
  <c r="P738" i="1" s="1"/>
  <c r="S737" i="1"/>
  <c r="N737" i="1"/>
  <c r="Q737" i="1" s="1"/>
  <c r="M737" i="1"/>
  <c r="S736" i="1"/>
  <c r="T736" i="1" s="1"/>
  <c r="R736" i="1"/>
  <c r="O736" i="1"/>
  <c r="N736" i="1"/>
  <c r="Q736" i="1" s="1"/>
  <c r="M736" i="1"/>
  <c r="P736" i="1" s="1"/>
  <c r="S735" i="1"/>
  <c r="O735" i="1"/>
  <c r="N735" i="1"/>
  <c r="Q735" i="1" s="1"/>
  <c r="M735" i="1"/>
  <c r="P735" i="1" s="1"/>
  <c r="S734" i="1"/>
  <c r="T734" i="1" s="1"/>
  <c r="N734" i="1"/>
  <c r="Q734" i="1" s="1"/>
  <c r="R734" i="1" s="1"/>
  <c r="M734" i="1"/>
  <c r="P734" i="1" s="1"/>
  <c r="S733" i="1"/>
  <c r="T733" i="1" s="1"/>
  <c r="O733" i="1"/>
  <c r="N733" i="1"/>
  <c r="Q733" i="1" s="1"/>
  <c r="R733" i="1" s="1"/>
  <c r="M733" i="1"/>
  <c r="P733" i="1" s="1"/>
  <c r="S732" i="1"/>
  <c r="N732" i="1"/>
  <c r="Q732" i="1" s="1"/>
  <c r="R732" i="1" s="1"/>
  <c r="M732" i="1"/>
  <c r="P732" i="1" s="1"/>
  <c r="S731" i="1"/>
  <c r="T731" i="1" s="1"/>
  <c r="N731" i="1"/>
  <c r="N753" i="1" s="1"/>
  <c r="S753" i="1" s="1"/>
  <c r="M731" i="1"/>
  <c r="P731" i="1" s="1"/>
  <c r="S730" i="1"/>
  <c r="M730" i="1"/>
  <c r="L730" i="1"/>
  <c r="C730" i="1"/>
  <c r="Q729" i="1"/>
  <c r="R729" i="1" s="1"/>
  <c r="N729" i="1"/>
  <c r="S729" i="1" s="1"/>
  <c r="T729" i="1" s="1"/>
  <c r="M729" i="1"/>
  <c r="P729" i="1" s="1"/>
  <c r="T728" i="1"/>
  <c r="Q728" i="1"/>
  <c r="N728" i="1"/>
  <c r="S728" i="1" s="1"/>
  <c r="M728" i="1"/>
  <c r="P728" i="1" s="1"/>
  <c r="Q727" i="1"/>
  <c r="R727" i="1" s="1"/>
  <c r="N727" i="1"/>
  <c r="S727" i="1" s="1"/>
  <c r="T727" i="1" s="1"/>
  <c r="M727" i="1"/>
  <c r="P727" i="1" s="1"/>
  <c r="Q726" i="1"/>
  <c r="N726" i="1"/>
  <c r="S726" i="1" s="1"/>
  <c r="M726" i="1"/>
  <c r="Q725" i="1"/>
  <c r="R725" i="1" s="1"/>
  <c r="O725" i="1"/>
  <c r="N725" i="1"/>
  <c r="S725" i="1" s="1"/>
  <c r="T725" i="1" s="1"/>
  <c r="M725" i="1"/>
  <c r="P725" i="1" s="1"/>
  <c r="Q724" i="1"/>
  <c r="N724" i="1"/>
  <c r="S724" i="1" s="1"/>
  <c r="M724" i="1"/>
  <c r="P724" i="1" s="1"/>
  <c r="T724" i="1" s="1"/>
  <c r="Q723" i="1"/>
  <c r="R723" i="1" s="1"/>
  <c r="N723" i="1"/>
  <c r="S723" i="1" s="1"/>
  <c r="T723" i="1" s="1"/>
  <c r="M723" i="1"/>
  <c r="P723" i="1" s="1"/>
  <c r="T722" i="1"/>
  <c r="Q722" i="1"/>
  <c r="O722" i="1"/>
  <c r="N722" i="1"/>
  <c r="S722" i="1" s="1"/>
  <c r="M722" i="1"/>
  <c r="P722" i="1" s="1"/>
  <c r="Q721" i="1"/>
  <c r="R721" i="1" s="1"/>
  <c r="N721" i="1"/>
  <c r="S721" i="1" s="1"/>
  <c r="T721" i="1" s="1"/>
  <c r="M721" i="1"/>
  <c r="P721" i="1" s="1"/>
  <c r="Q720" i="1"/>
  <c r="N720" i="1"/>
  <c r="N730" i="1" s="1"/>
  <c r="M720" i="1"/>
  <c r="P720" i="1" s="1"/>
  <c r="L719" i="1"/>
  <c r="C719" i="1"/>
  <c r="Q718" i="1"/>
  <c r="R718" i="1" s="1"/>
  <c r="P718" i="1"/>
  <c r="O718" i="1"/>
  <c r="N718" i="1"/>
  <c r="S718" i="1" s="1"/>
  <c r="T718" i="1" s="1"/>
  <c r="M718" i="1"/>
  <c r="S717" i="1"/>
  <c r="T717" i="1" s="1"/>
  <c r="Q717" i="1"/>
  <c r="R717" i="1" s="1"/>
  <c r="P717" i="1"/>
  <c r="O717" i="1"/>
  <c r="N717" i="1"/>
  <c r="M717" i="1"/>
  <c r="S716" i="1"/>
  <c r="Q716" i="1"/>
  <c r="R716" i="1" s="1"/>
  <c r="P716" i="1"/>
  <c r="O716" i="1"/>
  <c r="N716" i="1"/>
  <c r="M716" i="1"/>
  <c r="Q715" i="1"/>
  <c r="R715" i="1" s="1"/>
  <c r="P715" i="1"/>
  <c r="O715" i="1"/>
  <c r="N715" i="1"/>
  <c r="S715" i="1" s="1"/>
  <c r="T715" i="1" s="1"/>
  <c r="M715" i="1"/>
  <c r="Q714" i="1"/>
  <c r="R714" i="1" s="1"/>
  <c r="P714" i="1"/>
  <c r="O714" i="1"/>
  <c r="N714" i="1"/>
  <c r="S714" i="1" s="1"/>
  <c r="T714" i="1" s="1"/>
  <c r="M714" i="1"/>
  <c r="P713" i="1"/>
  <c r="N713" i="1"/>
  <c r="M713" i="1"/>
  <c r="T712" i="1"/>
  <c r="S712" i="1"/>
  <c r="Q712" i="1"/>
  <c r="R712" i="1" s="1"/>
  <c r="P712" i="1"/>
  <c r="O712" i="1"/>
  <c r="N712" i="1"/>
  <c r="M712" i="1"/>
  <c r="S711" i="1"/>
  <c r="T711" i="1" s="1"/>
  <c r="P711" i="1"/>
  <c r="N711" i="1"/>
  <c r="Q711" i="1" s="1"/>
  <c r="R711" i="1" s="1"/>
  <c r="M711" i="1"/>
  <c r="T710" i="1"/>
  <c r="S710" i="1"/>
  <c r="Q710" i="1"/>
  <c r="R710" i="1" s="1"/>
  <c r="P710" i="1"/>
  <c r="O710" i="1"/>
  <c r="N710" i="1"/>
  <c r="M710" i="1"/>
  <c r="S709" i="1"/>
  <c r="P709" i="1"/>
  <c r="O709" i="1"/>
  <c r="N709" i="1"/>
  <c r="Q709" i="1" s="1"/>
  <c r="R709" i="1" s="1"/>
  <c r="M709" i="1"/>
  <c r="Q708" i="1"/>
  <c r="R708" i="1" s="1"/>
  <c r="P708" i="1"/>
  <c r="O708" i="1"/>
  <c r="N708" i="1"/>
  <c r="S708" i="1" s="1"/>
  <c r="T708" i="1" s="1"/>
  <c r="M708" i="1"/>
  <c r="P707" i="1"/>
  <c r="N707" i="1"/>
  <c r="M707" i="1"/>
  <c r="Q706" i="1"/>
  <c r="O706" i="1"/>
  <c r="N706" i="1"/>
  <c r="S706" i="1" s="1"/>
  <c r="M706" i="1"/>
  <c r="P706" i="1" s="1"/>
  <c r="P705" i="1"/>
  <c r="N705" i="1"/>
  <c r="M705" i="1"/>
  <c r="L704" i="1"/>
  <c r="C704" i="1"/>
  <c r="P703" i="1"/>
  <c r="N703" i="1"/>
  <c r="M703" i="1"/>
  <c r="S702" i="1"/>
  <c r="Q702" i="1"/>
  <c r="N702" i="1"/>
  <c r="M702" i="1"/>
  <c r="S701" i="1"/>
  <c r="Q701" i="1"/>
  <c r="N701" i="1"/>
  <c r="M701" i="1"/>
  <c r="S700" i="1"/>
  <c r="Q700" i="1"/>
  <c r="N700" i="1"/>
  <c r="M700" i="1"/>
  <c r="S699" i="1"/>
  <c r="Q699" i="1"/>
  <c r="N699" i="1"/>
  <c r="M699" i="1"/>
  <c r="S698" i="1"/>
  <c r="Q698" i="1"/>
  <c r="N698" i="1"/>
  <c r="M698" i="1"/>
  <c r="S697" i="1"/>
  <c r="Q697" i="1"/>
  <c r="N697" i="1"/>
  <c r="N704" i="1" s="1"/>
  <c r="S704" i="1" s="1"/>
  <c r="M697" i="1"/>
  <c r="S696" i="1"/>
  <c r="L696" i="1"/>
  <c r="C696" i="1"/>
  <c r="S695" i="1"/>
  <c r="Q695" i="1"/>
  <c r="N695" i="1"/>
  <c r="M695" i="1"/>
  <c r="S694" i="1"/>
  <c r="Q694" i="1"/>
  <c r="O694" i="1"/>
  <c r="N694" i="1"/>
  <c r="M694" i="1"/>
  <c r="P694" i="1" s="1"/>
  <c r="S693" i="1"/>
  <c r="T693" i="1" s="1"/>
  <c r="Q693" i="1"/>
  <c r="O693" i="1"/>
  <c r="N693" i="1"/>
  <c r="M693" i="1"/>
  <c r="P693" i="1" s="1"/>
  <c r="S692" i="1"/>
  <c r="T692" i="1" s="1"/>
  <c r="Q692" i="1"/>
  <c r="R692" i="1" s="1"/>
  <c r="O692" i="1"/>
  <c r="N692" i="1"/>
  <c r="M692" i="1"/>
  <c r="P692" i="1" s="1"/>
  <c r="S691" i="1"/>
  <c r="T691" i="1" s="1"/>
  <c r="Q691" i="1"/>
  <c r="R691" i="1" s="1"/>
  <c r="O691" i="1"/>
  <c r="N691" i="1"/>
  <c r="M691" i="1"/>
  <c r="P691" i="1" s="1"/>
  <c r="S690" i="1"/>
  <c r="T690" i="1" s="1"/>
  <c r="Q690" i="1"/>
  <c r="R690" i="1" s="1"/>
  <c r="N690" i="1"/>
  <c r="M690" i="1"/>
  <c r="P690" i="1" s="1"/>
  <c r="S689" i="1"/>
  <c r="Q689" i="1"/>
  <c r="N689" i="1"/>
  <c r="M689" i="1"/>
  <c r="P689" i="1" s="1"/>
  <c r="S688" i="1"/>
  <c r="Q688" i="1"/>
  <c r="R688" i="1" s="1"/>
  <c r="N688" i="1"/>
  <c r="M688" i="1"/>
  <c r="P688" i="1" s="1"/>
  <c r="S687" i="1"/>
  <c r="Q687" i="1"/>
  <c r="N687" i="1"/>
  <c r="M687" i="1"/>
  <c r="S686" i="1"/>
  <c r="Q686" i="1"/>
  <c r="O686" i="1"/>
  <c r="N686" i="1"/>
  <c r="M686" i="1"/>
  <c r="P686" i="1" s="1"/>
  <c r="S685" i="1"/>
  <c r="T685" i="1" s="1"/>
  <c r="Q685" i="1"/>
  <c r="O685" i="1"/>
  <c r="N685" i="1"/>
  <c r="M685" i="1"/>
  <c r="P685" i="1" s="1"/>
  <c r="S684" i="1"/>
  <c r="T684" i="1" s="1"/>
  <c r="Q684" i="1"/>
  <c r="R684" i="1" s="1"/>
  <c r="O684" i="1"/>
  <c r="N684" i="1"/>
  <c r="M684" i="1"/>
  <c r="P684" i="1" s="1"/>
  <c r="S683" i="1"/>
  <c r="T683" i="1" s="1"/>
  <c r="Q683" i="1"/>
  <c r="R683" i="1" s="1"/>
  <c r="O683" i="1"/>
  <c r="N683" i="1"/>
  <c r="M683" i="1"/>
  <c r="P683" i="1" s="1"/>
  <c r="S682" i="1"/>
  <c r="T682" i="1" s="1"/>
  <c r="Q682" i="1"/>
  <c r="R682" i="1" s="1"/>
  <c r="N682" i="1"/>
  <c r="M682" i="1"/>
  <c r="P682" i="1" s="1"/>
  <c r="S681" i="1"/>
  <c r="Q681" i="1"/>
  <c r="N681" i="1"/>
  <c r="M681" i="1"/>
  <c r="P681" i="1" s="1"/>
  <c r="S680" i="1"/>
  <c r="Q680" i="1"/>
  <c r="R680" i="1" s="1"/>
  <c r="N680" i="1"/>
  <c r="M680" i="1"/>
  <c r="P680" i="1" s="1"/>
  <c r="S679" i="1"/>
  <c r="Q679" i="1"/>
  <c r="N679" i="1"/>
  <c r="M679" i="1"/>
  <c r="S678" i="1"/>
  <c r="Q678" i="1"/>
  <c r="O678" i="1"/>
  <c r="N678" i="1"/>
  <c r="M678" i="1"/>
  <c r="P678" i="1" s="1"/>
  <c r="S677" i="1"/>
  <c r="T677" i="1" s="1"/>
  <c r="Q677" i="1"/>
  <c r="O677" i="1"/>
  <c r="N677" i="1"/>
  <c r="M677" i="1"/>
  <c r="P677" i="1" s="1"/>
  <c r="S676" i="1"/>
  <c r="T676" i="1" s="1"/>
  <c r="Q676" i="1"/>
  <c r="R676" i="1" s="1"/>
  <c r="O676" i="1"/>
  <c r="N676" i="1"/>
  <c r="M676" i="1"/>
  <c r="P676" i="1" s="1"/>
  <c r="S675" i="1"/>
  <c r="T675" i="1" s="1"/>
  <c r="Q675" i="1"/>
  <c r="R675" i="1" s="1"/>
  <c r="O675" i="1"/>
  <c r="N675" i="1"/>
  <c r="M675" i="1"/>
  <c r="P675" i="1" s="1"/>
  <c r="S674" i="1"/>
  <c r="T674" i="1" s="1"/>
  <c r="Q674" i="1"/>
  <c r="R674" i="1" s="1"/>
  <c r="N674" i="1"/>
  <c r="M674" i="1"/>
  <c r="P674" i="1" s="1"/>
  <c r="S673" i="1"/>
  <c r="Q673" i="1"/>
  <c r="N673" i="1"/>
  <c r="M673" i="1"/>
  <c r="P673" i="1" s="1"/>
  <c r="S672" i="1"/>
  <c r="Q672" i="1"/>
  <c r="N672" i="1"/>
  <c r="N696" i="1" s="1"/>
  <c r="M672" i="1"/>
  <c r="P672" i="1" s="1"/>
  <c r="M671" i="1"/>
  <c r="L671" i="1"/>
  <c r="C671" i="1"/>
  <c r="S670" i="1"/>
  <c r="Q670" i="1"/>
  <c r="R670" i="1" s="1"/>
  <c r="O670" i="1"/>
  <c r="N670" i="1"/>
  <c r="M670" i="1"/>
  <c r="P670" i="1" s="1"/>
  <c r="S669" i="1"/>
  <c r="T669" i="1" s="1"/>
  <c r="Q669" i="1"/>
  <c r="O669" i="1"/>
  <c r="N669" i="1"/>
  <c r="M669" i="1"/>
  <c r="P669" i="1" s="1"/>
  <c r="S668" i="1"/>
  <c r="T668" i="1" s="1"/>
  <c r="Q668" i="1"/>
  <c r="R668" i="1" s="1"/>
  <c r="O668" i="1"/>
  <c r="N668" i="1"/>
  <c r="M668" i="1"/>
  <c r="P668" i="1" s="1"/>
  <c r="S667" i="1"/>
  <c r="T667" i="1" s="1"/>
  <c r="Q667" i="1"/>
  <c r="R667" i="1" s="1"/>
  <c r="O667" i="1"/>
  <c r="N667" i="1"/>
  <c r="M667" i="1"/>
  <c r="P667" i="1" s="1"/>
  <c r="S666" i="1"/>
  <c r="T666" i="1" s="1"/>
  <c r="Q666" i="1"/>
  <c r="R666" i="1" s="1"/>
  <c r="O666" i="1"/>
  <c r="N666" i="1"/>
  <c r="M666" i="1"/>
  <c r="P666" i="1" s="1"/>
  <c r="S665" i="1"/>
  <c r="Q665" i="1"/>
  <c r="O665" i="1"/>
  <c r="N665" i="1"/>
  <c r="M665" i="1"/>
  <c r="P665" i="1" s="1"/>
  <c r="S664" i="1"/>
  <c r="Q664" i="1"/>
  <c r="R664" i="1" s="1"/>
  <c r="O664" i="1"/>
  <c r="N664" i="1"/>
  <c r="M664" i="1"/>
  <c r="P664" i="1" s="1"/>
  <c r="S663" i="1"/>
  <c r="Q663" i="1"/>
  <c r="O663" i="1"/>
  <c r="N663" i="1"/>
  <c r="M663" i="1"/>
  <c r="P663" i="1" s="1"/>
  <c r="S662" i="1"/>
  <c r="Q662" i="1"/>
  <c r="R662" i="1" s="1"/>
  <c r="O662" i="1"/>
  <c r="N662" i="1"/>
  <c r="M662" i="1"/>
  <c r="P662" i="1" s="1"/>
  <c r="S661" i="1"/>
  <c r="T661" i="1" s="1"/>
  <c r="Q661" i="1"/>
  <c r="O661" i="1"/>
  <c r="N661" i="1"/>
  <c r="M661" i="1"/>
  <c r="P661" i="1" s="1"/>
  <c r="S660" i="1"/>
  <c r="T660" i="1" s="1"/>
  <c r="Q660" i="1"/>
  <c r="R660" i="1" s="1"/>
  <c r="O660" i="1"/>
  <c r="N660" i="1"/>
  <c r="M660" i="1"/>
  <c r="P660" i="1" s="1"/>
  <c r="S659" i="1"/>
  <c r="T659" i="1" s="1"/>
  <c r="Q659" i="1"/>
  <c r="R659" i="1" s="1"/>
  <c r="O659" i="1"/>
  <c r="N659" i="1"/>
  <c r="M659" i="1"/>
  <c r="P659" i="1" s="1"/>
  <c r="S658" i="1"/>
  <c r="T658" i="1" s="1"/>
  <c r="Q658" i="1"/>
  <c r="R658" i="1" s="1"/>
  <c r="O658" i="1"/>
  <c r="N658" i="1"/>
  <c r="M658" i="1"/>
  <c r="P658" i="1" s="1"/>
  <c r="S657" i="1"/>
  <c r="Q657" i="1"/>
  <c r="Q671" i="1" s="1"/>
  <c r="O657" i="1"/>
  <c r="N657" i="1"/>
  <c r="N671" i="1" s="1"/>
  <c r="S671" i="1" s="1"/>
  <c r="M657" i="1"/>
  <c r="P657" i="1" s="1"/>
  <c r="Q656" i="1"/>
  <c r="L656" i="1"/>
  <c r="C656" i="1"/>
  <c r="S655" i="1"/>
  <c r="T655" i="1" s="1"/>
  <c r="Q655" i="1"/>
  <c r="R655" i="1" s="1"/>
  <c r="N655" i="1"/>
  <c r="O655" i="1" s="1"/>
  <c r="M655" i="1"/>
  <c r="P655" i="1" s="1"/>
  <c r="S654" i="1"/>
  <c r="T654" i="1" s="1"/>
  <c r="Q654" i="1"/>
  <c r="N654" i="1"/>
  <c r="M654" i="1"/>
  <c r="P654" i="1" s="1"/>
  <c r="S653" i="1"/>
  <c r="T653" i="1" s="1"/>
  <c r="Q653" i="1"/>
  <c r="R653" i="1" s="1"/>
  <c r="N653" i="1"/>
  <c r="O653" i="1" s="1"/>
  <c r="M653" i="1"/>
  <c r="P653" i="1" s="1"/>
  <c r="S652" i="1"/>
  <c r="T652" i="1" s="1"/>
  <c r="Q652" i="1"/>
  <c r="N652" i="1"/>
  <c r="M652" i="1"/>
  <c r="P652" i="1" s="1"/>
  <c r="S651" i="1"/>
  <c r="T651" i="1" s="1"/>
  <c r="Q651" i="1"/>
  <c r="R651" i="1" s="1"/>
  <c r="N651" i="1"/>
  <c r="O651" i="1" s="1"/>
  <c r="M651" i="1"/>
  <c r="P651" i="1" s="1"/>
  <c r="S650" i="1"/>
  <c r="T650" i="1" s="1"/>
  <c r="Q650" i="1"/>
  <c r="N650" i="1"/>
  <c r="M650" i="1"/>
  <c r="P650" i="1" s="1"/>
  <c r="S649" i="1"/>
  <c r="T649" i="1" s="1"/>
  <c r="Q649" i="1"/>
  <c r="R649" i="1" s="1"/>
  <c r="N649" i="1"/>
  <c r="O649" i="1" s="1"/>
  <c r="M649" i="1"/>
  <c r="P649" i="1" s="1"/>
  <c r="S648" i="1"/>
  <c r="T648" i="1" s="1"/>
  <c r="Q648" i="1"/>
  <c r="N648" i="1"/>
  <c r="M648" i="1"/>
  <c r="P648" i="1" s="1"/>
  <c r="S647" i="1"/>
  <c r="T647" i="1" s="1"/>
  <c r="Q647" i="1"/>
  <c r="R647" i="1" s="1"/>
  <c r="N647" i="1"/>
  <c r="O647" i="1" s="1"/>
  <c r="M647" i="1"/>
  <c r="P647" i="1" s="1"/>
  <c r="S646" i="1"/>
  <c r="T646" i="1" s="1"/>
  <c r="Q646" i="1"/>
  <c r="N646" i="1"/>
  <c r="M646" i="1"/>
  <c r="P646" i="1" s="1"/>
  <c r="S645" i="1"/>
  <c r="T645" i="1" s="1"/>
  <c r="Q645" i="1"/>
  <c r="R645" i="1" s="1"/>
  <c r="N645" i="1"/>
  <c r="O645" i="1" s="1"/>
  <c r="M645" i="1"/>
  <c r="P645" i="1" s="1"/>
  <c r="S644" i="1"/>
  <c r="Q644" i="1"/>
  <c r="N644" i="1"/>
  <c r="N656" i="1" s="1"/>
  <c r="S656" i="1" s="1"/>
  <c r="M644" i="1"/>
  <c r="S643" i="1"/>
  <c r="Q643" i="1"/>
  <c r="N643" i="1"/>
  <c r="L643" i="1"/>
  <c r="C643" i="1"/>
  <c r="S642" i="1"/>
  <c r="Q642" i="1"/>
  <c r="R642" i="1" s="1"/>
  <c r="N642" i="1"/>
  <c r="M642" i="1"/>
  <c r="P642" i="1" s="1"/>
  <c r="S641" i="1"/>
  <c r="Q641" i="1"/>
  <c r="R641" i="1" s="1"/>
  <c r="N641" i="1"/>
  <c r="M641" i="1"/>
  <c r="P641" i="1" s="1"/>
  <c r="S640" i="1"/>
  <c r="Q640" i="1"/>
  <c r="N640" i="1"/>
  <c r="M640" i="1"/>
  <c r="S639" i="1"/>
  <c r="Q639" i="1"/>
  <c r="O639" i="1"/>
  <c r="N639" i="1"/>
  <c r="M639" i="1"/>
  <c r="P639" i="1" s="1"/>
  <c r="S638" i="1"/>
  <c r="T638" i="1" s="1"/>
  <c r="Q638" i="1"/>
  <c r="O638" i="1"/>
  <c r="N638" i="1"/>
  <c r="M638" i="1"/>
  <c r="P638" i="1" s="1"/>
  <c r="S637" i="1"/>
  <c r="T637" i="1" s="1"/>
  <c r="Q637" i="1"/>
  <c r="R637" i="1" s="1"/>
  <c r="O637" i="1"/>
  <c r="N637" i="1"/>
  <c r="M637" i="1"/>
  <c r="P637" i="1" s="1"/>
  <c r="S636" i="1"/>
  <c r="T636" i="1" s="1"/>
  <c r="Q636" i="1"/>
  <c r="R636" i="1" s="1"/>
  <c r="O636" i="1"/>
  <c r="N636" i="1"/>
  <c r="M636" i="1"/>
  <c r="P636" i="1" s="1"/>
  <c r="S635" i="1"/>
  <c r="T635" i="1" s="1"/>
  <c r="Q635" i="1"/>
  <c r="R635" i="1" s="1"/>
  <c r="N635" i="1"/>
  <c r="M635" i="1"/>
  <c r="P635" i="1" s="1"/>
  <c r="S634" i="1"/>
  <c r="Q634" i="1"/>
  <c r="R634" i="1" s="1"/>
  <c r="N634" i="1"/>
  <c r="M634" i="1"/>
  <c r="P634" i="1" s="1"/>
  <c r="S633" i="1"/>
  <c r="Q633" i="1"/>
  <c r="R633" i="1" s="1"/>
  <c r="N633" i="1"/>
  <c r="M633" i="1"/>
  <c r="P633" i="1" s="1"/>
  <c r="S632" i="1"/>
  <c r="Q632" i="1"/>
  <c r="N632" i="1"/>
  <c r="M632" i="1"/>
  <c r="L631" i="1"/>
  <c r="C631" i="1"/>
  <c r="S630" i="1"/>
  <c r="T630" i="1" s="1"/>
  <c r="Q630" i="1"/>
  <c r="O630" i="1"/>
  <c r="N630" i="1"/>
  <c r="M630" i="1"/>
  <c r="P630" i="1" s="1"/>
  <c r="S629" i="1"/>
  <c r="T629" i="1" s="1"/>
  <c r="Q629" i="1"/>
  <c r="R629" i="1" s="1"/>
  <c r="O629" i="1"/>
  <c r="N629" i="1"/>
  <c r="M629" i="1"/>
  <c r="P629" i="1" s="1"/>
  <c r="S628" i="1"/>
  <c r="T628" i="1" s="1"/>
  <c r="Q628" i="1"/>
  <c r="R628" i="1" s="1"/>
  <c r="O628" i="1"/>
  <c r="N628" i="1"/>
  <c r="M628" i="1"/>
  <c r="P628" i="1" s="1"/>
  <c r="S627" i="1"/>
  <c r="T627" i="1" s="1"/>
  <c r="Q627" i="1"/>
  <c r="R627" i="1" s="1"/>
  <c r="N627" i="1"/>
  <c r="M627" i="1"/>
  <c r="P627" i="1" s="1"/>
  <c r="S626" i="1"/>
  <c r="Q626" i="1"/>
  <c r="R626" i="1" s="1"/>
  <c r="N626" i="1"/>
  <c r="M626" i="1"/>
  <c r="P626" i="1" s="1"/>
  <c r="S625" i="1"/>
  <c r="Q625" i="1"/>
  <c r="R625" i="1" s="1"/>
  <c r="N625" i="1"/>
  <c r="M625" i="1"/>
  <c r="P625" i="1" s="1"/>
  <c r="S624" i="1"/>
  <c r="Q624" i="1"/>
  <c r="N624" i="1"/>
  <c r="M624" i="1"/>
  <c r="S623" i="1"/>
  <c r="Q623" i="1"/>
  <c r="O623" i="1"/>
  <c r="N623" i="1"/>
  <c r="M623" i="1"/>
  <c r="P623" i="1" s="1"/>
  <c r="S622" i="1"/>
  <c r="T622" i="1" s="1"/>
  <c r="Q622" i="1"/>
  <c r="O622" i="1"/>
  <c r="N622" i="1"/>
  <c r="M622" i="1"/>
  <c r="P622" i="1" s="1"/>
  <c r="S621" i="1"/>
  <c r="T621" i="1" s="1"/>
  <c r="Q621" i="1"/>
  <c r="O621" i="1"/>
  <c r="N621" i="1"/>
  <c r="N631" i="1" s="1"/>
  <c r="S631" i="1" s="1"/>
  <c r="M621" i="1"/>
  <c r="P621" i="1" s="1"/>
  <c r="Q620" i="1"/>
  <c r="L620" i="1"/>
  <c r="C620" i="1"/>
  <c r="S619" i="1"/>
  <c r="T619" i="1" s="1"/>
  <c r="Q619" i="1"/>
  <c r="R619" i="1" s="1"/>
  <c r="O619" i="1"/>
  <c r="N619" i="1"/>
  <c r="M619" i="1"/>
  <c r="P619" i="1" s="1"/>
  <c r="S618" i="1"/>
  <c r="Q618" i="1"/>
  <c r="R618" i="1" s="1"/>
  <c r="O618" i="1"/>
  <c r="N618" i="1"/>
  <c r="M618" i="1"/>
  <c r="P618" i="1" s="1"/>
  <c r="S617" i="1"/>
  <c r="Q617" i="1"/>
  <c r="R617" i="1" s="1"/>
  <c r="O617" i="1"/>
  <c r="N617" i="1"/>
  <c r="M617" i="1"/>
  <c r="P617" i="1" s="1"/>
  <c r="S616" i="1"/>
  <c r="Q616" i="1"/>
  <c r="O616" i="1"/>
  <c r="N616" i="1"/>
  <c r="M616" i="1"/>
  <c r="P616" i="1" s="1"/>
  <c r="S615" i="1"/>
  <c r="Q615" i="1"/>
  <c r="O615" i="1"/>
  <c r="N615" i="1"/>
  <c r="M615" i="1"/>
  <c r="P615" i="1" s="1"/>
  <c r="S614" i="1"/>
  <c r="T614" i="1" s="1"/>
  <c r="Q614" i="1"/>
  <c r="O614" i="1"/>
  <c r="N614" i="1"/>
  <c r="M614" i="1"/>
  <c r="P614" i="1" s="1"/>
  <c r="S613" i="1"/>
  <c r="T613" i="1" s="1"/>
  <c r="Q613" i="1"/>
  <c r="R613" i="1" s="1"/>
  <c r="O613" i="1"/>
  <c r="N613" i="1"/>
  <c r="M613" i="1"/>
  <c r="P613" i="1" s="1"/>
  <c r="S612" i="1"/>
  <c r="T612" i="1" s="1"/>
  <c r="Q612" i="1"/>
  <c r="R612" i="1" s="1"/>
  <c r="O612" i="1"/>
  <c r="N612" i="1"/>
  <c r="M612" i="1"/>
  <c r="P612" i="1" s="1"/>
  <c r="S611" i="1"/>
  <c r="T611" i="1" s="1"/>
  <c r="Q611" i="1"/>
  <c r="R611" i="1" s="1"/>
  <c r="O611" i="1"/>
  <c r="N611" i="1"/>
  <c r="M611" i="1"/>
  <c r="P611" i="1" s="1"/>
  <c r="S610" i="1"/>
  <c r="Q610" i="1"/>
  <c r="R610" i="1" s="1"/>
  <c r="O610" i="1"/>
  <c r="N610" i="1"/>
  <c r="M610" i="1"/>
  <c r="P610" i="1" s="1"/>
  <c r="S609" i="1"/>
  <c r="Q609" i="1"/>
  <c r="R609" i="1" s="1"/>
  <c r="O609" i="1"/>
  <c r="N609" i="1"/>
  <c r="M609" i="1"/>
  <c r="P609" i="1" s="1"/>
  <c r="S608" i="1"/>
  <c r="Q608" i="1"/>
  <c r="N608" i="1"/>
  <c r="M608" i="1"/>
  <c r="S607" i="1"/>
  <c r="Q607" i="1"/>
  <c r="O607" i="1"/>
  <c r="N607" i="1"/>
  <c r="M607" i="1"/>
  <c r="P607" i="1" s="1"/>
  <c r="S606" i="1"/>
  <c r="T606" i="1" s="1"/>
  <c r="Q606" i="1"/>
  <c r="O606" i="1"/>
  <c r="N606" i="1"/>
  <c r="M606" i="1"/>
  <c r="P606" i="1" s="1"/>
  <c r="S605" i="1"/>
  <c r="T605" i="1" s="1"/>
  <c r="Q605" i="1"/>
  <c r="R605" i="1" s="1"/>
  <c r="O605" i="1"/>
  <c r="N605" i="1"/>
  <c r="N620" i="1" s="1"/>
  <c r="S620" i="1" s="1"/>
  <c r="M605" i="1"/>
  <c r="P605" i="1" s="1"/>
  <c r="L604" i="1"/>
  <c r="C604" i="1"/>
  <c r="S603" i="1"/>
  <c r="T603" i="1" s="1"/>
  <c r="Q603" i="1"/>
  <c r="O603" i="1"/>
  <c r="N603" i="1"/>
  <c r="M603" i="1"/>
  <c r="P603" i="1" s="1"/>
  <c r="S602" i="1"/>
  <c r="T602" i="1" s="1"/>
  <c r="Q602" i="1"/>
  <c r="R602" i="1" s="1"/>
  <c r="O602" i="1"/>
  <c r="N602" i="1"/>
  <c r="M602" i="1"/>
  <c r="P602" i="1" s="1"/>
  <c r="S601" i="1"/>
  <c r="T601" i="1" s="1"/>
  <c r="Q601" i="1"/>
  <c r="O601" i="1"/>
  <c r="N601" i="1"/>
  <c r="M601" i="1"/>
  <c r="P601" i="1" s="1"/>
  <c r="N600" i="1"/>
  <c r="M600" i="1"/>
  <c r="P600" i="1" s="1"/>
  <c r="Q599" i="1"/>
  <c r="R599" i="1" s="1"/>
  <c r="N599" i="1"/>
  <c r="S599" i="1" s="1"/>
  <c r="T599" i="1" s="1"/>
  <c r="M599" i="1"/>
  <c r="P599" i="1" s="1"/>
  <c r="Q598" i="1"/>
  <c r="R598" i="1" s="1"/>
  <c r="N598" i="1"/>
  <c r="S598" i="1" s="1"/>
  <c r="T598" i="1" s="1"/>
  <c r="M598" i="1"/>
  <c r="P598" i="1" s="1"/>
  <c r="S597" i="1"/>
  <c r="Q597" i="1"/>
  <c r="N597" i="1"/>
  <c r="M597" i="1"/>
  <c r="Q596" i="1"/>
  <c r="O596" i="1"/>
  <c r="N596" i="1"/>
  <c r="S596" i="1" s="1"/>
  <c r="T596" i="1" s="1"/>
  <c r="M596" i="1"/>
  <c r="P596" i="1" s="1"/>
  <c r="S595" i="1"/>
  <c r="T595" i="1" s="1"/>
  <c r="O595" i="1"/>
  <c r="N595" i="1"/>
  <c r="Q595" i="1" s="1"/>
  <c r="R595" i="1" s="1"/>
  <c r="M595" i="1"/>
  <c r="P595" i="1" s="1"/>
  <c r="S594" i="1"/>
  <c r="T594" i="1" s="1"/>
  <c r="N594" i="1"/>
  <c r="Q594" i="1" s="1"/>
  <c r="R594" i="1" s="1"/>
  <c r="M594" i="1"/>
  <c r="P594" i="1" s="1"/>
  <c r="S593" i="1"/>
  <c r="T593" i="1" s="1"/>
  <c r="N593" i="1"/>
  <c r="O593" i="1" s="1"/>
  <c r="M593" i="1"/>
  <c r="P593" i="1" s="1"/>
  <c r="N592" i="1"/>
  <c r="M592" i="1"/>
  <c r="P592" i="1" s="1"/>
  <c r="Q591" i="1"/>
  <c r="R591" i="1" s="1"/>
  <c r="N591" i="1"/>
  <c r="S591" i="1" s="1"/>
  <c r="T591" i="1" s="1"/>
  <c r="M591" i="1"/>
  <c r="P591" i="1" s="1"/>
  <c r="Q590" i="1"/>
  <c r="R590" i="1" s="1"/>
  <c r="N590" i="1"/>
  <c r="S590" i="1" s="1"/>
  <c r="T590" i="1" s="1"/>
  <c r="M590" i="1"/>
  <c r="P590" i="1" s="1"/>
  <c r="S589" i="1"/>
  <c r="Q589" i="1"/>
  <c r="N589" i="1"/>
  <c r="M589" i="1"/>
  <c r="Q588" i="1"/>
  <c r="O588" i="1"/>
  <c r="N588" i="1"/>
  <c r="S588" i="1" s="1"/>
  <c r="T588" i="1" s="1"/>
  <c r="M588" i="1"/>
  <c r="P588" i="1" s="1"/>
  <c r="S587" i="1"/>
  <c r="N587" i="1"/>
  <c r="L587" i="1"/>
  <c r="C587" i="1"/>
  <c r="S586" i="1"/>
  <c r="Q586" i="1"/>
  <c r="O586" i="1"/>
  <c r="N586" i="1"/>
  <c r="M586" i="1"/>
  <c r="P586" i="1" s="1"/>
  <c r="S585" i="1"/>
  <c r="Q585" i="1"/>
  <c r="N585" i="1"/>
  <c r="M585" i="1"/>
  <c r="S584" i="1"/>
  <c r="Q584" i="1"/>
  <c r="P584" i="1"/>
  <c r="N584" i="1"/>
  <c r="M584" i="1"/>
  <c r="O584" i="1" s="1"/>
  <c r="S583" i="1"/>
  <c r="Q583" i="1"/>
  <c r="O583" i="1"/>
  <c r="N583" i="1"/>
  <c r="M583" i="1"/>
  <c r="P583" i="1" s="1"/>
  <c r="S582" i="1"/>
  <c r="Q582" i="1"/>
  <c r="O582" i="1"/>
  <c r="N582" i="1"/>
  <c r="M582" i="1"/>
  <c r="P582" i="1" s="1"/>
  <c r="S581" i="1"/>
  <c r="Q581" i="1"/>
  <c r="N581" i="1"/>
  <c r="M581" i="1"/>
  <c r="S580" i="1"/>
  <c r="Q580" i="1"/>
  <c r="P580" i="1"/>
  <c r="N580" i="1"/>
  <c r="M580" i="1"/>
  <c r="O580" i="1" s="1"/>
  <c r="S579" i="1"/>
  <c r="Q579" i="1"/>
  <c r="R579" i="1" s="1"/>
  <c r="O579" i="1"/>
  <c r="N579" i="1"/>
  <c r="M579" i="1"/>
  <c r="P579" i="1" s="1"/>
  <c r="S578" i="1"/>
  <c r="Q578" i="1"/>
  <c r="O578" i="1"/>
  <c r="N578" i="1"/>
  <c r="M578" i="1"/>
  <c r="P578" i="1" s="1"/>
  <c r="S577" i="1"/>
  <c r="Q577" i="1"/>
  <c r="N577" i="1"/>
  <c r="M577" i="1"/>
  <c r="S576" i="1"/>
  <c r="Q576" i="1"/>
  <c r="P576" i="1"/>
  <c r="N576" i="1"/>
  <c r="M576" i="1"/>
  <c r="O576" i="1" s="1"/>
  <c r="S575" i="1"/>
  <c r="Q575" i="1"/>
  <c r="O575" i="1"/>
  <c r="N575" i="1"/>
  <c r="M575" i="1"/>
  <c r="P575" i="1" s="1"/>
  <c r="S574" i="1"/>
  <c r="Q574" i="1"/>
  <c r="O574" i="1"/>
  <c r="N574" i="1"/>
  <c r="M574" i="1"/>
  <c r="P574" i="1" s="1"/>
  <c r="S573" i="1"/>
  <c r="Q573" i="1"/>
  <c r="N573" i="1"/>
  <c r="M573" i="1"/>
  <c r="S572" i="1"/>
  <c r="Q572" i="1"/>
  <c r="P572" i="1"/>
  <c r="N572" i="1"/>
  <c r="M572" i="1"/>
  <c r="O572" i="1" s="1"/>
  <c r="S571" i="1"/>
  <c r="Q571" i="1"/>
  <c r="R571" i="1" s="1"/>
  <c r="O571" i="1"/>
  <c r="N571" i="1"/>
  <c r="M571" i="1"/>
  <c r="P571" i="1" s="1"/>
  <c r="S570" i="1"/>
  <c r="Q570" i="1"/>
  <c r="O570" i="1"/>
  <c r="N570" i="1"/>
  <c r="M570" i="1"/>
  <c r="P570" i="1" s="1"/>
  <c r="S569" i="1"/>
  <c r="Q569" i="1"/>
  <c r="N569" i="1"/>
  <c r="M569" i="1"/>
  <c r="S568" i="1"/>
  <c r="Q568" i="1"/>
  <c r="P568" i="1"/>
  <c r="N568" i="1"/>
  <c r="M568" i="1"/>
  <c r="O568" i="1" s="1"/>
  <c r="S567" i="1"/>
  <c r="Q567" i="1"/>
  <c r="O567" i="1"/>
  <c r="N567" i="1"/>
  <c r="M567" i="1"/>
  <c r="P567" i="1" s="1"/>
  <c r="S566" i="1"/>
  <c r="Q566" i="1"/>
  <c r="O566" i="1"/>
  <c r="N566" i="1"/>
  <c r="M566" i="1"/>
  <c r="L565" i="1"/>
  <c r="C565" i="1"/>
  <c r="S564" i="1"/>
  <c r="T564" i="1" s="1"/>
  <c r="R564" i="1"/>
  <c r="Q564" i="1"/>
  <c r="O564" i="1"/>
  <c r="N564" i="1"/>
  <c r="M564" i="1"/>
  <c r="P564" i="1" s="1"/>
  <c r="S563" i="1"/>
  <c r="T563" i="1" s="1"/>
  <c r="Q563" i="1"/>
  <c r="R563" i="1" s="1"/>
  <c r="O563" i="1"/>
  <c r="N563" i="1"/>
  <c r="M563" i="1"/>
  <c r="P563" i="1" s="1"/>
  <c r="S562" i="1"/>
  <c r="Q562" i="1"/>
  <c r="N562" i="1"/>
  <c r="M562" i="1"/>
  <c r="S561" i="1"/>
  <c r="T561" i="1" s="1"/>
  <c r="Q561" i="1"/>
  <c r="R561" i="1" s="1"/>
  <c r="N561" i="1"/>
  <c r="M561" i="1"/>
  <c r="P561" i="1" s="1"/>
  <c r="S560" i="1"/>
  <c r="T560" i="1" s="1"/>
  <c r="R560" i="1"/>
  <c r="Q560" i="1"/>
  <c r="O560" i="1"/>
  <c r="N560" i="1"/>
  <c r="M560" i="1"/>
  <c r="P560" i="1" s="1"/>
  <c r="S559" i="1"/>
  <c r="T559" i="1" s="1"/>
  <c r="Q559" i="1"/>
  <c r="R559" i="1" s="1"/>
  <c r="O559" i="1"/>
  <c r="N559" i="1"/>
  <c r="M559" i="1"/>
  <c r="P559" i="1" s="1"/>
  <c r="S558" i="1"/>
  <c r="Q558" i="1"/>
  <c r="N558" i="1"/>
  <c r="M558" i="1"/>
  <c r="S557" i="1"/>
  <c r="T557" i="1" s="1"/>
  <c r="Q557" i="1"/>
  <c r="R557" i="1" s="1"/>
  <c r="N557" i="1"/>
  <c r="M557" i="1"/>
  <c r="P557" i="1" s="1"/>
  <c r="S556" i="1"/>
  <c r="T556" i="1" s="1"/>
  <c r="R556" i="1"/>
  <c r="Q556" i="1"/>
  <c r="O556" i="1"/>
  <c r="N556" i="1"/>
  <c r="M556" i="1"/>
  <c r="P556" i="1" s="1"/>
  <c r="S555" i="1"/>
  <c r="T555" i="1" s="1"/>
  <c r="Q555" i="1"/>
  <c r="R555" i="1" s="1"/>
  <c r="O555" i="1"/>
  <c r="N555" i="1"/>
  <c r="M555" i="1"/>
  <c r="P555" i="1" s="1"/>
  <c r="S554" i="1"/>
  <c r="Q554" i="1"/>
  <c r="N554" i="1"/>
  <c r="M554" i="1"/>
  <c r="N553" i="1"/>
  <c r="M553" i="1"/>
  <c r="P553" i="1" s="1"/>
  <c r="N552" i="1"/>
  <c r="M552" i="1"/>
  <c r="P552" i="1" s="1"/>
  <c r="S551" i="1"/>
  <c r="T551" i="1" s="1"/>
  <c r="Q551" i="1"/>
  <c r="R551" i="1" s="1"/>
  <c r="O551" i="1"/>
  <c r="N551" i="1"/>
  <c r="M551" i="1"/>
  <c r="P551" i="1" s="1"/>
  <c r="N550" i="1"/>
  <c r="M550" i="1"/>
  <c r="P550" i="1" s="1"/>
  <c r="N549" i="1"/>
  <c r="M549" i="1"/>
  <c r="P549" i="1" s="1"/>
  <c r="S548" i="1"/>
  <c r="T548" i="1" s="1"/>
  <c r="O548" i="1"/>
  <c r="N548" i="1"/>
  <c r="Q548" i="1" s="1"/>
  <c r="R548" i="1" s="1"/>
  <c r="M548" i="1"/>
  <c r="P548" i="1" s="1"/>
  <c r="N547" i="1"/>
  <c r="M547" i="1"/>
  <c r="P547" i="1" s="1"/>
  <c r="S546" i="1"/>
  <c r="T546" i="1" s="1"/>
  <c r="Q546" i="1"/>
  <c r="P546" i="1"/>
  <c r="N546" i="1"/>
  <c r="M546" i="1"/>
  <c r="N545" i="1"/>
  <c r="M545" i="1"/>
  <c r="P545" i="1" s="1"/>
  <c r="S544" i="1"/>
  <c r="N544" i="1"/>
  <c r="M544" i="1"/>
  <c r="M565" i="1" s="1"/>
  <c r="Q543" i="1"/>
  <c r="N543" i="1"/>
  <c r="S543" i="1" s="1"/>
  <c r="L543" i="1"/>
  <c r="C543" i="1"/>
  <c r="S542" i="1"/>
  <c r="T542" i="1" s="1"/>
  <c r="Q542" i="1"/>
  <c r="P542" i="1"/>
  <c r="R542" i="1" s="1"/>
  <c r="O542" i="1"/>
  <c r="N542" i="1"/>
  <c r="M542" i="1"/>
  <c r="S541" i="1"/>
  <c r="Q541" i="1"/>
  <c r="P541" i="1"/>
  <c r="R541" i="1" s="1"/>
  <c r="O541" i="1"/>
  <c r="N541" i="1"/>
  <c r="M541" i="1"/>
  <c r="S540" i="1"/>
  <c r="Q540" i="1"/>
  <c r="O540" i="1"/>
  <c r="N540" i="1"/>
  <c r="M540" i="1"/>
  <c r="P540" i="1" s="1"/>
  <c r="R540" i="1" s="1"/>
  <c r="S539" i="1"/>
  <c r="Q539" i="1"/>
  <c r="P539" i="1"/>
  <c r="R539" i="1" s="1"/>
  <c r="N539" i="1"/>
  <c r="M539" i="1"/>
  <c r="O539" i="1" s="1"/>
  <c r="S538" i="1"/>
  <c r="Q538" i="1"/>
  <c r="N538" i="1"/>
  <c r="M538" i="1"/>
  <c r="S537" i="1"/>
  <c r="T537" i="1" s="1"/>
  <c r="R537" i="1"/>
  <c r="Q537" i="1"/>
  <c r="P537" i="1"/>
  <c r="O537" i="1"/>
  <c r="N537" i="1"/>
  <c r="M537" i="1"/>
  <c r="S536" i="1"/>
  <c r="T536" i="1" s="1"/>
  <c r="Q536" i="1"/>
  <c r="N536" i="1"/>
  <c r="M536" i="1"/>
  <c r="P536" i="1" s="1"/>
  <c r="R536" i="1" s="1"/>
  <c r="S535" i="1"/>
  <c r="R535" i="1"/>
  <c r="Q535" i="1"/>
  <c r="P535" i="1"/>
  <c r="N535" i="1"/>
  <c r="M535" i="1"/>
  <c r="O535" i="1" s="1"/>
  <c r="S534" i="1"/>
  <c r="T534" i="1" s="1"/>
  <c r="Q534" i="1"/>
  <c r="P534" i="1"/>
  <c r="R534" i="1" s="1"/>
  <c r="O534" i="1"/>
  <c r="N534" i="1"/>
  <c r="M534" i="1"/>
  <c r="S533" i="1"/>
  <c r="Q533" i="1"/>
  <c r="P533" i="1"/>
  <c r="R533" i="1" s="1"/>
  <c r="O533" i="1"/>
  <c r="N533" i="1"/>
  <c r="M533" i="1"/>
  <c r="S532" i="1"/>
  <c r="Q532" i="1"/>
  <c r="O532" i="1"/>
  <c r="N532" i="1"/>
  <c r="M532" i="1"/>
  <c r="P532" i="1" s="1"/>
  <c r="R532" i="1" s="1"/>
  <c r="S531" i="1"/>
  <c r="Q531" i="1"/>
  <c r="P531" i="1"/>
  <c r="R531" i="1" s="1"/>
  <c r="N531" i="1"/>
  <c r="M531" i="1"/>
  <c r="O531" i="1" s="1"/>
  <c r="S530" i="1"/>
  <c r="Q530" i="1"/>
  <c r="N530" i="1"/>
  <c r="M530" i="1"/>
  <c r="S529" i="1"/>
  <c r="T529" i="1" s="1"/>
  <c r="R529" i="1"/>
  <c r="Q529" i="1"/>
  <c r="P529" i="1"/>
  <c r="O529" i="1"/>
  <c r="N529" i="1"/>
  <c r="M529" i="1"/>
  <c r="S528" i="1"/>
  <c r="Q528" i="1"/>
  <c r="N528" i="1"/>
  <c r="M528" i="1"/>
  <c r="P528" i="1" s="1"/>
  <c r="R528" i="1" s="1"/>
  <c r="S527" i="1"/>
  <c r="R527" i="1"/>
  <c r="Q527" i="1"/>
  <c r="P527" i="1"/>
  <c r="N527" i="1"/>
  <c r="M527" i="1"/>
  <c r="L526" i="1"/>
  <c r="C526" i="1"/>
  <c r="T525" i="1"/>
  <c r="S525" i="1"/>
  <c r="Q525" i="1"/>
  <c r="R525" i="1" s="1"/>
  <c r="O525" i="1"/>
  <c r="N525" i="1"/>
  <c r="M525" i="1"/>
  <c r="P525" i="1" s="1"/>
  <c r="S524" i="1"/>
  <c r="Q524" i="1"/>
  <c r="O524" i="1"/>
  <c r="N524" i="1"/>
  <c r="M524" i="1"/>
  <c r="P524" i="1" s="1"/>
  <c r="T524" i="1" s="1"/>
  <c r="S523" i="1"/>
  <c r="Q523" i="1"/>
  <c r="R523" i="1" s="1"/>
  <c r="N523" i="1"/>
  <c r="M523" i="1"/>
  <c r="P523" i="1" s="1"/>
  <c r="T523" i="1" s="1"/>
  <c r="S522" i="1"/>
  <c r="Q522" i="1"/>
  <c r="N522" i="1"/>
  <c r="M522" i="1"/>
  <c r="T521" i="1"/>
  <c r="S521" i="1"/>
  <c r="Q521" i="1"/>
  <c r="R521" i="1" s="1"/>
  <c r="O521" i="1"/>
  <c r="N521" i="1"/>
  <c r="M521" i="1"/>
  <c r="P521" i="1" s="1"/>
  <c r="T520" i="1"/>
  <c r="S520" i="1"/>
  <c r="Q520" i="1"/>
  <c r="N520" i="1"/>
  <c r="M520" i="1"/>
  <c r="P520" i="1" s="1"/>
  <c r="R520" i="1" s="1"/>
  <c r="S519" i="1"/>
  <c r="Q519" i="1"/>
  <c r="R519" i="1" s="1"/>
  <c r="N519" i="1"/>
  <c r="M519" i="1"/>
  <c r="P519" i="1" s="1"/>
  <c r="T519" i="1" s="1"/>
  <c r="T518" i="1"/>
  <c r="S518" i="1"/>
  <c r="R518" i="1"/>
  <c r="Q518" i="1"/>
  <c r="O518" i="1"/>
  <c r="N518" i="1"/>
  <c r="M518" i="1"/>
  <c r="P518" i="1" s="1"/>
  <c r="T517" i="1"/>
  <c r="S517" i="1"/>
  <c r="Q517" i="1"/>
  <c r="R517" i="1" s="1"/>
  <c r="O517" i="1"/>
  <c r="N517" i="1"/>
  <c r="M517" i="1"/>
  <c r="P517" i="1" s="1"/>
  <c r="S516" i="1"/>
  <c r="Q516" i="1"/>
  <c r="O516" i="1"/>
  <c r="N516" i="1"/>
  <c r="M516" i="1"/>
  <c r="P516" i="1" s="1"/>
  <c r="T516" i="1" s="1"/>
  <c r="S515" i="1"/>
  <c r="Q515" i="1"/>
  <c r="R515" i="1" s="1"/>
  <c r="N515" i="1"/>
  <c r="M515" i="1"/>
  <c r="P515" i="1" s="1"/>
  <c r="T515" i="1" s="1"/>
  <c r="S514" i="1"/>
  <c r="Q514" i="1"/>
  <c r="N514" i="1"/>
  <c r="M514" i="1"/>
  <c r="T513" i="1"/>
  <c r="S513" i="1"/>
  <c r="Q513" i="1"/>
  <c r="R513" i="1" s="1"/>
  <c r="O513" i="1"/>
  <c r="N513" i="1"/>
  <c r="M513" i="1"/>
  <c r="P513" i="1" s="1"/>
  <c r="T512" i="1"/>
  <c r="S512" i="1"/>
  <c r="Q512" i="1"/>
  <c r="N512" i="1"/>
  <c r="M512" i="1"/>
  <c r="P512" i="1" s="1"/>
  <c r="R512" i="1" s="1"/>
  <c r="S511" i="1"/>
  <c r="Q511" i="1"/>
  <c r="R511" i="1" s="1"/>
  <c r="N511" i="1"/>
  <c r="M511" i="1"/>
  <c r="P511" i="1" s="1"/>
  <c r="T511" i="1" s="1"/>
  <c r="T510" i="1"/>
  <c r="S510" i="1"/>
  <c r="R510" i="1"/>
  <c r="Q510" i="1"/>
  <c r="O510" i="1"/>
  <c r="N510" i="1"/>
  <c r="M510" i="1"/>
  <c r="P510" i="1" s="1"/>
  <c r="T509" i="1"/>
  <c r="S509" i="1"/>
  <c r="Q509" i="1"/>
  <c r="R509" i="1" s="1"/>
  <c r="O509" i="1"/>
  <c r="N509" i="1"/>
  <c r="M509" i="1"/>
  <c r="P509" i="1" s="1"/>
  <c r="S508" i="1"/>
  <c r="Q508" i="1"/>
  <c r="O508" i="1"/>
  <c r="N508" i="1"/>
  <c r="M508" i="1"/>
  <c r="P508" i="1" s="1"/>
  <c r="T508" i="1" s="1"/>
  <c r="S507" i="1"/>
  <c r="Q507" i="1"/>
  <c r="R507" i="1" s="1"/>
  <c r="N507" i="1"/>
  <c r="M507" i="1"/>
  <c r="P507" i="1" s="1"/>
  <c r="T507" i="1" s="1"/>
  <c r="S506" i="1"/>
  <c r="Q506" i="1"/>
  <c r="N506" i="1"/>
  <c r="M506" i="1"/>
  <c r="T505" i="1"/>
  <c r="S505" i="1"/>
  <c r="Q505" i="1"/>
  <c r="R505" i="1" s="1"/>
  <c r="O505" i="1"/>
  <c r="N505" i="1"/>
  <c r="M505" i="1"/>
  <c r="P505" i="1" s="1"/>
  <c r="T504" i="1"/>
  <c r="S504" i="1"/>
  <c r="Q504" i="1"/>
  <c r="N504" i="1"/>
  <c r="M504" i="1"/>
  <c r="P504" i="1" s="1"/>
  <c r="R504" i="1" s="1"/>
  <c r="S503" i="1"/>
  <c r="Q503" i="1"/>
  <c r="R503" i="1" s="1"/>
  <c r="N503" i="1"/>
  <c r="M503" i="1"/>
  <c r="P503" i="1" s="1"/>
  <c r="T503" i="1" s="1"/>
  <c r="T502" i="1"/>
  <c r="S502" i="1"/>
  <c r="R502" i="1"/>
  <c r="Q502" i="1"/>
  <c r="O502" i="1"/>
  <c r="N502" i="1"/>
  <c r="M502" i="1"/>
  <c r="P502" i="1" s="1"/>
  <c r="T501" i="1"/>
  <c r="S501" i="1"/>
  <c r="Q501" i="1"/>
  <c r="R501" i="1" s="1"/>
  <c r="O501" i="1"/>
  <c r="N501" i="1"/>
  <c r="M501" i="1"/>
  <c r="P501" i="1" s="1"/>
  <c r="S500" i="1"/>
  <c r="Q500" i="1"/>
  <c r="O500" i="1"/>
  <c r="N500" i="1"/>
  <c r="M500" i="1"/>
  <c r="P500" i="1" s="1"/>
  <c r="T500" i="1" s="1"/>
  <c r="S499" i="1"/>
  <c r="Q499" i="1"/>
  <c r="R499" i="1" s="1"/>
  <c r="N499" i="1"/>
  <c r="M499" i="1"/>
  <c r="P499" i="1" s="1"/>
  <c r="T499" i="1" s="1"/>
  <c r="S498" i="1"/>
  <c r="Q498" i="1"/>
  <c r="N498" i="1"/>
  <c r="M498" i="1"/>
  <c r="T497" i="1"/>
  <c r="S497" i="1"/>
  <c r="Q497" i="1"/>
  <c r="R497" i="1" s="1"/>
  <c r="O497" i="1"/>
  <c r="N497" i="1"/>
  <c r="M497" i="1"/>
  <c r="P497" i="1" s="1"/>
  <c r="T496" i="1"/>
  <c r="S496" i="1"/>
  <c r="Q496" i="1"/>
  <c r="N496" i="1"/>
  <c r="M496" i="1"/>
  <c r="P496" i="1" s="1"/>
  <c r="R496" i="1" s="1"/>
  <c r="S495" i="1"/>
  <c r="Q495" i="1"/>
  <c r="R495" i="1" s="1"/>
  <c r="N495" i="1"/>
  <c r="M495" i="1"/>
  <c r="P495" i="1" s="1"/>
  <c r="T495" i="1" s="1"/>
  <c r="T494" i="1"/>
  <c r="S494" i="1"/>
  <c r="R494" i="1"/>
  <c r="Q494" i="1"/>
  <c r="O494" i="1"/>
  <c r="N494" i="1"/>
  <c r="M494" i="1"/>
  <c r="P494" i="1" s="1"/>
  <c r="T493" i="1"/>
  <c r="S493" i="1"/>
  <c r="Q493" i="1"/>
  <c r="R493" i="1" s="1"/>
  <c r="O493" i="1"/>
  <c r="N493" i="1"/>
  <c r="M493" i="1"/>
  <c r="P493" i="1" s="1"/>
  <c r="S492" i="1"/>
  <c r="Q492" i="1"/>
  <c r="O492" i="1"/>
  <c r="N492" i="1"/>
  <c r="M492" i="1"/>
  <c r="P492" i="1" s="1"/>
  <c r="T492" i="1" s="1"/>
  <c r="S491" i="1"/>
  <c r="Q491" i="1"/>
  <c r="R491" i="1" s="1"/>
  <c r="N491" i="1"/>
  <c r="M491" i="1"/>
  <c r="P491" i="1" s="1"/>
  <c r="T491" i="1" s="1"/>
  <c r="S490" i="1"/>
  <c r="Q490" i="1"/>
  <c r="N490" i="1"/>
  <c r="M490" i="1"/>
  <c r="T489" i="1"/>
  <c r="S489" i="1"/>
  <c r="Q489" i="1"/>
  <c r="O489" i="1"/>
  <c r="N489" i="1"/>
  <c r="N526" i="1" s="1"/>
  <c r="S526" i="1" s="1"/>
  <c r="M489" i="1"/>
  <c r="P489" i="1" s="1"/>
  <c r="L488" i="1"/>
  <c r="C488" i="1"/>
  <c r="S487" i="1"/>
  <c r="T487" i="1" s="1"/>
  <c r="Q487" i="1"/>
  <c r="R487" i="1" s="1"/>
  <c r="O487" i="1"/>
  <c r="N487" i="1"/>
  <c r="M487" i="1"/>
  <c r="P487" i="1" s="1"/>
  <c r="S486" i="1"/>
  <c r="T486" i="1" s="1"/>
  <c r="O486" i="1"/>
  <c r="N486" i="1"/>
  <c r="Q486" i="1" s="1"/>
  <c r="R486" i="1" s="1"/>
  <c r="M486" i="1"/>
  <c r="P486" i="1" s="1"/>
  <c r="S485" i="1"/>
  <c r="Q485" i="1"/>
  <c r="O485" i="1"/>
  <c r="N485" i="1"/>
  <c r="M485" i="1"/>
  <c r="P485" i="1" s="1"/>
  <c r="S484" i="1"/>
  <c r="T484" i="1" s="1"/>
  <c r="N484" i="1"/>
  <c r="Q484" i="1" s="1"/>
  <c r="R484" i="1" s="1"/>
  <c r="M484" i="1"/>
  <c r="P484" i="1" s="1"/>
  <c r="S483" i="1"/>
  <c r="T483" i="1" s="1"/>
  <c r="Q483" i="1"/>
  <c r="R483" i="1" s="1"/>
  <c r="O483" i="1"/>
  <c r="N483" i="1"/>
  <c r="M483" i="1"/>
  <c r="P483" i="1" s="1"/>
  <c r="S482" i="1"/>
  <c r="T482" i="1" s="1"/>
  <c r="O482" i="1"/>
  <c r="N482" i="1"/>
  <c r="Q482" i="1" s="1"/>
  <c r="R482" i="1" s="1"/>
  <c r="M482" i="1"/>
  <c r="P482" i="1" s="1"/>
  <c r="S481" i="1"/>
  <c r="Q481" i="1"/>
  <c r="N481" i="1"/>
  <c r="M481" i="1"/>
  <c r="S480" i="1"/>
  <c r="T480" i="1" s="1"/>
  <c r="N480" i="1"/>
  <c r="Q480" i="1" s="1"/>
  <c r="R480" i="1" s="1"/>
  <c r="M480" i="1"/>
  <c r="P480" i="1" s="1"/>
  <c r="S479" i="1"/>
  <c r="T479" i="1" s="1"/>
  <c r="Q479" i="1"/>
  <c r="R479" i="1" s="1"/>
  <c r="O479" i="1"/>
  <c r="N479" i="1"/>
  <c r="M479" i="1"/>
  <c r="P479" i="1" s="1"/>
  <c r="S478" i="1"/>
  <c r="T478" i="1" s="1"/>
  <c r="O478" i="1"/>
  <c r="N478" i="1"/>
  <c r="Q478" i="1" s="1"/>
  <c r="M478" i="1"/>
  <c r="P478" i="1" s="1"/>
  <c r="S477" i="1"/>
  <c r="Q477" i="1"/>
  <c r="N477" i="1"/>
  <c r="M477" i="1"/>
  <c r="L476" i="1"/>
  <c r="C476" i="1"/>
  <c r="S475" i="1"/>
  <c r="Q475" i="1"/>
  <c r="N475" i="1"/>
  <c r="M475" i="1"/>
  <c r="P475" i="1" s="1"/>
  <c r="S474" i="1"/>
  <c r="Q474" i="1"/>
  <c r="R474" i="1" s="1"/>
  <c r="P474" i="1"/>
  <c r="O474" i="1"/>
  <c r="N474" i="1"/>
  <c r="M474" i="1"/>
  <c r="Q473" i="1"/>
  <c r="O473" i="1"/>
  <c r="N473" i="1"/>
  <c r="S473" i="1" s="1"/>
  <c r="M473" i="1"/>
  <c r="P473" i="1" s="1"/>
  <c r="Q472" i="1"/>
  <c r="N472" i="1"/>
  <c r="S472" i="1" s="1"/>
  <c r="M472" i="1"/>
  <c r="S471" i="1"/>
  <c r="Q471" i="1"/>
  <c r="N471" i="1"/>
  <c r="N476" i="1" s="1"/>
  <c r="S476" i="1" s="1"/>
  <c r="M471" i="1"/>
  <c r="P471" i="1" s="1"/>
  <c r="S470" i="1"/>
  <c r="Q470" i="1"/>
  <c r="P470" i="1"/>
  <c r="O470" i="1"/>
  <c r="N470" i="1"/>
  <c r="M470" i="1"/>
  <c r="N469" i="1"/>
  <c r="S469" i="1" s="1"/>
  <c r="L469" i="1"/>
  <c r="C469" i="1"/>
  <c r="S468" i="1"/>
  <c r="Q468" i="1"/>
  <c r="P468" i="1"/>
  <c r="R468" i="1" s="1"/>
  <c r="O468" i="1"/>
  <c r="N468" i="1"/>
  <c r="M468" i="1"/>
  <c r="S467" i="1"/>
  <c r="Q467" i="1"/>
  <c r="R467" i="1" s="1"/>
  <c r="O467" i="1"/>
  <c r="N467" i="1"/>
  <c r="M467" i="1"/>
  <c r="P467" i="1" s="1"/>
  <c r="S466" i="1"/>
  <c r="Q466" i="1"/>
  <c r="P466" i="1"/>
  <c r="R466" i="1" s="1"/>
  <c r="N466" i="1"/>
  <c r="M466" i="1"/>
  <c r="O466" i="1" s="1"/>
  <c r="S465" i="1"/>
  <c r="Q465" i="1"/>
  <c r="N465" i="1"/>
  <c r="M465" i="1"/>
  <c r="S464" i="1"/>
  <c r="T464" i="1" s="1"/>
  <c r="R464" i="1"/>
  <c r="Q464" i="1"/>
  <c r="P464" i="1"/>
  <c r="O464" i="1"/>
  <c r="N464" i="1"/>
  <c r="M464" i="1"/>
  <c r="S463" i="1"/>
  <c r="Q463" i="1"/>
  <c r="N463" i="1"/>
  <c r="M463" i="1"/>
  <c r="M469" i="1" s="1"/>
  <c r="P462" i="1"/>
  <c r="M462" i="1"/>
  <c r="L462" i="1"/>
  <c r="C462" i="1"/>
  <c r="S461" i="1"/>
  <c r="T461" i="1" s="1"/>
  <c r="T462" i="1" s="1"/>
  <c r="Q461" i="1"/>
  <c r="Q462" i="1" s="1"/>
  <c r="N461" i="1"/>
  <c r="N462" i="1" s="1"/>
  <c r="S462" i="1" s="1"/>
  <c r="M461" i="1"/>
  <c r="P461" i="1" s="1"/>
  <c r="L460" i="1"/>
  <c r="C460" i="1"/>
  <c r="Q459" i="1"/>
  <c r="R459" i="1" s="1"/>
  <c r="N459" i="1"/>
  <c r="O459" i="1" s="1"/>
  <c r="M459" i="1"/>
  <c r="P459" i="1" s="1"/>
  <c r="N458" i="1"/>
  <c r="M458" i="1"/>
  <c r="P458" i="1" s="1"/>
  <c r="N457" i="1"/>
  <c r="S457" i="1" s="1"/>
  <c r="T457" i="1" s="1"/>
  <c r="M457" i="1"/>
  <c r="P457" i="1" s="1"/>
  <c r="T456" i="1"/>
  <c r="S456" i="1"/>
  <c r="Q456" i="1"/>
  <c r="R456" i="1" s="1"/>
  <c r="N456" i="1"/>
  <c r="O456" i="1" s="1"/>
  <c r="M456" i="1"/>
  <c r="P456" i="1" s="1"/>
  <c r="Q455" i="1"/>
  <c r="R455" i="1" s="1"/>
  <c r="N455" i="1"/>
  <c r="O455" i="1" s="1"/>
  <c r="M455" i="1"/>
  <c r="P455" i="1" s="1"/>
  <c r="N454" i="1"/>
  <c r="M454" i="1"/>
  <c r="P454" i="1" s="1"/>
  <c r="N453" i="1"/>
  <c r="S453" i="1" s="1"/>
  <c r="T453" i="1" s="1"/>
  <c r="M453" i="1"/>
  <c r="P453" i="1" s="1"/>
  <c r="T452" i="1"/>
  <c r="S452" i="1"/>
  <c r="Q452" i="1"/>
  <c r="R452" i="1" s="1"/>
  <c r="N452" i="1"/>
  <c r="O452" i="1" s="1"/>
  <c r="M452" i="1"/>
  <c r="P452" i="1" s="1"/>
  <c r="Q451" i="1"/>
  <c r="R451" i="1" s="1"/>
  <c r="N451" i="1"/>
  <c r="O451" i="1" s="1"/>
  <c r="M451" i="1"/>
  <c r="P451" i="1" s="1"/>
  <c r="N450" i="1"/>
  <c r="M450" i="1"/>
  <c r="P450" i="1" s="1"/>
  <c r="N449" i="1"/>
  <c r="S449" i="1" s="1"/>
  <c r="T449" i="1" s="1"/>
  <c r="M449" i="1"/>
  <c r="P449" i="1" s="1"/>
  <c r="T448" i="1"/>
  <c r="S448" i="1"/>
  <c r="Q448" i="1"/>
  <c r="R448" i="1" s="1"/>
  <c r="N448" i="1"/>
  <c r="O448" i="1" s="1"/>
  <c r="M448" i="1"/>
  <c r="P448" i="1" s="1"/>
  <c r="Q447" i="1"/>
  <c r="R447" i="1" s="1"/>
  <c r="N447" i="1"/>
  <c r="O447" i="1" s="1"/>
  <c r="M447" i="1"/>
  <c r="P447" i="1" s="1"/>
  <c r="N446" i="1"/>
  <c r="M446" i="1"/>
  <c r="P446" i="1" s="1"/>
  <c r="P460" i="1" s="1"/>
  <c r="L445" i="1"/>
  <c r="C445" i="1"/>
  <c r="S444" i="1"/>
  <c r="T444" i="1" s="1"/>
  <c r="P444" i="1"/>
  <c r="N444" i="1"/>
  <c r="Q444" i="1" s="1"/>
  <c r="R444" i="1" s="1"/>
  <c r="M444" i="1"/>
  <c r="S443" i="1"/>
  <c r="T443" i="1" s="1"/>
  <c r="Q443" i="1"/>
  <c r="P443" i="1"/>
  <c r="N443" i="1"/>
  <c r="O443" i="1" s="1"/>
  <c r="M443" i="1"/>
  <c r="P442" i="1"/>
  <c r="N442" i="1"/>
  <c r="O442" i="1" s="1"/>
  <c r="M442" i="1"/>
  <c r="P441" i="1"/>
  <c r="N441" i="1"/>
  <c r="M441" i="1"/>
  <c r="S440" i="1"/>
  <c r="T440" i="1" s="1"/>
  <c r="P440" i="1"/>
  <c r="N440" i="1"/>
  <c r="Q440" i="1" s="1"/>
  <c r="R440" i="1" s="1"/>
  <c r="M440" i="1"/>
  <c r="S439" i="1"/>
  <c r="T439" i="1" s="1"/>
  <c r="Q439" i="1"/>
  <c r="P439" i="1"/>
  <c r="N439" i="1"/>
  <c r="O439" i="1" s="1"/>
  <c r="M439" i="1"/>
  <c r="P438" i="1"/>
  <c r="N438" i="1"/>
  <c r="O438" i="1" s="1"/>
  <c r="M438" i="1"/>
  <c r="P437" i="1"/>
  <c r="N437" i="1"/>
  <c r="M437" i="1"/>
  <c r="S436" i="1"/>
  <c r="T436" i="1" s="1"/>
  <c r="P436" i="1"/>
  <c r="N436" i="1"/>
  <c r="Q436" i="1" s="1"/>
  <c r="R436" i="1" s="1"/>
  <c r="M436" i="1"/>
  <c r="S435" i="1"/>
  <c r="T435" i="1" s="1"/>
  <c r="Q435" i="1"/>
  <c r="P435" i="1"/>
  <c r="N435" i="1"/>
  <c r="O435" i="1" s="1"/>
  <c r="M435" i="1"/>
  <c r="P434" i="1"/>
  <c r="N434" i="1"/>
  <c r="O434" i="1" s="1"/>
  <c r="M434" i="1"/>
  <c r="P433" i="1"/>
  <c r="N433" i="1"/>
  <c r="M433" i="1"/>
  <c r="S432" i="1"/>
  <c r="T432" i="1" s="1"/>
  <c r="P432" i="1"/>
  <c r="N432" i="1"/>
  <c r="Q432" i="1" s="1"/>
  <c r="R432" i="1" s="1"/>
  <c r="M432" i="1"/>
  <c r="S431" i="1"/>
  <c r="T431" i="1" s="1"/>
  <c r="Q431" i="1"/>
  <c r="P431" i="1"/>
  <c r="N431" i="1"/>
  <c r="O431" i="1" s="1"/>
  <c r="M431" i="1"/>
  <c r="P430" i="1"/>
  <c r="N430" i="1"/>
  <c r="O430" i="1" s="1"/>
  <c r="M430" i="1"/>
  <c r="P429" i="1"/>
  <c r="N429" i="1"/>
  <c r="M429" i="1"/>
  <c r="S428" i="1"/>
  <c r="T428" i="1" s="1"/>
  <c r="P428" i="1"/>
  <c r="N428" i="1"/>
  <c r="Q428" i="1" s="1"/>
  <c r="R428" i="1" s="1"/>
  <c r="M428" i="1"/>
  <c r="S427" i="1"/>
  <c r="T427" i="1" s="1"/>
  <c r="Q427" i="1"/>
  <c r="P427" i="1"/>
  <c r="N427" i="1"/>
  <c r="O427" i="1" s="1"/>
  <c r="M427" i="1"/>
  <c r="M445" i="1" s="1"/>
  <c r="L426" i="1"/>
  <c r="C426" i="1"/>
  <c r="S425" i="1"/>
  <c r="T425" i="1" s="1"/>
  <c r="Q425" i="1"/>
  <c r="R425" i="1" s="1"/>
  <c r="P425" i="1"/>
  <c r="O425" i="1"/>
  <c r="N425" i="1"/>
  <c r="M425" i="1"/>
  <c r="S424" i="1"/>
  <c r="Q424" i="1"/>
  <c r="P424" i="1"/>
  <c r="R424" i="1" s="1"/>
  <c r="O424" i="1"/>
  <c r="N424" i="1"/>
  <c r="M424" i="1"/>
  <c r="S423" i="1"/>
  <c r="Q423" i="1"/>
  <c r="O423" i="1"/>
  <c r="N423" i="1"/>
  <c r="M423" i="1"/>
  <c r="P423" i="1" s="1"/>
  <c r="S422" i="1"/>
  <c r="Q422" i="1"/>
  <c r="P422" i="1"/>
  <c r="R422" i="1" s="1"/>
  <c r="N422" i="1"/>
  <c r="M422" i="1"/>
  <c r="O422" i="1" s="1"/>
  <c r="S421" i="1"/>
  <c r="Q421" i="1"/>
  <c r="N421" i="1"/>
  <c r="M421" i="1"/>
  <c r="S420" i="1"/>
  <c r="T420" i="1" s="1"/>
  <c r="R420" i="1"/>
  <c r="Q420" i="1"/>
  <c r="P420" i="1"/>
  <c r="O420" i="1"/>
  <c r="N420" i="1"/>
  <c r="M420" i="1"/>
  <c r="S419" i="1"/>
  <c r="T419" i="1" s="1"/>
  <c r="Q419" i="1"/>
  <c r="R419" i="1" s="1"/>
  <c r="N419" i="1"/>
  <c r="M419" i="1"/>
  <c r="P419" i="1" s="1"/>
  <c r="S418" i="1"/>
  <c r="R418" i="1"/>
  <c r="Q418" i="1"/>
  <c r="P418" i="1"/>
  <c r="N418" i="1"/>
  <c r="M418" i="1"/>
  <c r="O418" i="1" s="1"/>
  <c r="S417" i="1"/>
  <c r="T417" i="1" s="1"/>
  <c r="Q417" i="1"/>
  <c r="R417" i="1" s="1"/>
  <c r="P417" i="1"/>
  <c r="O417" i="1"/>
  <c r="N417" i="1"/>
  <c r="M417" i="1"/>
  <c r="S416" i="1"/>
  <c r="Q416" i="1"/>
  <c r="P416" i="1"/>
  <c r="R416" i="1" s="1"/>
  <c r="O416" i="1"/>
  <c r="N416" i="1"/>
  <c r="M416" i="1"/>
  <c r="Q415" i="1"/>
  <c r="O415" i="1"/>
  <c r="N415" i="1"/>
  <c r="S415" i="1" s="1"/>
  <c r="M415" i="1"/>
  <c r="P415" i="1" s="1"/>
  <c r="P414" i="1"/>
  <c r="N414" i="1"/>
  <c r="M414" i="1"/>
  <c r="S413" i="1"/>
  <c r="Q413" i="1"/>
  <c r="N413" i="1"/>
  <c r="M413" i="1"/>
  <c r="P412" i="1"/>
  <c r="N412" i="1"/>
  <c r="S412" i="1" s="1"/>
  <c r="T412" i="1" s="1"/>
  <c r="M412" i="1"/>
  <c r="S411" i="1"/>
  <c r="Q411" i="1"/>
  <c r="N411" i="1"/>
  <c r="M411" i="1"/>
  <c r="P411" i="1" s="1"/>
  <c r="R410" i="1"/>
  <c r="Q410" i="1"/>
  <c r="P410" i="1"/>
  <c r="N410" i="1"/>
  <c r="O410" i="1" s="1"/>
  <c r="M410" i="1"/>
  <c r="S409" i="1"/>
  <c r="T409" i="1" s="1"/>
  <c r="Q409" i="1"/>
  <c r="R409" i="1" s="1"/>
  <c r="P409" i="1"/>
  <c r="O409" i="1"/>
  <c r="N409" i="1"/>
  <c r="M409" i="1"/>
  <c r="P408" i="1"/>
  <c r="N408" i="1"/>
  <c r="O408" i="1" s="1"/>
  <c r="M408" i="1"/>
  <c r="Q407" i="1"/>
  <c r="O407" i="1"/>
  <c r="N407" i="1"/>
  <c r="S407" i="1" s="1"/>
  <c r="M407" i="1"/>
  <c r="P407" i="1" s="1"/>
  <c r="P406" i="1"/>
  <c r="N406" i="1"/>
  <c r="M406" i="1"/>
  <c r="S405" i="1"/>
  <c r="Q405" i="1"/>
  <c r="N405" i="1"/>
  <c r="M405" i="1"/>
  <c r="P404" i="1"/>
  <c r="N404" i="1"/>
  <c r="S404" i="1" s="1"/>
  <c r="T404" i="1" s="1"/>
  <c r="M404" i="1"/>
  <c r="S403" i="1"/>
  <c r="Q403" i="1"/>
  <c r="N403" i="1"/>
  <c r="M403" i="1"/>
  <c r="P403" i="1" s="1"/>
  <c r="R402" i="1"/>
  <c r="Q402" i="1"/>
  <c r="P402" i="1"/>
  <c r="N402" i="1"/>
  <c r="O402" i="1" s="1"/>
  <c r="M402" i="1"/>
  <c r="S401" i="1"/>
  <c r="T401" i="1" s="1"/>
  <c r="Q401" i="1"/>
  <c r="R401" i="1" s="1"/>
  <c r="P401" i="1"/>
  <c r="O401" i="1"/>
  <c r="N401" i="1"/>
  <c r="M401" i="1"/>
  <c r="P400" i="1"/>
  <c r="N400" i="1"/>
  <c r="M400" i="1"/>
  <c r="P399" i="1"/>
  <c r="N399" i="1"/>
  <c r="M399" i="1"/>
  <c r="M426" i="1" s="1"/>
  <c r="P398" i="1"/>
  <c r="N398" i="1"/>
  <c r="S398" i="1" s="1"/>
  <c r="L398" i="1"/>
  <c r="C398" i="1"/>
  <c r="Q397" i="1"/>
  <c r="P397" i="1"/>
  <c r="R397" i="1" s="1"/>
  <c r="N397" i="1"/>
  <c r="O397" i="1" s="1"/>
  <c r="M397" i="1"/>
  <c r="Q396" i="1"/>
  <c r="P396" i="1"/>
  <c r="R396" i="1" s="1"/>
  <c r="N396" i="1"/>
  <c r="O396" i="1" s="1"/>
  <c r="M396" i="1"/>
  <c r="Q395" i="1"/>
  <c r="P395" i="1"/>
  <c r="R395" i="1" s="1"/>
  <c r="N395" i="1"/>
  <c r="O395" i="1" s="1"/>
  <c r="M395" i="1"/>
  <c r="Q394" i="1"/>
  <c r="P394" i="1"/>
  <c r="R394" i="1" s="1"/>
  <c r="N394" i="1"/>
  <c r="O394" i="1" s="1"/>
  <c r="M394" i="1"/>
  <c r="R393" i="1"/>
  <c r="Q393" i="1"/>
  <c r="P393" i="1"/>
  <c r="N393" i="1"/>
  <c r="O393" i="1" s="1"/>
  <c r="M393" i="1"/>
  <c r="Q392" i="1"/>
  <c r="P392" i="1"/>
  <c r="R392" i="1" s="1"/>
  <c r="N392" i="1"/>
  <c r="O392" i="1" s="1"/>
  <c r="M392" i="1"/>
  <c r="R391" i="1"/>
  <c r="Q391" i="1"/>
  <c r="P391" i="1"/>
  <c r="N391" i="1"/>
  <c r="O391" i="1" s="1"/>
  <c r="M391" i="1"/>
  <c r="R390" i="1"/>
  <c r="Q390" i="1"/>
  <c r="P390" i="1"/>
  <c r="N390" i="1"/>
  <c r="O390" i="1" s="1"/>
  <c r="M390" i="1"/>
  <c r="Q389" i="1"/>
  <c r="P389" i="1"/>
  <c r="R389" i="1" s="1"/>
  <c r="N389" i="1"/>
  <c r="O389" i="1" s="1"/>
  <c r="M389" i="1"/>
  <c r="Q388" i="1"/>
  <c r="Q398" i="1" s="1"/>
  <c r="P388" i="1"/>
  <c r="R388" i="1" s="1"/>
  <c r="R398" i="1" s="1"/>
  <c r="N388" i="1"/>
  <c r="O388" i="1" s="1"/>
  <c r="M388" i="1"/>
  <c r="M398" i="1" s="1"/>
  <c r="P387" i="1"/>
  <c r="M387" i="1"/>
  <c r="L387" i="1"/>
  <c r="C387" i="1"/>
  <c r="P386" i="1"/>
  <c r="N386" i="1"/>
  <c r="S386" i="1" s="1"/>
  <c r="T386" i="1" s="1"/>
  <c r="M386" i="1"/>
  <c r="P385" i="1"/>
  <c r="N385" i="1"/>
  <c r="M385" i="1"/>
  <c r="P384" i="1"/>
  <c r="N384" i="1"/>
  <c r="M384" i="1"/>
  <c r="P383" i="1"/>
  <c r="N383" i="1"/>
  <c r="M383" i="1"/>
  <c r="P382" i="1"/>
  <c r="N382" i="1"/>
  <c r="M382" i="1"/>
  <c r="P381" i="1"/>
  <c r="N381" i="1"/>
  <c r="M381" i="1"/>
  <c r="P380" i="1"/>
  <c r="N380" i="1"/>
  <c r="M380" i="1"/>
  <c r="P379" i="1"/>
  <c r="N379" i="1"/>
  <c r="M379" i="1"/>
  <c r="P378" i="1"/>
  <c r="N378" i="1"/>
  <c r="M378" i="1"/>
  <c r="P377" i="1"/>
  <c r="N377" i="1"/>
  <c r="M377" i="1"/>
  <c r="P376" i="1"/>
  <c r="N376" i="1"/>
  <c r="M376" i="1"/>
  <c r="P375" i="1"/>
  <c r="N375" i="1"/>
  <c r="M375" i="1"/>
  <c r="P374" i="1"/>
  <c r="N374" i="1"/>
  <c r="M374" i="1"/>
  <c r="P373" i="1"/>
  <c r="N373" i="1"/>
  <c r="M373" i="1"/>
  <c r="P372" i="1"/>
  <c r="N372" i="1"/>
  <c r="M372" i="1"/>
  <c r="P371" i="1"/>
  <c r="N371" i="1"/>
  <c r="M371" i="1"/>
  <c r="P370" i="1"/>
  <c r="N370" i="1"/>
  <c r="M370" i="1"/>
  <c r="L369" i="1"/>
  <c r="C369" i="1"/>
  <c r="P368" i="1"/>
  <c r="N368" i="1"/>
  <c r="M368" i="1"/>
  <c r="P367" i="1"/>
  <c r="N367" i="1"/>
  <c r="M367" i="1"/>
  <c r="P366" i="1"/>
  <c r="N366" i="1"/>
  <c r="M366" i="1"/>
  <c r="P365" i="1"/>
  <c r="N365" i="1"/>
  <c r="M365" i="1"/>
  <c r="P364" i="1"/>
  <c r="N364" i="1"/>
  <c r="M364" i="1"/>
  <c r="P363" i="1"/>
  <c r="N363" i="1"/>
  <c r="M363" i="1"/>
  <c r="P362" i="1"/>
  <c r="N362" i="1"/>
  <c r="M362" i="1"/>
  <c r="P361" i="1"/>
  <c r="N361" i="1"/>
  <c r="M361" i="1"/>
  <c r="P360" i="1"/>
  <c r="P369" i="1" s="1"/>
  <c r="N360" i="1"/>
  <c r="M360" i="1"/>
  <c r="M369" i="1" s="1"/>
  <c r="M359" i="1"/>
  <c r="L359" i="1"/>
  <c r="C359" i="1"/>
  <c r="P358" i="1"/>
  <c r="N358" i="1"/>
  <c r="M358" i="1"/>
  <c r="P357" i="1"/>
  <c r="N357" i="1"/>
  <c r="M357" i="1"/>
  <c r="P356" i="1"/>
  <c r="N356" i="1"/>
  <c r="M356" i="1"/>
  <c r="P355" i="1"/>
  <c r="N355" i="1"/>
  <c r="M355" i="1"/>
  <c r="P354" i="1"/>
  <c r="N354" i="1"/>
  <c r="M354" i="1"/>
  <c r="P353" i="1"/>
  <c r="N353" i="1"/>
  <c r="M353" i="1"/>
  <c r="P352" i="1"/>
  <c r="N352" i="1"/>
  <c r="M352" i="1"/>
  <c r="P351" i="1"/>
  <c r="N351" i="1"/>
  <c r="M351" i="1"/>
  <c r="P350" i="1"/>
  <c r="N350" i="1"/>
  <c r="M350" i="1"/>
  <c r="P349" i="1"/>
  <c r="N349" i="1"/>
  <c r="M349" i="1"/>
  <c r="P348" i="1"/>
  <c r="N348" i="1"/>
  <c r="M348" i="1"/>
  <c r="P347" i="1"/>
  <c r="N347" i="1"/>
  <c r="M347" i="1"/>
  <c r="P346" i="1"/>
  <c r="N346" i="1"/>
  <c r="M346" i="1"/>
  <c r="P345" i="1"/>
  <c r="N345" i="1"/>
  <c r="M345" i="1"/>
  <c r="N344" i="1"/>
  <c r="S344" i="1" s="1"/>
  <c r="L344" i="1"/>
  <c r="C344" i="1"/>
  <c r="R343" i="1"/>
  <c r="Q343" i="1"/>
  <c r="P343" i="1"/>
  <c r="N343" i="1"/>
  <c r="O343" i="1" s="1"/>
  <c r="M343" i="1"/>
  <c r="Q342" i="1"/>
  <c r="R342" i="1" s="1"/>
  <c r="P342" i="1"/>
  <c r="N342" i="1"/>
  <c r="O342" i="1" s="1"/>
  <c r="M342" i="1"/>
  <c r="Q341" i="1"/>
  <c r="P341" i="1"/>
  <c r="R341" i="1" s="1"/>
  <c r="N341" i="1"/>
  <c r="O341" i="1" s="1"/>
  <c r="M341" i="1"/>
  <c r="Q340" i="1"/>
  <c r="R340" i="1" s="1"/>
  <c r="P340" i="1"/>
  <c r="N340" i="1"/>
  <c r="O340" i="1" s="1"/>
  <c r="M340" i="1"/>
  <c r="R339" i="1"/>
  <c r="Q339" i="1"/>
  <c r="P339" i="1"/>
  <c r="N339" i="1"/>
  <c r="O339" i="1" s="1"/>
  <c r="M339" i="1"/>
  <c r="Q338" i="1"/>
  <c r="P338" i="1"/>
  <c r="N338" i="1"/>
  <c r="O338" i="1" s="1"/>
  <c r="M338" i="1"/>
  <c r="Q337" i="1"/>
  <c r="P337" i="1"/>
  <c r="R337" i="1" s="1"/>
  <c r="N337" i="1"/>
  <c r="O337" i="1" s="1"/>
  <c r="M337" i="1"/>
  <c r="Q336" i="1"/>
  <c r="R336" i="1" s="1"/>
  <c r="P336" i="1"/>
  <c r="N336" i="1"/>
  <c r="O336" i="1" s="1"/>
  <c r="M336" i="1"/>
  <c r="Q335" i="1"/>
  <c r="R335" i="1" s="1"/>
  <c r="P335" i="1"/>
  <c r="N335" i="1"/>
  <c r="O335" i="1" s="1"/>
  <c r="M335" i="1"/>
  <c r="Q334" i="1"/>
  <c r="P334" i="1"/>
  <c r="N334" i="1"/>
  <c r="O334" i="1" s="1"/>
  <c r="M334" i="1"/>
  <c r="Q333" i="1"/>
  <c r="P333" i="1"/>
  <c r="N333" i="1"/>
  <c r="O333" i="1" s="1"/>
  <c r="O344" i="1" s="1"/>
  <c r="M333" i="1"/>
  <c r="M344" i="1" s="1"/>
  <c r="M332" i="1"/>
  <c r="L332" i="1"/>
  <c r="C332" i="1"/>
  <c r="T331" i="1"/>
  <c r="S331" i="1"/>
  <c r="P331" i="1"/>
  <c r="N331" i="1"/>
  <c r="M331" i="1"/>
  <c r="S330" i="1"/>
  <c r="T330" i="1" s="1"/>
  <c r="P330" i="1"/>
  <c r="N330" i="1"/>
  <c r="M330" i="1"/>
  <c r="P329" i="1"/>
  <c r="N329" i="1"/>
  <c r="M329" i="1"/>
  <c r="P328" i="1"/>
  <c r="N328" i="1"/>
  <c r="M328" i="1"/>
  <c r="T327" i="1"/>
  <c r="S327" i="1"/>
  <c r="P327" i="1"/>
  <c r="N327" i="1"/>
  <c r="M327" i="1"/>
  <c r="S326" i="1"/>
  <c r="T326" i="1" s="1"/>
  <c r="P326" i="1"/>
  <c r="N326" i="1"/>
  <c r="M326" i="1"/>
  <c r="P325" i="1"/>
  <c r="N325" i="1"/>
  <c r="M325" i="1"/>
  <c r="P324" i="1"/>
  <c r="N324" i="1"/>
  <c r="M324" i="1"/>
  <c r="T323" i="1"/>
  <c r="S323" i="1"/>
  <c r="P323" i="1"/>
  <c r="N323" i="1"/>
  <c r="M323" i="1"/>
  <c r="S322" i="1"/>
  <c r="T322" i="1" s="1"/>
  <c r="P322" i="1"/>
  <c r="N322" i="1"/>
  <c r="M322" i="1"/>
  <c r="P321" i="1"/>
  <c r="N321" i="1"/>
  <c r="M321" i="1"/>
  <c r="P320" i="1"/>
  <c r="N320" i="1"/>
  <c r="M320" i="1"/>
  <c r="T319" i="1"/>
  <c r="S319" i="1"/>
  <c r="P319" i="1"/>
  <c r="P332" i="1" s="1"/>
  <c r="N319" i="1"/>
  <c r="M319" i="1"/>
  <c r="S318" i="1"/>
  <c r="T318" i="1" s="1"/>
  <c r="P318" i="1"/>
  <c r="N318" i="1"/>
  <c r="M318" i="1"/>
  <c r="L317" i="1"/>
  <c r="C317" i="1"/>
  <c r="N316" i="1"/>
  <c r="M316" i="1"/>
  <c r="P316" i="1" s="1"/>
  <c r="P315" i="1"/>
  <c r="N315" i="1"/>
  <c r="M315" i="1"/>
  <c r="P314" i="1"/>
  <c r="N314" i="1"/>
  <c r="M314" i="1"/>
  <c r="N313" i="1"/>
  <c r="M313" i="1"/>
  <c r="P313" i="1" s="1"/>
  <c r="N312" i="1"/>
  <c r="M312" i="1"/>
  <c r="P312" i="1" s="1"/>
  <c r="N311" i="1"/>
  <c r="M311" i="1"/>
  <c r="P311" i="1" s="1"/>
  <c r="N310" i="1"/>
  <c r="M310" i="1"/>
  <c r="P310" i="1" s="1"/>
  <c r="P309" i="1"/>
  <c r="N309" i="1"/>
  <c r="M309" i="1"/>
  <c r="N308" i="1"/>
  <c r="M308" i="1"/>
  <c r="P308" i="1" s="1"/>
  <c r="P307" i="1"/>
  <c r="N307" i="1"/>
  <c r="M307" i="1"/>
  <c r="P306" i="1"/>
  <c r="N306" i="1"/>
  <c r="M306" i="1"/>
  <c r="N305" i="1"/>
  <c r="M305" i="1"/>
  <c r="P305" i="1" s="1"/>
  <c r="N304" i="1"/>
  <c r="M304" i="1"/>
  <c r="P304" i="1" s="1"/>
  <c r="N303" i="1"/>
  <c r="M303" i="1"/>
  <c r="P303" i="1" s="1"/>
  <c r="N302" i="1"/>
  <c r="M302" i="1"/>
  <c r="P302" i="1" s="1"/>
  <c r="P301" i="1"/>
  <c r="N301" i="1"/>
  <c r="M301" i="1"/>
  <c r="N300" i="1"/>
  <c r="M300" i="1"/>
  <c r="P300" i="1" s="1"/>
  <c r="P299" i="1"/>
  <c r="N299" i="1"/>
  <c r="M299" i="1"/>
  <c r="P298" i="1"/>
  <c r="N298" i="1"/>
  <c r="M298" i="1"/>
  <c r="N297" i="1"/>
  <c r="M297" i="1"/>
  <c r="P297" i="1" s="1"/>
  <c r="N296" i="1"/>
  <c r="M296" i="1"/>
  <c r="P296" i="1" s="1"/>
  <c r="N295" i="1"/>
  <c r="M295" i="1"/>
  <c r="P295" i="1" s="1"/>
  <c r="N294" i="1"/>
  <c r="M294" i="1"/>
  <c r="P294" i="1" s="1"/>
  <c r="P293" i="1"/>
  <c r="N293" i="1"/>
  <c r="M293" i="1"/>
  <c r="N292" i="1"/>
  <c r="M292" i="1"/>
  <c r="P292" i="1" s="1"/>
  <c r="P317" i="1" s="1"/>
  <c r="P291" i="1"/>
  <c r="N291" i="1"/>
  <c r="M291" i="1"/>
  <c r="M290" i="1"/>
  <c r="L290" i="1"/>
  <c r="C290" i="1"/>
  <c r="P289" i="1"/>
  <c r="N289" i="1"/>
  <c r="M289" i="1"/>
  <c r="P288" i="1"/>
  <c r="N288" i="1"/>
  <c r="M288" i="1"/>
  <c r="P287" i="1"/>
  <c r="O287" i="1"/>
  <c r="N287" i="1"/>
  <c r="M287" i="1"/>
  <c r="P286" i="1"/>
  <c r="P290" i="1" s="1"/>
  <c r="N286" i="1"/>
  <c r="M286" i="1"/>
  <c r="P285" i="1"/>
  <c r="N285" i="1"/>
  <c r="N290" i="1" s="1"/>
  <c r="S290" i="1" s="1"/>
  <c r="M285" i="1"/>
  <c r="L284" i="1"/>
  <c r="C284" i="1"/>
  <c r="P283" i="1"/>
  <c r="N283" i="1"/>
  <c r="M283" i="1"/>
  <c r="P282" i="1"/>
  <c r="N282" i="1"/>
  <c r="M282" i="1"/>
  <c r="Q281" i="1"/>
  <c r="P281" i="1"/>
  <c r="N281" i="1"/>
  <c r="M281" i="1"/>
  <c r="P280" i="1"/>
  <c r="N280" i="1"/>
  <c r="M280" i="1"/>
  <c r="P279" i="1"/>
  <c r="N279" i="1"/>
  <c r="M279" i="1"/>
  <c r="P278" i="1"/>
  <c r="N278" i="1"/>
  <c r="M278" i="1"/>
  <c r="Q277" i="1"/>
  <c r="R277" i="1" s="1"/>
  <c r="P277" i="1"/>
  <c r="N277" i="1"/>
  <c r="M277" i="1"/>
  <c r="P276" i="1"/>
  <c r="N276" i="1"/>
  <c r="M276" i="1"/>
  <c r="M284" i="1" s="1"/>
  <c r="M275" i="1"/>
  <c r="L275" i="1"/>
  <c r="C275" i="1"/>
  <c r="P274" i="1"/>
  <c r="N274" i="1"/>
  <c r="M274" i="1"/>
  <c r="T273" i="1"/>
  <c r="S273" i="1"/>
  <c r="P273" i="1"/>
  <c r="P275" i="1" s="1"/>
  <c r="N273" i="1"/>
  <c r="M273" i="1"/>
  <c r="L272" i="1"/>
  <c r="C272" i="1"/>
  <c r="N271" i="1"/>
  <c r="M271" i="1"/>
  <c r="P271" i="1" s="1"/>
  <c r="N270" i="1"/>
  <c r="M270" i="1"/>
  <c r="P270" i="1" s="1"/>
  <c r="P269" i="1"/>
  <c r="N269" i="1"/>
  <c r="M269" i="1"/>
  <c r="N268" i="1"/>
  <c r="M268" i="1"/>
  <c r="P268" i="1" s="1"/>
  <c r="P267" i="1"/>
  <c r="N267" i="1"/>
  <c r="M267" i="1"/>
  <c r="P266" i="1"/>
  <c r="N266" i="1"/>
  <c r="M266" i="1"/>
  <c r="N265" i="1"/>
  <c r="M265" i="1"/>
  <c r="P265" i="1" s="1"/>
  <c r="N264" i="1"/>
  <c r="M264" i="1"/>
  <c r="P264" i="1" s="1"/>
  <c r="N263" i="1"/>
  <c r="M263" i="1"/>
  <c r="M262" i="1"/>
  <c r="L262" i="1"/>
  <c r="C262" i="1"/>
  <c r="P261" i="1"/>
  <c r="O261" i="1"/>
  <c r="N261" i="1"/>
  <c r="M261" i="1"/>
  <c r="P260" i="1"/>
  <c r="N260" i="1"/>
  <c r="M260" i="1"/>
  <c r="S259" i="1"/>
  <c r="P259" i="1"/>
  <c r="R259" i="1" s="1"/>
  <c r="O259" i="1"/>
  <c r="N259" i="1"/>
  <c r="Q259" i="1" s="1"/>
  <c r="M259" i="1"/>
  <c r="P258" i="1"/>
  <c r="N258" i="1"/>
  <c r="O258" i="1" s="1"/>
  <c r="M258" i="1"/>
  <c r="P257" i="1"/>
  <c r="N257" i="1"/>
  <c r="M257" i="1"/>
  <c r="P256" i="1"/>
  <c r="N256" i="1"/>
  <c r="Q256" i="1" s="1"/>
  <c r="R256" i="1" s="1"/>
  <c r="M256" i="1"/>
  <c r="P255" i="1"/>
  <c r="N255" i="1"/>
  <c r="Q255" i="1" s="1"/>
  <c r="R255" i="1" s="1"/>
  <c r="M255" i="1"/>
  <c r="S254" i="1"/>
  <c r="T254" i="1" s="1"/>
  <c r="P254" i="1"/>
  <c r="O254" i="1"/>
  <c r="N254" i="1"/>
  <c r="Q254" i="1" s="1"/>
  <c r="R254" i="1" s="1"/>
  <c r="M254" i="1"/>
  <c r="S253" i="1"/>
  <c r="T253" i="1" s="1"/>
  <c r="R253" i="1"/>
  <c r="P253" i="1"/>
  <c r="O253" i="1"/>
  <c r="N253" i="1"/>
  <c r="Q253" i="1" s="1"/>
  <c r="M253" i="1"/>
  <c r="S252" i="1"/>
  <c r="T252" i="1" s="1"/>
  <c r="P252" i="1"/>
  <c r="R252" i="1" s="1"/>
  <c r="N252" i="1"/>
  <c r="Q252" i="1" s="1"/>
  <c r="M252" i="1"/>
  <c r="S251" i="1"/>
  <c r="P251" i="1"/>
  <c r="R251" i="1" s="1"/>
  <c r="O251" i="1"/>
  <c r="N251" i="1"/>
  <c r="Q251" i="1" s="1"/>
  <c r="M251" i="1"/>
  <c r="P250" i="1"/>
  <c r="O250" i="1"/>
  <c r="N250" i="1"/>
  <c r="M250" i="1"/>
  <c r="P249" i="1"/>
  <c r="N249" i="1"/>
  <c r="M249" i="1"/>
  <c r="P248" i="1"/>
  <c r="N248" i="1"/>
  <c r="Q248" i="1" s="1"/>
  <c r="R248" i="1" s="1"/>
  <c r="M248" i="1"/>
  <c r="P247" i="1"/>
  <c r="N247" i="1"/>
  <c r="Q247" i="1" s="1"/>
  <c r="R247" i="1" s="1"/>
  <c r="M247" i="1"/>
  <c r="T246" i="1"/>
  <c r="S246" i="1"/>
  <c r="P246" i="1"/>
  <c r="O246" i="1"/>
  <c r="N246" i="1"/>
  <c r="Q246" i="1" s="1"/>
  <c r="M246" i="1"/>
  <c r="S245" i="1"/>
  <c r="L245" i="1"/>
  <c r="C245" i="1"/>
  <c r="Q244" i="1"/>
  <c r="R244" i="1" s="1"/>
  <c r="N244" i="1"/>
  <c r="M244" i="1"/>
  <c r="P244" i="1" s="1"/>
  <c r="P243" i="1"/>
  <c r="N243" i="1"/>
  <c r="M243" i="1"/>
  <c r="N242" i="1"/>
  <c r="M242" i="1"/>
  <c r="P242" i="1" s="1"/>
  <c r="Q241" i="1"/>
  <c r="N241" i="1"/>
  <c r="M241" i="1"/>
  <c r="P241" i="1" s="1"/>
  <c r="Q240" i="1"/>
  <c r="R240" i="1" s="1"/>
  <c r="N240" i="1"/>
  <c r="M240" i="1"/>
  <c r="P240" i="1" s="1"/>
  <c r="P239" i="1"/>
  <c r="N239" i="1"/>
  <c r="M239" i="1"/>
  <c r="N238" i="1"/>
  <c r="M238" i="1"/>
  <c r="P238" i="1" s="1"/>
  <c r="Q237" i="1"/>
  <c r="N237" i="1"/>
  <c r="M237" i="1"/>
  <c r="P237" i="1" s="1"/>
  <c r="Q236" i="1"/>
  <c r="R236" i="1" s="1"/>
  <c r="N236" i="1"/>
  <c r="M236" i="1"/>
  <c r="P236" i="1" s="1"/>
  <c r="P235" i="1"/>
  <c r="N235" i="1"/>
  <c r="M235" i="1"/>
  <c r="N234" i="1"/>
  <c r="M234" i="1"/>
  <c r="P234" i="1" s="1"/>
  <c r="Q233" i="1"/>
  <c r="R233" i="1" s="1"/>
  <c r="N233" i="1"/>
  <c r="M233" i="1"/>
  <c r="P233" i="1" s="1"/>
  <c r="Q232" i="1"/>
  <c r="N232" i="1"/>
  <c r="N245" i="1" s="1"/>
  <c r="M232" i="1"/>
  <c r="L231" i="1"/>
  <c r="C231" i="1"/>
  <c r="S230" i="1"/>
  <c r="P230" i="1"/>
  <c r="R230" i="1" s="1"/>
  <c r="O230" i="1"/>
  <c r="N230" i="1"/>
  <c r="Q230" i="1" s="1"/>
  <c r="M230" i="1"/>
  <c r="P229" i="1"/>
  <c r="N229" i="1"/>
  <c r="O229" i="1" s="1"/>
  <c r="M229" i="1"/>
  <c r="P228" i="1"/>
  <c r="N228" i="1"/>
  <c r="M228" i="1"/>
  <c r="P227" i="1"/>
  <c r="N227" i="1"/>
  <c r="Q227" i="1" s="1"/>
  <c r="R227" i="1" s="1"/>
  <c r="M227" i="1"/>
  <c r="P226" i="1"/>
  <c r="N226" i="1"/>
  <c r="Q226" i="1" s="1"/>
  <c r="R226" i="1" s="1"/>
  <c r="M226" i="1"/>
  <c r="S225" i="1"/>
  <c r="T225" i="1" s="1"/>
  <c r="P225" i="1"/>
  <c r="O225" i="1"/>
  <c r="N225" i="1"/>
  <c r="Q225" i="1" s="1"/>
  <c r="R225" i="1" s="1"/>
  <c r="M225" i="1"/>
  <c r="S224" i="1"/>
  <c r="T224" i="1" s="1"/>
  <c r="R224" i="1"/>
  <c r="P224" i="1"/>
  <c r="N224" i="1"/>
  <c r="Q224" i="1" s="1"/>
  <c r="M224" i="1"/>
  <c r="S223" i="1"/>
  <c r="T223" i="1" s="1"/>
  <c r="R223" i="1"/>
  <c r="P223" i="1"/>
  <c r="N223" i="1"/>
  <c r="Q223" i="1" s="1"/>
  <c r="M223" i="1"/>
  <c r="S222" i="1"/>
  <c r="P222" i="1"/>
  <c r="R222" i="1" s="1"/>
  <c r="O222" i="1"/>
  <c r="N222" i="1"/>
  <c r="Q222" i="1" s="1"/>
  <c r="M222" i="1"/>
  <c r="P221" i="1"/>
  <c r="O221" i="1"/>
  <c r="N221" i="1"/>
  <c r="M221" i="1"/>
  <c r="P220" i="1"/>
  <c r="N220" i="1"/>
  <c r="N231" i="1" s="1"/>
  <c r="S231" i="1" s="1"/>
  <c r="M220" i="1"/>
  <c r="P219" i="1"/>
  <c r="N219" i="1"/>
  <c r="Q219" i="1" s="1"/>
  <c r="R219" i="1" s="1"/>
  <c r="M219" i="1"/>
  <c r="P218" i="1"/>
  <c r="N218" i="1"/>
  <c r="Q218" i="1" s="1"/>
  <c r="R218" i="1" s="1"/>
  <c r="M218" i="1"/>
  <c r="S217" i="1"/>
  <c r="T217" i="1" s="1"/>
  <c r="P217" i="1"/>
  <c r="O217" i="1"/>
  <c r="N217" i="1"/>
  <c r="Q217" i="1" s="1"/>
  <c r="R217" i="1" s="1"/>
  <c r="M217" i="1"/>
  <c r="S216" i="1"/>
  <c r="T216" i="1" s="1"/>
  <c r="R216" i="1"/>
  <c r="P216" i="1"/>
  <c r="N216" i="1"/>
  <c r="Q216" i="1" s="1"/>
  <c r="M216" i="1"/>
  <c r="S215" i="1"/>
  <c r="T215" i="1" s="1"/>
  <c r="R215" i="1"/>
  <c r="P215" i="1"/>
  <c r="N215" i="1"/>
  <c r="Q215" i="1" s="1"/>
  <c r="M215" i="1"/>
  <c r="M231" i="1" s="1"/>
  <c r="L214" i="1"/>
  <c r="C214" i="1"/>
  <c r="Q213" i="1"/>
  <c r="R213" i="1" s="1"/>
  <c r="P213" i="1"/>
  <c r="N213" i="1"/>
  <c r="S213" i="1" s="1"/>
  <c r="T213" i="1" s="1"/>
  <c r="M213" i="1"/>
  <c r="Q212" i="1"/>
  <c r="P212" i="1"/>
  <c r="N212" i="1"/>
  <c r="O212" i="1" s="1"/>
  <c r="M212" i="1"/>
  <c r="Q211" i="1"/>
  <c r="R211" i="1" s="1"/>
  <c r="P211" i="1"/>
  <c r="N211" i="1"/>
  <c r="O211" i="1" s="1"/>
  <c r="M211" i="1"/>
  <c r="Q210" i="1"/>
  <c r="P210" i="1"/>
  <c r="N210" i="1"/>
  <c r="O210" i="1" s="1"/>
  <c r="M210" i="1"/>
  <c r="Q209" i="1"/>
  <c r="R209" i="1" s="1"/>
  <c r="P209" i="1"/>
  <c r="N209" i="1"/>
  <c r="O209" i="1" s="1"/>
  <c r="M209" i="1"/>
  <c r="Q208" i="1"/>
  <c r="P208" i="1"/>
  <c r="N208" i="1"/>
  <c r="O208" i="1" s="1"/>
  <c r="M208" i="1"/>
  <c r="Q207" i="1"/>
  <c r="R207" i="1" s="1"/>
  <c r="P207" i="1"/>
  <c r="N207" i="1"/>
  <c r="O207" i="1" s="1"/>
  <c r="M207" i="1"/>
  <c r="Q206" i="1"/>
  <c r="P206" i="1"/>
  <c r="N206" i="1"/>
  <c r="O206" i="1" s="1"/>
  <c r="M206" i="1"/>
  <c r="Q205" i="1"/>
  <c r="R205" i="1" s="1"/>
  <c r="P205" i="1"/>
  <c r="N205" i="1"/>
  <c r="O205" i="1" s="1"/>
  <c r="M205" i="1"/>
  <c r="Q204" i="1"/>
  <c r="P204" i="1"/>
  <c r="N204" i="1"/>
  <c r="O204" i="1" s="1"/>
  <c r="M204" i="1"/>
  <c r="Q203" i="1"/>
  <c r="R203" i="1" s="1"/>
  <c r="P203" i="1"/>
  <c r="N203" i="1"/>
  <c r="O203" i="1" s="1"/>
  <c r="M203" i="1"/>
  <c r="Q202" i="1"/>
  <c r="P202" i="1"/>
  <c r="N202" i="1"/>
  <c r="O202" i="1" s="1"/>
  <c r="M202" i="1"/>
  <c r="Q201" i="1"/>
  <c r="R201" i="1" s="1"/>
  <c r="P201" i="1"/>
  <c r="N201" i="1"/>
  <c r="O201" i="1" s="1"/>
  <c r="M201" i="1"/>
  <c r="Q200" i="1"/>
  <c r="P200" i="1"/>
  <c r="N200" i="1"/>
  <c r="O200" i="1" s="1"/>
  <c r="M200" i="1"/>
  <c r="Q199" i="1"/>
  <c r="R199" i="1" s="1"/>
  <c r="P199" i="1"/>
  <c r="N199" i="1"/>
  <c r="O199" i="1" s="1"/>
  <c r="M199" i="1"/>
  <c r="Q198" i="1"/>
  <c r="P198" i="1"/>
  <c r="N198" i="1"/>
  <c r="O198" i="1" s="1"/>
  <c r="M198" i="1"/>
  <c r="Q197" i="1"/>
  <c r="P197" i="1"/>
  <c r="P214" i="1" s="1"/>
  <c r="N197" i="1"/>
  <c r="N214" i="1" s="1"/>
  <c r="S214" i="1" s="1"/>
  <c r="M197" i="1"/>
  <c r="M214" i="1" s="1"/>
  <c r="P196" i="1"/>
  <c r="N196" i="1"/>
  <c r="S196" i="1" s="1"/>
  <c r="L196" i="1"/>
  <c r="C196" i="1"/>
  <c r="S195" i="1"/>
  <c r="T195" i="1" s="1"/>
  <c r="P195" i="1"/>
  <c r="O195" i="1"/>
  <c r="N195" i="1"/>
  <c r="Q195" i="1" s="1"/>
  <c r="R195" i="1" s="1"/>
  <c r="M195" i="1"/>
  <c r="S194" i="1"/>
  <c r="T194" i="1" s="1"/>
  <c r="P194" i="1"/>
  <c r="O194" i="1"/>
  <c r="N194" i="1"/>
  <c r="Q194" i="1" s="1"/>
  <c r="R194" i="1" s="1"/>
  <c r="M194" i="1"/>
  <c r="S193" i="1"/>
  <c r="T193" i="1" s="1"/>
  <c r="P193" i="1"/>
  <c r="O193" i="1"/>
  <c r="N193" i="1"/>
  <c r="Q193" i="1" s="1"/>
  <c r="R193" i="1" s="1"/>
  <c r="M193" i="1"/>
  <c r="S192" i="1"/>
  <c r="T192" i="1" s="1"/>
  <c r="P192" i="1"/>
  <c r="O192" i="1"/>
  <c r="N192" i="1"/>
  <c r="Q192" i="1" s="1"/>
  <c r="R192" i="1" s="1"/>
  <c r="M192" i="1"/>
  <c r="S191" i="1"/>
  <c r="T191" i="1" s="1"/>
  <c r="R191" i="1"/>
  <c r="P191" i="1"/>
  <c r="O191" i="1"/>
  <c r="N191" i="1"/>
  <c r="Q191" i="1" s="1"/>
  <c r="M191" i="1"/>
  <c r="T190" i="1"/>
  <c r="S190" i="1"/>
  <c r="P190" i="1"/>
  <c r="O190" i="1"/>
  <c r="N190" i="1"/>
  <c r="Q190" i="1" s="1"/>
  <c r="R190" i="1" s="1"/>
  <c r="M190" i="1"/>
  <c r="S189" i="1"/>
  <c r="T189" i="1" s="1"/>
  <c r="P189" i="1"/>
  <c r="O189" i="1"/>
  <c r="N189" i="1"/>
  <c r="Q189" i="1" s="1"/>
  <c r="R189" i="1" s="1"/>
  <c r="M189" i="1"/>
  <c r="S188" i="1"/>
  <c r="T188" i="1" s="1"/>
  <c r="P188" i="1"/>
  <c r="O188" i="1"/>
  <c r="N188" i="1"/>
  <c r="Q188" i="1" s="1"/>
  <c r="R188" i="1" s="1"/>
  <c r="M188" i="1"/>
  <c r="T187" i="1"/>
  <c r="S187" i="1"/>
  <c r="R187" i="1"/>
  <c r="P187" i="1"/>
  <c r="O187" i="1"/>
  <c r="N187" i="1"/>
  <c r="Q187" i="1" s="1"/>
  <c r="M187" i="1"/>
  <c r="S186" i="1"/>
  <c r="T186" i="1" s="1"/>
  <c r="P186" i="1"/>
  <c r="O186" i="1"/>
  <c r="N186" i="1"/>
  <c r="Q186" i="1" s="1"/>
  <c r="R186" i="1" s="1"/>
  <c r="M186" i="1"/>
  <c r="T185" i="1"/>
  <c r="S185" i="1"/>
  <c r="P185" i="1"/>
  <c r="O185" i="1"/>
  <c r="N185" i="1"/>
  <c r="Q185" i="1" s="1"/>
  <c r="R185" i="1" s="1"/>
  <c r="M185" i="1"/>
  <c r="S184" i="1"/>
  <c r="T184" i="1" s="1"/>
  <c r="P184" i="1"/>
  <c r="O184" i="1"/>
  <c r="N184" i="1"/>
  <c r="Q184" i="1" s="1"/>
  <c r="R184" i="1" s="1"/>
  <c r="M184" i="1"/>
  <c r="S183" i="1"/>
  <c r="T183" i="1" s="1"/>
  <c r="R183" i="1"/>
  <c r="P183" i="1"/>
  <c r="O183" i="1"/>
  <c r="N183" i="1"/>
  <c r="Q183" i="1" s="1"/>
  <c r="M183" i="1"/>
  <c r="T182" i="1"/>
  <c r="S182" i="1"/>
  <c r="P182" i="1"/>
  <c r="O182" i="1"/>
  <c r="N182" i="1"/>
  <c r="Q182" i="1" s="1"/>
  <c r="R182" i="1" s="1"/>
  <c r="M182" i="1"/>
  <c r="S181" i="1"/>
  <c r="T181" i="1" s="1"/>
  <c r="P181" i="1"/>
  <c r="O181" i="1"/>
  <c r="N181" i="1"/>
  <c r="Q181" i="1" s="1"/>
  <c r="R181" i="1" s="1"/>
  <c r="M181" i="1"/>
  <c r="S180" i="1"/>
  <c r="T180" i="1" s="1"/>
  <c r="P180" i="1"/>
  <c r="O180" i="1"/>
  <c r="N180" i="1"/>
  <c r="Q180" i="1" s="1"/>
  <c r="R180" i="1" s="1"/>
  <c r="M180" i="1"/>
  <c r="T179" i="1"/>
  <c r="S179" i="1"/>
  <c r="R179" i="1"/>
  <c r="P179" i="1"/>
  <c r="O179" i="1"/>
  <c r="N179" i="1"/>
  <c r="Q179" i="1" s="1"/>
  <c r="M179" i="1"/>
  <c r="S178" i="1"/>
  <c r="T178" i="1" s="1"/>
  <c r="P178" i="1"/>
  <c r="O178" i="1"/>
  <c r="N178" i="1"/>
  <c r="Q178" i="1" s="1"/>
  <c r="R178" i="1" s="1"/>
  <c r="M178" i="1"/>
  <c r="T177" i="1"/>
  <c r="S177" i="1"/>
  <c r="P177" i="1"/>
  <c r="O177" i="1"/>
  <c r="N177" i="1"/>
  <c r="Q177" i="1" s="1"/>
  <c r="R177" i="1" s="1"/>
  <c r="M177" i="1"/>
  <c r="S176" i="1"/>
  <c r="T176" i="1" s="1"/>
  <c r="T196" i="1" s="1"/>
  <c r="P176" i="1"/>
  <c r="O176" i="1"/>
  <c r="O196" i="1" s="1"/>
  <c r="N176" i="1"/>
  <c r="Q176" i="1" s="1"/>
  <c r="Q196" i="1" s="1"/>
  <c r="M176" i="1"/>
  <c r="M196" i="1" s="1"/>
  <c r="L175" i="1"/>
  <c r="C175" i="1"/>
  <c r="N174" i="1"/>
  <c r="M174" i="1"/>
  <c r="P174" i="1" s="1"/>
  <c r="N173" i="1"/>
  <c r="M173" i="1"/>
  <c r="P173" i="1" s="1"/>
  <c r="N172" i="1"/>
  <c r="M172" i="1"/>
  <c r="P172" i="1" s="1"/>
  <c r="N171" i="1"/>
  <c r="M171" i="1"/>
  <c r="P171" i="1" s="1"/>
  <c r="N170" i="1"/>
  <c r="M170" i="1"/>
  <c r="P170" i="1" s="1"/>
  <c r="N169" i="1"/>
  <c r="M169" i="1"/>
  <c r="P169" i="1" s="1"/>
  <c r="N168" i="1"/>
  <c r="M168" i="1"/>
  <c r="P168" i="1" s="1"/>
  <c r="N167" i="1"/>
  <c r="Q167" i="1" s="1"/>
  <c r="R167" i="1" s="1"/>
  <c r="M167" i="1"/>
  <c r="P167" i="1" s="1"/>
  <c r="Q166" i="1"/>
  <c r="R166" i="1" s="1"/>
  <c r="N166" i="1"/>
  <c r="M166" i="1"/>
  <c r="P166" i="1" s="1"/>
  <c r="N165" i="1"/>
  <c r="Q165" i="1" s="1"/>
  <c r="R165" i="1" s="1"/>
  <c r="M165" i="1"/>
  <c r="P165" i="1" s="1"/>
  <c r="Q164" i="1"/>
  <c r="R164" i="1" s="1"/>
  <c r="N164" i="1"/>
  <c r="M164" i="1"/>
  <c r="P164" i="1" s="1"/>
  <c r="N163" i="1"/>
  <c r="Q163" i="1" s="1"/>
  <c r="R163" i="1" s="1"/>
  <c r="M163" i="1"/>
  <c r="P163" i="1" s="1"/>
  <c r="Q162" i="1"/>
  <c r="R162" i="1" s="1"/>
  <c r="N162" i="1"/>
  <c r="M162" i="1"/>
  <c r="P162" i="1" s="1"/>
  <c r="N161" i="1"/>
  <c r="Q161" i="1" s="1"/>
  <c r="R161" i="1" s="1"/>
  <c r="M161" i="1"/>
  <c r="P161" i="1" s="1"/>
  <c r="Q160" i="1"/>
  <c r="R160" i="1" s="1"/>
  <c r="N160" i="1"/>
  <c r="M160" i="1"/>
  <c r="P160" i="1" s="1"/>
  <c r="N159" i="1"/>
  <c r="Q159" i="1" s="1"/>
  <c r="M159" i="1"/>
  <c r="M158" i="1"/>
  <c r="L158" i="1"/>
  <c r="C158" i="1"/>
  <c r="P157" i="1"/>
  <c r="N157" i="1"/>
  <c r="Q157" i="1" s="1"/>
  <c r="R157" i="1" s="1"/>
  <c r="M157" i="1"/>
  <c r="P156" i="1"/>
  <c r="N156" i="1"/>
  <c r="Q156" i="1" s="1"/>
  <c r="M156" i="1"/>
  <c r="P155" i="1"/>
  <c r="N155" i="1"/>
  <c r="Q155" i="1" s="1"/>
  <c r="R155" i="1" s="1"/>
  <c r="M155" i="1"/>
  <c r="P154" i="1"/>
  <c r="O154" i="1"/>
  <c r="N154" i="1"/>
  <c r="Q154" i="1" s="1"/>
  <c r="M154" i="1"/>
  <c r="P153" i="1"/>
  <c r="N153" i="1"/>
  <c r="Q153" i="1" s="1"/>
  <c r="M153" i="1"/>
  <c r="P152" i="1"/>
  <c r="N152" i="1"/>
  <c r="Q152" i="1" s="1"/>
  <c r="M152" i="1"/>
  <c r="P151" i="1"/>
  <c r="N151" i="1"/>
  <c r="Q151" i="1" s="1"/>
  <c r="R151" i="1" s="1"/>
  <c r="M151" i="1"/>
  <c r="P150" i="1"/>
  <c r="O150" i="1"/>
  <c r="N150" i="1"/>
  <c r="Q150" i="1" s="1"/>
  <c r="M150" i="1"/>
  <c r="P149" i="1"/>
  <c r="N149" i="1"/>
  <c r="Q149" i="1" s="1"/>
  <c r="M149" i="1"/>
  <c r="P148" i="1"/>
  <c r="N148" i="1"/>
  <c r="Q148" i="1" s="1"/>
  <c r="M148" i="1"/>
  <c r="P147" i="1"/>
  <c r="N147" i="1"/>
  <c r="Q147" i="1" s="1"/>
  <c r="R147" i="1" s="1"/>
  <c r="M147" i="1"/>
  <c r="P146" i="1"/>
  <c r="O146" i="1"/>
  <c r="N146" i="1"/>
  <c r="Q146" i="1" s="1"/>
  <c r="M146" i="1"/>
  <c r="P145" i="1"/>
  <c r="N145" i="1"/>
  <c r="Q145" i="1" s="1"/>
  <c r="M145" i="1"/>
  <c r="P144" i="1"/>
  <c r="N144" i="1"/>
  <c r="Q144" i="1" s="1"/>
  <c r="M144" i="1"/>
  <c r="P143" i="1"/>
  <c r="N143" i="1"/>
  <c r="Q143" i="1" s="1"/>
  <c r="R143" i="1" s="1"/>
  <c r="M143" i="1"/>
  <c r="P142" i="1"/>
  <c r="O142" i="1"/>
  <c r="N142" i="1"/>
  <c r="Q142" i="1" s="1"/>
  <c r="M142" i="1"/>
  <c r="L141" i="1"/>
  <c r="C141" i="1"/>
  <c r="Q140" i="1"/>
  <c r="R140" i="1" s="1"/>
  <c r="P140" i="1"/>
  <c r="N140" i="1"/>
  <c r="M140" i="1"/>
  <c r="Q139" i="1"/>
  <c r="R139" i="1" s="1"/>
  <c r="N139" i="1"/>
  <c r="M139" i="1"/>
  <c r="P139" i="1" s="1"/>
  <c r="Q138" i="1"/>
  <c r="R138" i="1" s="1"/>
  <c r="N138" i="1"/>
  <c r="M138" i="1"/>
  <c r="P138" i="1" s="1"/>
  <c r="Q137" i="1"/>
  <c r="R137" i="1" s="1"/>
  <c r="P137" i="1"/>
  <c r="N137" i="1"/>
  <c r="M137" i="1"/>
  <c r="Q136" i="1"/>
  <c r="R136" i="1" s="1"/>
  <c r="P136" i="1"/>
  <c r="N136" i="1"/>
  <c r="M136" i="1"/>
  <c r="R135" i="1"/>
  <c r="Q135" i="1"/>
  <c r="P135" i="1"/>
  <c r="N135" i="1"/>
  <c r="M135" i="1"/>
  <c r="P134" i="1"/>
  <c r="N134" i="1"/>
  <c r="M134" i="1"/>
  <c r="S133" i="1"/>
  <c r="Q133" i="1"/>
  <c r="R133" i="1" s="1"/>
  <c r="P133" i="1"/>
  <c r="N133" i="1"/>
  <c r="M133" i="1"/>
  <c r="S132" i="1"/>
  <c r="Q132" i="1"/>
  <c r="N132" i="1"/>
  <c r="M132" i="1"/>
  <c r="P132" i="1" s="1"/>
  <c r="Q131" i="1"/>
  <c r="R131" i="1" s="1"/>
  <c r="P131" i="1"/>
  <c r="N131" i="1"/>
  <c r="O131" i="1" s="1"/>
  <c r="M131" i="1"/>
  <c r="P130" i="1"/>
  <c r="N130" i="1"/>
  <c r="O130" i="1" s="1"/>
  <c r="M130" i="1"/>
  <c r="S129" i="1"/>
  <c r="T129" i="1" s="1"/>
  <c r="Q129" i="1"/>
  <c r="R129" i="1" s="1"/>
  <c r="P129" i="1"/>
  <c r="N129" i="1"/>
  <c r="M129" i="1"/>
  <c r="S128" i="1"/>
  <c r="Q128" i="1"/>
  <c r="N128" i="1"/>
  <c r="M128" i="1"/>
  <c r="P128" i="1" s="1"/>
  <c r="Q127" i="1"/>
  <c r="R127" i="1" s="1"/>
  <c r="P127" i="1"/>
  <c r="N127" i="1"/>
  <c r="O127" i="1" s="1"/>
  <c r="M127" i="1"/>
  <c r="P126" i="1"/>
  <c r="N126" i="1"/>
  <c r="O126" i="1" s="1"/>
  <c r="M126" i="1"/>
  <c r="S125" i="1"/>
  <c r="T125" i="1" s="1"/>
  <c r="Q125" i="1"/>
  <c r="R125" i="1" s="1"/>
  <c r="P125" i="1"/>
  <c r="N125" i="1"/>
  <c r="M125" i="1"/>
  <c r="S124" i="1"/>
  <c r="Q124" i="1"/>
  <c r="N124" i="1"/>
  <c r="M124" i="1"/>
  <c r="P124" i="1" s="1"/>
  <c r="P141" i="1" s="1"/>
  <c r="Q123" i="1"/>
  <c r="R123" i="1" s="1"/>
  <c r="P123" i="1"/>
  <c r="N123" i="1"/>
  <c r="O123" i="1" s="1"/>
  <c r="M123" i="1"/>
  <c r="P122" i="1"/>
  <c r="N122" i="1"/>
  <c r="O122" i="1" s="1"/>
  <c r="M122" i="1"/>
  <c r="S121" i="1"/>
  <c r="N121" i="1"/>
  <c r="L121" i="1"/>
  <c r="C121" i="1"/>
  <c r="S120" i="1"/>
  <c r="N120" i="1"/>
  <c r="Q120" i="1" s="1"/>
  <c r="M120" i="1"/>
  <c r="P120" i="1" s="1"/>
  <c r="S119" i="1"/>
  <c r="T119" i="1" s="1"/>
  <c r="P119" i="1"/>
  <c r="O119" i="1"/>
  <c r="N119" i="1"/>
  <c r="Q119" i="1" s="1"/>
  <c r="R119" i="1" s="1"/>
  <c r="M119" i="1"/>
  <c r="S118" i="1"/>
  <c r="O118" i="1"/>
  <c r="N118" i="1"/>
  <c r="Q118" i="1" s="1"/>
  <c r="M118" i="1"/>
  <c r="P118" i="1" s="1"/>
  <c r="S117" i="1"/>
  <c r="T117" i="1" s="1"/>
  <c r="P117" i="1"/>
  <c r="N117" i="1"/>
  <c r="Q117" i="1" s="1"/>
  <c r="R117" i="1" s="1"/>
  <c r="M117" i="1"/>
  <c r="O117" i="1" s="1"/>
  <c r="S116" i="1"/>
  <c r="T116" i="1" s="1"/>
  <c r="O116" i="1"/>
  <c r="N116" i="1"/>
  <c r="Q116" i="1" s="1"/>
  <c r="M116" i="1"/>
  <c r="P116" i="1" s="1"/>
  <c r="R116" i="1" s="1"/>
  <c r="S115" i="1"/>
  <c r="P115" i="1"/>
  <c r="T115" i="1" s="1"/>
  <c r="O115" i="1"/>
  <c r="N115" i="1"/>
  <c r="Q115" i="1" s="1"/>
  <c r="R115" i="1" s="1"/>
  <c r="M115" i="1"/>
  <c r="S114" i="1"/>
  <c r="O114" i="1"/>
  <c r="N114" i="1"/>
  <c r="Q114" i="1" s="1"/>
  <c r="M114" i="1"/>
  <c r="P114" i="1" s="1"/>
  <c r="R114" i="1" s="1"/>
  <c r="S113" i="1"/>
  <c r="T113" i="1" s="1"/>
  <c r="P113" i="1"/>
  <c r="O113" i="1"/>
  <c r="N113" i="1"/>
  <c r="Q113" i="1" s="1"/>
  <c r="R113" i="1" s="1"/>
  <c r="M113" i="1"/>
  <c r="S112" i="1"/>
  <c r="N112" i="1"/>
  <c r="Q112" i="1" s="1"/>
  <c r="M112" i="1"/>
  <c r="P112" i="1" s="1"/>
  <c r="S111" i="1"/>
  <c r="T111" i="1" s="1"/>
  <c r="P111" i="1"/>
  <c r="O111" i="1"/>
  <c r="N111" i="1"/>
  <c r="Q111" i="1" s="1"/>
  <c r="R111" i="1" s="1"/>
  <c r="M111" i="1"/>
  <c r="S110" i="1"/>
  <c r="O110" i="1"/>
  <c r="N110" i="1"/>
  <c r="Q110" i="1" s="1"/>
  <c r="M110" i="1"/>
  <c r="P110" i="1" s="1"/>
  <c r="S109" i="1"/>
  <c r="T109" i="1" s="1"/>
  <c r="P109" i="1"/>
  <c r="N109" i="1"/>
  <c r="Q109" i="1" s="1"/>
  <c r="R109" i="1" s="1"/>
  <c r="M109" i="1"/>
  <c r="O109" i="1" s="1"/>
  <c r="S108" i="1"/>
  <c r="T108" i="1" s="1"/>
  <c r="O108" i="1"/>
  <c r="N108" i="1"/>
  <c r="Q108" i="1" s="1"/>
  <c r="M108" i="1"/>
  <c r="P108" i="1" s="1"/>
  <c r="R108" i="1" s="1"/>
  <c r="S107" i="1"/>
  <c r="P107" i="1"/>
  <c r="T107" i="1" s="1"/>
  <c r="O107" i="1"/>
  <c r="N107" i="1"/>
  <c r="Q107" i="1" s="1"/>
  <c r="R107" i="1" s="1"/>
  <c r="M107" i="1"/>
  <c r="S106" i="1"/>
  <c r="O106" i="1"/>
  <c r="N106" i="1"/>
  <c r="Q106" i="1" s="1"/>
  <c r="M106" i="1"/>
  <c r="P106" i="1" s="1"/>
  <c r="R106" i="1" s="1"/>
  <c r="S105" i="1"/>
  <c r="T105" i="1" s="1"/>
  <c r="P105" i="1"/>
  <c r="O105" i="1"/>
  <c r="N105" i="1"/>
  <c r="Q105" i="1" s="1"/>
  <c r="R105" i="1" s="1"/>
  <c r="M105" i="1"/>
  <c r="S104" i="1"/>
  <c r="N104" i="1"/>
  <c r="Q104" i="1" s="1"/>
  <c r="M104" i="1"/>
  <c r="P104" i="1" s="1"/>
  <c r="S103" i="1"/>
  <c r="T103" i="1" s="1"/>
  <c r="P103" i="1"/>
  <c r="O103" i="1"/>
  <c r="N103" i="1"/>
  <c r="Q103" i="1" s="1"/>
  <c r="R103" i="1" s="1"/>
  <c r="M103" i="1"/>
  <c r="S102" i="1"/>
  <c r="O102" i="1"/>
  <c r="N102" i="1"/>
  <c r="Q102" i="1" s="1"/>
  <c r="M102" i="1"/>
  <c r="P102" i="1" s="1"/>
  <c r="S101" i="1"/>
  <c r="T101" i="1" s="1"/>
  <c r="P101" i="1"/>
  <c r="N101" i="1"/>
  <c r="Q101" i="1" s="1"/>
  <c r="Q121" i="1" s="1"/>
  <c r="M101" i="1"/>
  <c r="O101" i="1" s="1"/>
  <c r="S100" i="1"/>
  <c r="O100" i="1"/>
  <c r="N100" i="1"/>
  <c r="Q100" i="1" s="1"/>
  <c r="M100" i="1"/>
  <c r="M121" i="1" s="1"/>
  <c r="L99" i="1"/>
  <c r="C99" i="1"/>
  <c r="Q98" i="1"/>
  <c r="R98" i="1" s="1"/>
  <c r="O98" i="1"/>
  <c r="N98" i="1"/>
  <c r="S98" i="1" s="1"/>
  <c r="M98" i="1"/>
  <c r="P98" i="1" s="1"/>
  <c r="T98" i="1" s="1"/>
  <c r="Q97" i="1"/>
  <c r="R97" i="1" s="1"/>
  <c r="N97" i="1"/>
  <c r="S97" i="1" s="1"/>
  <c r="T97" i="1" s="1"/>
  <c r="M97" i="1"/>
  <c r="P97" i="1" s="1"/>
  <c r="N96" i="1"/>
  <c r="S96" i="1" s="1"/>
  <c r="T96" i="1" s="1"/>
  <c r="M96" i="1"/>
  <c r="P96" i="1" s="1"/>
  <c r="R95" i="1"/>
  <c r="Q95" i="1"/>
  <c r="O95" i="1"/>
  <c r="N95" i="1"/>
  <c r="S95" i="1" s="1"/>
  <c r="M95" i="1"/>
  <c r="P95" i="1" s="1"/>
  <c r="T95" i="1" s="1"/>
  <c r="Q94" i="1"/>
  <c r="R94" i="1" s="1"/>
  <c r="O94" i="1"/>
  <c r="N94" i="1"/>
  <c r="S94" i="1" s="1"/>
  <c r="M94" i="1"/>
  <c r="P94" i="1" s="1"/>
  <c r="T94" i="1" s="1"/>
  <c r="Q93" i="1"/>
  <c r="R93" i="1" s="1"/>
  <c r="N93" i="1"/>
  <c r="S93" i="1" s="1"/>
  <c r="T93" i="1" s="1"/>
  <c r="M93" i="1"/>
  <c r="P93" i="1" s="1"/>
  <c r="N92" i="1"/>
  <c r="S92" i="1" s="1"/>
  <c r="T92" i="1" s="1"/>
  <c r="M92" i="1"/>
  <c r="P92" i="1" s="1"/>
  <c r="R91" i="1"/>
  <c r="Q91" i="1"/>
  <c r="O91" i="1"/>
  <c r="N91" i="1"/>
  <c r="S91" i="1" s="1"/>
  <c r="M91" i="1"/>
  <c r="P91" i="1" s="1"/>
  <c r="T91" i="1" s="1"/>
  <c r="Q90" i="1"/>
  <c r="R90" i="1" s="1"/>
  <c r="O90" i="1"/>
  <c r="N90" i="1"/>
  <c r="S90" i="1" s="1"/>
  <c r="M90" i="1"/>
  <c r="P90" i="1" s="1"/>
  <c r="T90" i="1" s="1"/>
  <c r="Q89" i="1"/>
  <c r="R89" i="1" s="1"/>
  <c r="N89" i="1"/>
  <c r="S89" i="1" s="1"/>
  <c r="T89" i="1" s="1"/>
  <c r="M89" i="1"/>
  <c r="P89" i="1" s="1"/>
  <c r="N88" i="1"/>
  <c r="S88" i="1" s="1"/>
  <c r="T88" i="1" s="1"/>
  <c r="M88" i="1"/>
  <c r="P88" i="1" s="1"/>
  <c r="R87" i="1"/>
  <c r="Q87" i="1"/>
  <c r="O87" i="1"/>
  <c r="N87" i="1"/>
  <c r="S87" i="1" s="1"/>
  <c r="M87" i="1"/>
  <c r="P87" i="1" s="1"/>
  <c r="T87" i="1" s="1"/>
  <c r="Q86" i="1"/>
  <c r="R86" i="1" s="1"/>
  <c r="O86" i="1"/>
  <c r="N86" i="1"/>
  <c r="S86" i="1" s="1"/>
  <c r="M86" i="1"/>
  <c r="P86" i="1" s="1"/>
  <c r="T86" i="1" s="1"/>
  <c r="Q85" i="1"/>
  <c r="R85" i="1" s="1"/>
  <c r="N85" i="1"/>
  <c r="S85" i="1" s="1"/>
  <c r="T85" i="1" s="1"/>
  <c r="M85" i="1"/>
  <c r="P85" i="1" s="1"/>
  <c r="N84" i="1"/>
  <c r="S84" i="1" s="1"/>
  <c r="T84" i="1" s="1"/>
  <c r="M84" i="1"/>
  <c r="P84" i="1" s="1"/>
  <c r="R83" i="1"/>
  <c r="Q83" i="1"/>
  <c r="O83" i="1"/>
  <c r="N83" i="1"/>
  <c r="S83" i="1" s="1"/>
  <c r="M83" i="1"/>
  <c r="P83" i="1" s="1"/>
  <c r="T83" i="1" s="1"/>
  <c r="Q82" i="1"/>
  <c r="R82" i="1" s="1"/>
  <c r="O82" i="1"/>
  <c r="N82" i="1"/>
  <c r="S82" i="1" s="1"/>
  <c r="M82" i="1"/>
  <c r="P82" i="1" s="1"/>
  <c r="T82" i="1" s="1"/>
  <c r="S81" i="1"/>
  <c r="T81" i="1" s="1"/>
  <c r="O81" i="1"/>
  <c r="N81" i="1"/>
  <c r="Q81" i="1" s="1"/>
  <c r="R81" i="1" s="1"/>
  <c r="M81" i="1"/>
  <c r="P81" i="1" s="1"/>
  <c r="S80" i="1"/>
  <c r="T80" i="1" s="1"/>
  <c r="O80" i="1"/>
  <c r="N80" i="1"/>
  <c r="Q80" i="1" s="1"/>
  <c r="R80" i="1" s="1"/>
  <c r="M80" i="1"/>
  <c r="P80" i="1" s="1"/>
  <c r="S79" i="1"/>
  <c r="T79" i="1" s="1"/>
  <c r="O79" i="1"/>
  <c r="N79" i="1"/>
  <c r="Q79" i="1" s="1"/>
  <c r="R79" i="1" s="1"/>
  <c r="M79" i="1"/>
  <c r="P79" i="1" s="1"/>
  <c r="S78" i="1"/>
  <c r="T78" i="1" s="1"/>
  <c r="O78" i="1"/>
  <c r="N78" i="1"/>
  <c r="Q78" i="1" s="1"/>
  <c r="R78" i="1" s="1"/>
  <c r="M78" i="1"/>
  <c r="P78" i="1" s="1"/>
  <c r="S77" i="1"/>
  <c r="O77" i="1"/>
  <c r="N77" i="1"/>
  <c r="M77" i="1"/>
  <c r="M99" i="1" s="1"/>
  <c r="O76" i="1"/>
  <c r="M76" i="1"/>
  <c r="L76" i="1"/>
  <c r="C76" i="1"/>
  <c r="S75" i="1"/>
  <c r="Q75" i="1"/>
  <c r="O75" i="1"/>
  <c r="N75" i="1"/>
  <c r="M75" i="1"/>
  <c r="P75" i="1" s="1"/>
  <c r="T75" i="1" s="1"/>
  <c r="S74" i="1"/>
  <c r="Q74" i="1"/>
  <c r="R74" i="1" s="1"/>
  <c r="O74" i="1"/>
  <c r="N74" i="1"/>
  <c r="M74" i="1"/>
  <c r="P74" i="1" s="1"/>
  <c r="T74" i="1" s="1"/>
  <c r="S73" i="1"/>
  <c r="Q73" i="1"/>
  <c r="O73" i="1"/>
  <c r="N73" i="1"/>
  <c r="M73" i="1"/>
  <c r="P73" i="1" s="1"/>
  <c r="T73" i="1" s="1"/>
  <c r="S72" i="1"/>
  <c r="Q72" i="1"/>
  <c r="R72" i="1" s="1"/>
  <c r="O72" i="1"/>
  <c r="N72" i="1"/>
  <c r="M72" i="1"/>
  <c r="P72" i="1" s="1"/>
  <c r="T72" i="1" s="1"/>
  <c r="S71" i="1"/>
  <c r="Q71" i="1"/>
  <c r="O71" i="1"/>
  <c r="N71" i="1"/>
  <c r="M71" i="1"/>
  <c r="P71" i="1" s="1"/>
  <c r="T71" i="1" s="1"/>
  <c r="S70" i="1"/>
  <c r="Q70" i="1"/>
  <c r="R70" i="1" s="1"/>
  <c r="O70" i="1"/>
  <c r="N70" i="1"/>
  <c r="M70" i="1"/>
  <c r="P70" i="1" s="1"/>
  <c r="T70" i="1" s="1"/>
  <c r="S69" i="1"/>
  <c r="Q69" i="1"/>
  <c r="O69" i="1"/>
  <c r="N69" i="1"/>
  <c r="M69" i="1"/>
  <c r="P69" i="1" s="1"/>
  <c r="T69" i="1" s="1"/>
  <c r="S68" i="1"/>
  <c r="Q68" i="1"/>
  <c r="R68" i="1" s="1"/>
  <c r="O68" i="1"/>
  <c r="N68" i="1"/>
  <c r="M68" i="1"/>
  <c r="P68" i="1" s="1"/>
  <c r="T68" i="1" s="1"/>
  <c r="S67" i="1"/>
  <c r="Q67" i="1"/>
  <c r="O67" i="1"/>
  <c r="N67" i="1"/>
  <c r="M67" i="1"/>
  <c r="P67" i="1" s="1"/>
  <c r="T67" i="1" s="1"/>
  <c r="S66" i="1"/>
  <c r="Q66" i="1"/>
  <c r="R66" i="1" s="1"/>
  <c r="O66" i="1"/>
  <c r="N66" i="1"/>
  <c r="M66" i="1"/>
  <c r="P66" i="1" s="1"/>
  <c r="T66" i="1" s="1"/>
  <c r="S65" i="1"/>
  <c r="Q65" i="1"/>
  <c r="O65" i="1"/>
  <c r="N65" i="1"/>
  <c r="M65" i="1"/>
  <c r="P65" i="1" s="1"/>
  <c r="T65" i="1" s="1"/>
  <c r="S64" i="1"/>
  <c r="Q64" i="1"/>
  <c r="R64" i="1" s="1"/>
  <c r="O64" i="1"/>
  <c r="N64" i="1"/>
  <c r="M64" i="1"/>
  <c r="P64" i="1" s="1"/>
  <c r="T64" i="1" s="1"/>
  <c r="S63" i="1"/>
  <c r="Q63" i="1"/>
  <c r="O63" i="1"/>
  <c r="N63" i="1"/>
  <c r="M63" i="1"/>
  <c r="P63" i="1" s="1"/>
  <c r="T63" i="1" s="1"/>
  <c r="S62" i="1"/>
  <c r="Q62" i="1"/>
  <c r="R62" i="1" s="1"/>
  <c r="O62" i="1"/>
  <c r="N62" i="1"/>
  <c r="M62" i="1"/>
  <c r="P62" i="1" s="1"/>
  <c r="T62" i="1" s="1"/>
  <c r="S61" i="1"/>
  <c r="Q61" i="1"/>
  <c r="O61" i="1"/>
  <c r="N61" i="1"/>
  <c r="M61" i="1"/>
  <c r="P61" i="1" s="1"/>
  <c r="T61" i="1" s="1"/>
  <c r="S60" i="1"/>
  <c r="Q60" i="1"/>
  <c r="R60" i="1" s="1"/>
  <c r="O60" i="1"/>
  <c r="N60" i="1"/>
  <c r="M60" i="1"/>
  <c r="P60" i="1" s="1"/>
  <c r="T60" i="1" s="1"/>
  <c r="S59" i="1"/>
  <c r="Q59" i="1"/>
  <c r="O59" i="1"/>
  <c r="N59" i="1"/>
  <c r="M59" i="1"/>
  <c r="P59" i="1" s="1"/>
  <c r="T59" i="1" s="1"/>
  <c r="S58" i="1"/>
  <c r="Q58" i="1"/>
  <c r="R58" i="1" s="1"/>
  <c r="O58" i="1"/>
  <c r="N58" i="1"/>
  <c r="M58" i="1"/>
  <c r="P58" i="1" s="1"/>
  <c r="T58" i="1" s="1"/>
  <c r="S57" i="1"/>
  <c r="Q57" i="1"/>
  <c r="O57" i="1"/>
  <c r="N57" i="1"/>
  <c r="M57" i="1"/>
  <c r="P57" i="1" s="1"/>
  <c r="T57" i="1" s="1"/>
  <c r="S56" i="1"/>
  <c r="Q56" i="1"/>
  <c r="R56" i="1" s="1"/>
  <c r="O56" i="1"/>
  <c r="N56" i="1"/>
  <c r="M56" i="1"/>
  <c r="P56" i="1" s="1"/>
  <c r="T56" i="1" s="1"/>
  <c r="S55" i="1"/>
  <c r="Q55" i="1"/>
  <c r="O55" i="1"/>
  <c r="N55" i="1"/>
  <c r="M55" i="1"/>
  <c r="P55" i="1" s="1"/>
  <c r="T55" i="1" s="1"/>
  <c r="S54" i="1"/>
  <c r="Q54" i="1"/>
  <c r="Q76" i="1" s="1"/>
  <c r="O54" i="1"/>
  <c r="N54" i="1"/>
  <c r="N76" i="1" s="1"/>
  <c r="S76" i="1" s="1"/>
  <c r="M54" i="1"/>
  <c r="P54" i="1" s="1"/>
  <c r="Q53" i="1"/>
  <c r="M53" i="1"/>
  <c r="L53" i="1"/>
  <c r="C53" i="1"/>
  <c r="S52" i="1"/>
  <c r="T52" i="1" s="1"/>
  <c r="Q52" i="1"/>
  <c r="R52" i="1" s="1"/>
  <c r="N52" i="1"/>
  <c r="O52" i="1" s="1"/>
  <c r="M52" i="1"/>
  <c r="P52" i="1" s="1"/>
  <c r="S51" i="1"/>
  <c r="T51" i="1" s="1"/>
  <c r="Q51" i="1"/>
  <c r="R51" i="1" s="1"/>
  <c r="N51" i="1"/>
  <c r="O51" i="1" s="1"/>
  <c r="M51" i="1"/>
  <c r="P51" i="1" s="1"/>
  <c r="S50" i="1"/>
  <c r="T50" i="1" s="1"/>
  <c r="Q50" i="1"/>
  <c r="R50" i="1" s="1"/>
  <c r="N50" i="1"/>
  <c r="O50" i="1" s="1"/>
  <c r="M50" i="1"/>
  <c r="P50" i="1" s="1"/>
  <c r="S49" i="1"/>
  <c r="T49" i="1" s="1"/>
  <c r="Q49" i="1"/>
  <c r="R49" i="1" s="1"/>
  <c r="N49" i="1"/>
  <c r="O49" i="1" s="1"/>
  <c r="M49" i="1"/>
  <c r="P49" i="1" s="1"/>
  <c r="S48" i="1"/>
  <c r="T48" i="1" s="1"/>
  <c r="Q48" i="1"/>
  <c r="R48" i="1" s="1"/>
  <c r="N48" i="1"/>
  <c r="O48" i="1" s="1"/>
  <c r="M48" i="1"/>
  <c r="P48" i="1" s="1"/>
  <c r="S47" i="1"/>
  <c r="T47" i="1" s="1"/>
  <c r="Q47" i="1"/>
  <c r="R47" i="1" s="1"/>
  <c r="N47" i="1"/>
  <c r="O47" i="1" s="1"/>
  <c r="M47" i="1"/>
  <c r="P47" i="1" s="1"/>
  <c r="S46" i="1"/>
  <c r="T46" i="1" s="1"/>
  <c r="Q46" i="1"/>
  <c r="R46" i="1" s="1"/>
  <c r="N46" i="1"/>
  <c r="O46" i="1" s="1"/>
  <c r="M46" i="1"/>
  <c r="P46" i="1" s="1"/>
  <c r="S45" i="1"/>
  <c r="T45" i="1" s="1"/>
  <c r="Q45" i="1"/>
  <c r="R45" i="1" s="1"/>
  <c r="N45" i="1"/>
  <c r="O45" i="1" s="1"/>
  <c r="M45" i="1"/>
  <c r="P45" i="1" s="1"/>
  <c r="S44" i="1"/>
  <c r="T44" i="1" s="1"/>
  <c r="Q44" i="1"/>
  <c r="R44" i="1" s="1"/>
  <c r="N44" i="1"/>
  <c r="O44" i="1" s="1"/>
  <c r="M44" i="1"/>
  <c r="P44" i="1" s="1"/>
  <c r="S43" i="1"/>
  <c r="T43" i="1" s="1"/>
  <c r="Q43" i="1"/>
  <c r="R43" i="1" s="1"/>
  <c r="N43" i="1"/>
  <c r="O43" i="1" s="1"/>
  <c r="M43" i="1"/>
  <c r="P43" i="1" s="1"/>
  <c r="S42" i="1"/>
  <c r="T42" i="1" s="1"/>
  <c r="Q42" i="1"/>
  <c r="R42" i="1" s="1"/>
  <c r="N42" i="1"/>
  <c r="O42" i="1" s="1"/>
  <c r="M42" i="1"/>
  <c r="P42" i="1" s="1"/>
  <c r="S41" i="1"/>
  <c r="T41" i="1" s="1"/>
  <c r="Q41" i="1"/>
  <c r="R41" i="1" s="1"/>
  <c r="N41" i="1"/>
  <c r="O41" i="1" s="1"/>
  <c r="M41" i="1"/>
  <c r="P41" i="1" s="1"/>
  <c r="S40" i="1"/>
  <c r="T40" i="1" s="1"/>
  <c r="Q40" i="1"/>
  <c r="R40" i="1" s="1"/>
  <c r="N40" i="1"/>
  <c r="O40" i="1" s="1"/>
  <c r="M40" i="1"/>
  <c r="P40" i="1" s="1"/>
  <c r="S39" i="1"/>
  <c r="T39" i="1" s="1"/>
  <c r="Q39" i="1"/>
  <c r="R39" i="1" s="1"/>
  <c r="N39" i="1"/>
  <c r="O39" i="1" s="1"/>
  <c r="M39" i="1"/>
  <c r="P39" i="1" s="1"/>
  <c r="S38" i="1"/>
  <c r="T38" i="1" s="1"/>
  <c r="Q38" i="1"/>
  <c r="R38" i="1" s="1"/>
  <c r="N38" i="1"/>
  <c r="O38" i="1" s="1"/>
  <c r="M38" i="1"/>
  <c r="P38" i="1" s="1"/>
  <c r="S37" i="1"/>
  <c r="T37" i="1" s="1"/>
  <c r="Q37" i="1"/>
  <c r="R37" i="1" s="1"/>
  <c r="N37" i="1"/>
  <c r="O37" i="1" s="1"/>
  <c r="M37" i="1"/>
  <c r="P37" i="1" s="1"/>
  <c r="S36" i="1"/>
  <c r="T36" i="1" s="1"/>
  <c r="Q36" i="1"/>
  <c r="R36" i="1" s="1"/>
  <c r="N36" i="1"/>
  <c r="O36" i="1" s="1"/>
  <c r="M36" i="1"/>
  <c r="P36" i="1" s="1"/>
  <c r="S35" i="1"/>
  <c r="T35" i="1" s="1"/>
  <c r="Q35" i="1"/>
  <c r="R35" i="1" s="1"/>
  <c r="N35" i="1"/>
  <c r="O35" i="1" s="1"/>
  <c r="M35" i="1"/>
  <c r="P35" i="1" s="1"/>
  <c r="S34" i="1"/>
  <c r="T34" i="1" s="1"/>
  <c r="Q34" i="1"/>
  <c r="R34" i="1" s="1"/>
  <c r="N34" i="1"/>
  <c r="O34" i="1" s="1"/>
  <c r="M34" i="1"/>
  <c r="P34" i="1" s="1"/>
  <c r="S33" i="1"/>
  <c r="T33" i="1" s="1"/>
  <c r="Q33" i="1"/>
  <c r="R33" i="1" s="1"/>
  <c r="N33" i="1"/>
  <c r="O33" i="1" s="1"/>
  <c r="M33" i="1"/>
  <c r="P33" i="1" s="1"/>
  <c r="S32" i="1"/>
  <c r="T32" i="1" s="1"/>
  <c r="Q32" i="1"/>
  <c r="R32" i="1" s="1"/>
  <c r="N32" i="1"/>
  <c r="O32" i="1" s="1"/>
  <c r="M32" i="1"/>
  <c r="P32" i="1" s="1"/>
  <c r="S31" i="1"/>
  <c r="T31" i="1" s="1"/>
  <c r="Q31" i="1"/>
  <c r="R31" i="1" s="1"/>
  <c r="N31" i="1"/>
  <c r="O31" i="1" s="1"/>
  <c r="M31" i="1"/>
  <c r="P31" i="1" s="1"/>
  <c r="S30" i="1"/>
  <c r="T30" i="1" s="1"/>
  <c r="Q30" i="1"/>
  <c r="R30" i="1" s="1"/>
  <c r="N30" i="1"/>
  <c r="O30" i="1" s="1"/>
  <c r="M30" i="1"/>
  <c r="P30" i="1" s="1"/>
  <c r="S29" i="1"/>
  <c r="T29" i="1" s="1"/>
  <c r="Q29" i="1"/>
  <c r="R29" i="1" s="1"/>
  <c r="N29" i="1"/>
  <c r="O29" i="1" s="1"/>
  <c r="M29" i="1"/>
  <c r="P29" i="1" s="1"/>
  <c r="S28" i="1"/>
  <c r="T28" i="1" s="1"/>
  <c r="Q28" i="1"/>
  <c r="R28" i="1" s="1"/>
  <c r="R53" i="1" s="1"/>
  <c r="N28" i="1"/>
  <c r="N53" i="1" s="1"/>
  <c r="S53" i="1" s="1"/>
  <c r="M28" i="1"/>
  <c r="P28" i="1" s="1"/>
  <c r="S27" i="1"/>
  <c r="Q27" i="1"/>
  <c r="N27" i="1"/>
  <c r="L27" i="1"/>
  <c r="C27" i="1"/>
  <c r="S26" i="1"/>
  <c r="Q26" i="1"/>
  <c r="N26" i="1"/>
  <c r="M26" i="1"/>
  <c r="P26" i="1" s="1"/>
  <c r="S25" i="1"/>
  <c r="Q25" i="1"/>
  <c r="R25" i="1" s="1"/>
  <c r="N25" i="1"/>
  <c r="M25" i="1"/>
  <c r="P25" i="1" s="1"/>
  <c r="S24" i="1"/>
  <c r="Q24" i="1"/>
  <c r="N24" i="1"/>
  <c r="M24" i="1"/>
  <c r="P24" i="1" s="1"/>
  <c r="S23" i="1"/>
  <c r="Q23" i="1"/>
  <c r="R23" i="1" s="1"/>
  <c r="N23" i="1"/>
  <c r="M23" i="1"/>
  <c r="P23" i="1" s="1"/>
  <c r="S22" i="1"/>
  <c r="Q22" i="1"/>
  <c r="N22" i="1"/>
  <c r="M22" i="1"/>
  <c r="P22" i="1" s="1"/>
  <c r="S21" i="1"/>
  <c r="Q21" i="1"/>
  <c r="R21" i="1" s="1"/>
  <c r="N21" i="1"/>
  <c r="M21" i="1"/>
  <c r="P21" i="1" s="1"/>
  <c r="S20" i="1"/>
  <c r="Q20" i="1"/>
  <c r="N20" i="1"/>
  <c r="M20" i="1"/>
  <c r="P20" i="1" s="1"/>
  <c r="S19" i="1"/>
  <c r="Q19" i="1"/>
  <c r="R19" i="1" s="1"/>
  <c r="N19" i="1"/>
  <c r="M19" i="1"/>
  <c r="P19" i="1" s="1"/>
  <c r="S18" i="1"/>
  <c r="Q18" i="1"/>
  <c r="N18" i="1"/>
  <c r="M18" i="1"/>
  <c r="P18" i="1" s="1"/>
  <c r="S17" i="1"/>
  <c r="Q17" i="1"/>
  <c r="R17" i="1" s="1"/>
  <c r="N17" i="1"/>
  <c r="M17" i="1"/>
  <c r="P17" i="1" s="1"/>
  <c r="S16" i="1"/>
  <c r="Q16" i="1"/>
  <c r="N16" i="1"/>
  <c r="M16" i="1"/>
  <c r="P16" i="1" s="1"/>
  <c r="S15" i="1"/>
  <c r="Q15" i="1"/>
  <c r="R15" i="1" s="1"/>
  <c r="N15" i="1"/>
  <c r="M15" i="1"/>
  <c r="P15" i="1" s="1"/>
  <c r="Q14" i="1"/>
  <c r="M14" i="1"/>
  <c r="L14" i="1"/>
  <c r="C14" i="1"/>
  <c r="S13" i="1"/>
  <c r="Q13" i="1"/>
  <c r="O13" i="1"/>
  <c r="N13" i="1"/>
  <c r="M13" i="1"/>
  <c r="P13" i="1" s="1"/>
  <c r="R13" i="1" s="1"/>
  <c r="S12" i="1"/>
  <c r="Q12" i="1"/>
  <c r="O12" i="1"/>
  <c r="N12" i="1"/>
  <c r="M12" i="1"/>
  <c r="P12" i="1" s="1"/>
  <c r="R12" i="1" s="1"/>
  <c r="S11" i="1"/>
  <c r="T11" i="1" s="1"/>
  <c r="Q11" i="1"/>
  <c r="O11" i="1"/>
  <c r="N11" i="1"/>
  <c r="M11" i="1"/>
  <c r="P11" i="1" s="1"/>
  <c r="R11" i="1" s="1"/>
  <c r="S10" i="1"/>
  <c r="T10" i="1" s="1"/>
  <c r="Q10" i="1"/>
  <c r="O10" i="1"/>
  <c r="N10" i="1"/>
  <c r="M10" i="1"/>
  <c r="P10" i="1" s="1"/>
  <c r="R10" i="1" s="1"/>
  <c r="S9" i="1"/>
  <c r="T9" i="1" s="1"/>
  <c r="Q9" i="1"/>
  <c r="O9" i="1"/>
  <c r="N9" i="1"/>
  <c r="M9" i="1"/>
  <c r="P9" i="1" s="1"/>
  <c r="R9" i="1" s="1"/>
  <c r="S8" i="1"/>
  <c r="T8" i="1" s="1"/>
  <c r="Q8" i="1"/>
  <c r="O8" i="1"/>
  <c r="N8" i="1"/>
  <c r="M8" i="1"/>
  <c r="P8" i="1" s="1"/>
  <c r="R8" i="1" s="1"/>
  <c r="S7" i="1"/>
  <c r="Q7" i="1"/>
  <c r="O7" i="1"/>
  <c r="N7" i="1"/>
  <c r="M7" i="1"/>
  <c r="P7" i="1" s="1"/>
  <c r="R7" i="1" s="1"/>
  <c r="S6" i="1"/>
  <c r="Q6" i="1"/>
  <c r="O6" i="1"/>
  <c r="N6" i="1"/>
  <c r="M6" i="1"/>
  <c r="P6" i="1" s="1"/>
  <c r="R6" i="1" s="1"/>
  <c r="S5" i="1"/>
  <c r="Q5" i="1"/>
  <c r="O5" i="1"/>
  <c r="N5" i="1"/>
  <c r="M5" i="1"/>
  <c r="P5" i="1" s="1"/>
  <c r="R5" i="1" s="1"/>
  <c r="S4" i="1"/>
  <c r="Q4" i="1"/>
  <c r="O4" i="1"/>
  <c r="N4" i="1"/>
  <c r="M4" i="1"/>
  <c r="P4" i="1" s="1"/>
  <c r="R4" i="1" s="1"/>
  <c r="S3" i="1"/>
  <c r="T3" i="1" s="1"/>
  <c r="Q3" i="1"/>
  <c r="O3" i="1"/>
  <c r="N3" i="1"/>
  <c r="M3" i="1"/>
  <c r="P3" i="1" s="1"/>
  <c r="R3" i="1" s="1"/>
  <c r="S2" i="1"/>
  <c r="T2" i="1" s="1"/>
  <c r="Q2" i="1"/>
  <c r="O2" i="1"/>
  <c r="O14" i="1" s="1"/>
  <c r="N2" i="1"/>
  <c r="N14" i="1" s="1"/>
  <c r="S14" i="1" s="1"/>
  <c r="M2" i="1"/>
  <c r="P2" i="1" s="1"/>
  <c r="T7" i="1" l="1"/>
  <c r="P53" i="1"/>
  <c r="T54" i="1"/>
  <c r="T76" i="1" s="1"/>
  <c r="P76" i="1"/>
  <c r="R55" i="1"/>
  <c r="R63" i="1"/>
  <c r="R71" i="1"/>
  <c r="T106" i="1"/>
  <c r="R118" i="1"/>
  <c r="T118" i="1"/>
  <c r="T4" i="1"/>
  <c r="T120" i="1"/>
  <c r="R120" i="1"/>
  <c r="O141" i="1"/>
  <c r="R124" i="1"/>
  <c r="R128" i="1"/>
  <c r="R132" i="1"/>
  <c r="T12" i="1"/>
  <c r="R16" i="1"/>
  <c r="R18" i="1"/>
  <c r="R20" i="1"/>
  <c r="R27" i="1" s="1"/>
  <c r="R22" i="1"/>
  <c r="R24" i="1"/>
  <c r="R26" i="1"/>
  <c r="T16" i="1"/>
  <c r="T18" i="1"/>
  <c r="T20" i="1"/>
  <c r="T22" i="1"/>
  <c r="T24" i="1"/>
  <c r="T26" i="1"/>
  <c r="R57" i="1"/>
  <c r="R65" i="1"/>
  <c r="R73" i="1"/>
  <c r="T114" i="1"/>
  <c r="R2" i="1"/>
  <c r="R14" i="1" s="1"/>
  <c r="P14" i="1"/>
  <c r="T6" i="1"/>
  <c r="T14" i="1" s="1"/>
  <c r="P27" i="1"/>
  <c r="T53" i="1"/>
  <c r="T112" i="1"/>
  <c r="R112" i="1"/>
  <c r="R59" i="1"/>
  <c r="R67" i="1"/>
  <c r="R75" i="1"/>
  <c r="R102" i="1"/>
  <c r="T102" i="1"/>
  <c r="T104" i="1"/>
  <c r="R104" i="1"/>
  <c r="T5" i="1"/>
  <c r="T13" i="1"/>
  <c r="T15" i="1"/>
  <c r="T17" i="1"/>
  <c r="T19" i="1"/>
  <c r="T21" i="1"/>
  <c r="T23" i="1"/>
  <c r="T25" i="1"/>
  <c r="R61" i="1"/>
  <c r="R69" i="1"/>
  <c r="R110" i="1"/>
  <c r="T110" i="1"/>
  <c r="T132" i="1"/>
  <c r="Q325" i="1"/>
  <c r="R325" i="1" s="1"/>
  <c r="O325" i="1"/>
  <c r="S325" i="1"/>
  <c r="T325" i="1" s="1"/>
  <c r="N99" i="1"/>
  <c r="S99" i="1" s="1"/>
  <c r="P100" i="1"/>
  <c r="R101" i="1"/>
  <c r="M141" i="1"/>
  <c r="O137" i="1"/>
  <c r="S137" i="1"/>
  <c r="T137" i="1" s="1"/>
  <c r="O144" i="1"/>
  <c r="S145" i="1"/>
  <c r="T145" i="1" s="1"/>
  <c r="O148" i="1"/>
  <c r="S149" i="1"/>
  <c r="T149" i="1" s="1"/>
  <c r="O152" i="1"/>
  <c r="S153" i="1"/>
  <c r="T153" i="1" s="1"/>
  <c r="O156" i="1"/>
  <c r="R176" i="1"/>
  <c r="R196" i="1" s="1"/>
  <c r="R198" i="1"/>
  <c r="R200" i="1"/>
  <c r="R202" i="1"/>
  <c r="R204" i="1"/>
  <c r="R206" i="1"/>
  <c r="R208" i="1"/>
  <c r="R210" i="1"/>
  <c r="R212" i="1"/>
  <c r="O243" i="1"/>
  <c r="S243" i="1"/>
  <c r="T243" i="1" s="1"/>
  <c r="Q243" i="1"/>
  <c r="R243" i="1" s="1"/>
  <c r="Q249" i="1"/>
  <c r="R249" i="1" s="1"/>
  <c r="S249" i="1"/>
  <c r="T249" i="1" s="1"/>
  <c r="O249" i="1"/>
  <c r="R281" i="1"/>
  <c r="S303" i="1"/>
  <c r="T303" i="1" s="1"/>
  <c r="Q303" i="1"/>
  <c r="R303" i="1" s="1"/>
  <c r="O303" i="1"/>
  <c r="S306" i="1"/>
  <c r="T306" i="1" s="1"/>
  <c r="Q306" i="1"/>
  <c r="R306" i="1" s="1"/>
  <c r="O306" i="1"/>
  <c r="R334" i="1"/>
  <c r="P538" i="1"/>
  <c r="R538" i="1" s="1"/>
  <c r="O538" i="1"/>
  <c r="S295" i="1"/>
  <c r="T295" i="1" s="1"/>
  <c r="Q295" i="1"/>
  <c r="R295" i="1" s="1"/>
  <c r="O295" i="1"/>
  <c r="Q321" i="1"/>
  <c r="R321" i="1" s="1"/>
  <c r="O321" i="1"/>
  <c r="S321" i="1"/>
  <c r="T321" i="1" s="1"/>
  <c r="S362" i="1"/>
  <c r="T362" i="1" s="1"/>
  <c r="Q362" i="1"/>
  <c r="R362" i="1" s="1"/>
  <c r="O362" i="1"/>
  <c r="P624" i="1"/>
  <c r="M631" i="1"/>
  <c r="O624" i="1"/>
  <c r="R54" i="1"/>
  <c r="P77" i="1"/>
  <c r="P99" i="1" s="1"/>
  <c r="O139" i="1"/>
  <c r="S139" i="1"/>
  <c r="T139" i="1" s="1"/>
  <c r="O143" i="1"/>
  <c r="S144" i="1"/>
  <c r="T144" i="1" s="1"/>
  <c r="O147" i="1"/>
  <c r="S148" i="1"/>
  <c r="T148" i="1" s="1"/>
  <c r="O151" i="1"/>
  <c r="S152" i="1"/>
  <c r="T152" i="1" s="1"/>
  <c r="O155" i="1"/>
  <c r="S156" i="1"/>
  <c r="T156" i="1" s="1"/>
  <c r="S173" i="1"/>
  <c r="T173" i="1" s="1"/>
  <c r="Q173" i="1"/>
  <c r="R173" i="1" s="1"/>
  <c r="O173" i="1"/>
  <c r="P231" i="1"/>
  <c r="T251" i="1"/>
  <c r="R338" i="1"/>
  <c r="S384" i="1"/>
  <c r="T384" i="1" s="1"/>
  <c r="Q384" i="1"/>
  <c r="R384" i="1" s="1"/>
  <c r="O384" i="1"/>
  <c r="P472" i="1"/>
  <c r="O472" i="1"/>
  <c r="R478" i="1"/>
  <c r="Q488" i="1"/>
  <c r="T124" i="1"/>
  <c r="O134" i="1"/>
  <c r="S134" i="1"/>
  <c r="T134" i="1" s="1"/>
  <c r="O550" i="1"/>
  <c r="S550" i="1"/>
  <c r="T550" i="1" s="1"/>
  <c r="Q550" i="1"/>
  <c r="R550" i="1" s="1"/>
  <c r="O15" i="1"/>
  <c r="O27" i="1" s="1"/>
  <c r="O16" i="1"/>
  <c r="O17" i="1"/>
  <c r="O18" i="1"/>
  <c r="O19" i="1"/>
  <c r="O20" i="1"/>
  <c r="O21" i="1"/>
  <c r="O22" i="1"/>
  <c r="O23" i="1"/>
  <c r="O24" i="1"/>
  <c r="O25" i="1"/>
  <c r="O26" i="1"/>
  <c r="M27" i="1"/>
  <c r="Q77" i="1"/>
  <c r="O85" i="1"/>
  <c r="O89" i="1"/>
  <c r="O93" i="1"/>
  <c r="O97" i="1"/>
  <c r="O104" i="1"/>
  <c r="O112" i="1"/>
  <c r="O120" i="1"/>
  <c r="Q122" i="1"/>
  <c r="S123" i="1"/>
  <c r="T123" i="1" s="1"/>
  <c r="O125" i="1"/>
  <c r="Q126" i="1"/>
  <c r="R126" i="1" s="1"/>
  <c r="S127" i="1"/>
  <c r="T127" i="1" s="1"/>
  <c r="O129" i="1"/>
  <c r="Q130" i="1"/>
  <c r="R130" i="1" s="1"/>
  <c r="S131" i="1"/>
  <c r="T131" i="1" s="1"/>
  <c r="O133" i="1"/>
  <c r="Q134" i="1"/>
  <c r="R134" i="1" s="1"/>
  <c r="O136" i="1"/>
  <c r="S136" i="1"/>
  <c r="T136" i="1" s="1"/>
  <c r="R142" i="1"/>
  <c r="R146" i="1"/>
  <c r="R150" i="1"/>
  <c r="R154" i="1"/>
  <c r="N158" i="1"/>
  <c r="S158" i="1" s="1"/>
  <c r="S160" i="1"/>
  <c r="T160" i="1" s="1"/>
  <c r="O160" i="1"/>
  <c r="S162" i="1"/>
  <c r="T162" i="1" s="1"/>
  <c r="O162" i="1"/>
  <c r="S164" i="1"/>
  <c r="T164" i="1" s="1"/>
  <c r="O164" i="1"/>
  <c r="S166" i="1"/>
  <c r="T166" i="1" s="1"/>
  <c r="O166" i="1"/>
  <c r="S168" i="1"/>
  <c r="T168" i="1" s="1"/>
  <c r="Q168" i="1"/>
  <c r="R168" i="1" s="1"/>
  <c r="O168" i="1"/>
  <c r="T222" i="1"/>
  <c r="O239" i="1"/>
  <c r="S239" i="1"/>
  <c r="T239" i="1" s="1"/>
  <c r="Q239" i="1"/>
  <c r="R239" i="1" s="1"/>
  <c r="R241" i="1"/>
  <c r="Q250" i="1"/>
  <c r="R250" i="1" s="1"/>
  <c r="S250" i="1"/>
  <c r="T250" i="1" s="1"/>
  <c r="M272" i="1"/>
  <c r="P263" i="1"/>
  <c r="P272" i="1" s="1"/>
  <c r="S271" i="1"/>
  <c r="T271" i="1" s="1"/>
  <c r="Q271" i="1"/>
  <c r="R271" i="1" s="1"/>
  <c r="O271" i="1"/>
  <c r="O280" i="1"/>
  <c r="S280" i="1"/>
  <c r="T280" i="1" s="1"/>
  <c r="Q280" i="1"/>
  <c r="R280" i="1" s="1"/>
  <c r="P344" i="1"/>
  <c r="P359" i="1"/>
  <c r="S360" i="1"/>
  <c r="T360" i="1" s="1"/>
  <c r="Q360" i="1"/>
  <c r="O360" i="1"/>
  <c r="N369" i="1"/>
  <c r="S369" i="1" s="1"/>
  <c r="S368" i="1"/>
  <c r="T368" i="1" s="1"/>
  <c r="Q368" i="1"/>
  <c r="R368" i="1" s="1"/>
  <c r="O368" i="1"/>
  <c r="S373" i="1"/>
  <c r="T373" i="1" s="1"/>
  <c r="Q373" i="1"/>
  <c r="R373" i="1" s="1"/>
  <c r="O373" i="1"/>
  <c r="T472" i="1"/>
  <c r="S143" i="1"/>
  <c r="T143" i="1" s="1"/>
  <c r="S147" i="1"/>
  <c r="T147" i="1" s="1"/>
  <c r="S151" i="1"/>
  <c r="T151" i="1" s="1"/>
  <c r="S155" i="1"/>
  <c r="T155" i="1" s="1"/>
  <c r="Q158" i="1"/>
  <c r="S171" i="1"/>
  <c r="T171" i="1" s="1"/>
  <c r="Q171" i="1"/>
  <c r="R171" i="1" s="1"/>
  <c r="O171" i="1"/>
  <c r="Q214" i="1"/>
  <c r="R197" i="1"/>
  <c r="R214" i="1" s="1"/>
  <c r="Q221" i="1"/>
  <c r="R221" i="1" s="1"/>
  <c r="S221" i="1"/>
  <c r="T221" i="1" s="1"/>
  <c r="Q228" i="1"/>
  <c r="R228" i="1" s="1"/>
  <c r="S228" i="1"/>
  <c r="T228" i="1" s="1"/>
  <c r="O228" i="1"/>
  <c r="Q257" i="1"/>
  <c r="R257" i="1" s="1"/>
  <c r="S257" i="1"/>
  <c r="T257" i="1" s="1"/>
  <c r="O257" i="1"/>
  <c r="S263" i="1"/>
  <c r="T263" i="1" s="1"/>
  <c r="Q263" i="1"/>
  <c r="O263" i="1"/>
  <c r="N272" i="1"/>
  <c r="S272" i="1" s="1"/>
  <c r="S266" i="1"/>
  <c r="T266" i="1" s="1"/>
  <c r="Q266" i="1"/>
  <c r="R266" i="1" s="1"/>
  <c r="O266" i="1"/>
  <c r="O276" i="1"/>
  <c r="S276" i="1"/>
  <c r="T276" i="1" s="1"/>
  <c r="Q276" i="1"/>
  <c r="N284" i="1"/>
  <c r="S284" i="1" s="1"/>
  <c r="S285" i="1"/>
  <c r="T285" i="1" s="1"/>
  <c r="Q285" i="1"/>
  <c r="S289" i="1"/>
  <c r="T289" i="1" s="1"/>
  <c r="Q289" i="1"/>
  <c r="R289" i="1" s="1"/>
  <c r="N332" i="1"/>
  <c r="S332" i="1" s="1"/>
  <c r="S433" i="1"/>
  <c r="T433" i="1" s="1"/>
  <c r="Q433" i="1"/>
  <c r="R433" i="1" s="1"/>
  <c r="O433" i="1"/>
  <c r="Q220" i="1"/>
  <c r="R220" i="1" s="1"/>
  <c r="R231" i="1" s="1"/>
  <c r="S220" i="1"/>
  <c r="T220" i="1" s="1"/>
  <c r="O220" i="1"/>
  <c r="O84" i="1"/>
  <c r="O99" i="1" s="1"/>
  <c r="O88" i="1"/>
  <c r="O92" i="1"/>
  <c r="O96" i="1"/>
  <c r="S122" i="1"/>
  <c r="T122" i="1" s="1"/>
  <c r="O124" i="1"/>
  <c r="S126" i="1"/>
  <c r="T126" i="1" s="1"/>
  <c r="O128" i="1"/>
  <c r="S130" i="1"/>
  <c r="T130" i="1" s="1"/>
  <c r="O132" i="1"/>
  <c r="O138" i="1"/>
  <c r="S138" i="1"/>
  <c r="T138" i="1" s="1"/>
  <c r="N141" i="1"/>
  <c r="S141" i="1" s="1"/>
  <c r="P158" i="1"/>
  <c r="R145" i="1"/>
  <c r="R149" i="1"/>
  <c r="R153" i="1"/>
  <c r="O157" i="1"/>
  <c r="S174" i="1"/>
  <c r="T174" i="1" s="1"/>
  <c r="Q174" i="1"/>
  <c r="R174" i="1" s="1"/>
  <c r="O174" i="1"/>
  <c r="P262" i="1"/>
  <c r="P284" i="1"/>
  <c r="O285" i="1"/>
  <c r="O289" i="1"/>
  <c r="S366" i="1"/>
  <c r="T366" i="1" s="1"/>
  <c r="Q366" i="1"/>
  <c r="R366" i="1" s="1"/>
  <c r="O366" i="1"/>
  <c r="S429" i="1"/>
  <c r="T429" i="1" s="1"/>
  <c r="Q429" i="1"/>
  <c r="R429" i="1" s="1"/>
  <c r="O429" i="1"/>
  <c r="S170" i="1"/>
  <c r="T170" i="1" s="1"/>
  <c r="Q170" i="1"/>
  <c r="R170" i="1" s="1"/>
  <c r="O170" i="1"/>
  <c r="S298" i="1"/>
  <c r="T298" i="1" s="1"/>
  <c r="Q298" i="1"/>
  <c r="R298" i="1" s="1"/>
  <c r="O298" i="1"/>
  <c r="N317" i="1"/>
  <c r="S317" i="1" s="1"/>
  <c r="Q329" i="1"/>
  <c r="R329" i="1" s="1"/>
  <c r="O329" i="1"/>
  <c r="S329" i="1"/>
  <c r="T329" i="1" s="1"/>
  <c r="O28" i="1"/>
  <c r="O53" i="1" s="1"/>
  <c r="Q84" i="1"/>
  <c r="R84" i="1" s="1"/>
  <c r="Q88" i="1"/>
  <c r="R88" i="1" s="1"/>
  <c r="Q92" i="1"/>
  <c r="R92" i="1" s="1"/>
  <c r="Q96" i="1"/>
  <c r="R96" i="1" s="1"/>
  <c r="O135" i="1"/>
  <c r="S135" i="1"/>
  <c r="T135" i="1" s="1"/>
  <c r="S142" i="1"/>
  <c r="T142" i="1" s="1"/>
  <c r="O145" i="1"/>
  <c r="O158" i="1" s="1"/>
  <c r="S146" i="1"/>
  <c r="T146" i="1" s="1"/>
  <c r="O149" i="1"/>
  <c r="S150" i="1"/>
  <c r="T150" i="1" s="1"/>
  <c r="O153" i="1"/>
  <c r="S154" i="1"/>
  <c r="T154" i="1" s="1"/>
  <c r="P159" i="1"/>
  <c r="P175" i="1" s="1"/>
  <c r="M175" i="1"/>
  <c r="S169" i="1"/>
  <c r="T169" i="1" s="1"/>
  <c r="Q169" i="1"/>
  <c r="R169" i="1" s="1"/>
  <c r="O169" i="1"/>
  <c r="T230" i="1"/>
  <c r="O235" i="1"/>
  <c r="S235" i="1"/>
  <c r="T235" i="1" s="1"/>
  <c r="Q235" i="1"/>
  <c r="R235" i="1" s="1"/>
  <c r="R237" i="1"/>
  <c r="T259" i="1"/>
  <c r="S376" i="1"/>
  <c r="T376" i="1" s="1"/>
  <c r="Q376" i="1"/>
  <c r="R376" i="1" s="1"/>
  <c r="O376" i="1"/>
  <c r="T128" i="1"/>
  <c r="O121" i="1"/>
  <c r="T133" i="1"/>
  <c r="O140" i="1"/>
  <c r="S140" i="1"/>
  <c r="T140" i="1" s="1"/>
  <c r="R144" i="1"/>
  <c r="R148" i="1"/>
  <c r="R152" i="1"/>
  <c r="R156" i="1"/>
  <c r="S157" i="1"/>
  <c r="T157" i="1" s="1"/>
  <c r="S159" i="1"/>
  <c r="T159" i="1" s="1"/>
  <c r="N175" i="1"/>
  <c r="S175" i="1" s="1"/>
  <c r="O159" i="1"/>
  <c r="S161" i="1"/>
  <c r="T161" i="1" s="1"/>
  <c r="O161" i="1"/>
  <c r="S163" i="1"/>
  <c r="T163" i="1" s="1"/>
  <c r="O163" i="1"/>
  <c r="S165" i="1"/>
  <c r="T165" i="1" s="1"/>
  <c r="O165" i="1"/>
  <c r="S167" i="1"/>
  <c r="T167" i="1" s="1"/>
  <c r="O167" i="1"/>
  <c r="S172" i="1"/>
  <c r="T172" i="1" s="1"/>
  <c r="Q172" i="1"/>
  <c r="R172" i="1" s="1"/>
  <c r="O172" i="1"/>
  <c r="Q229" i="1"/>
  <c r="R229" i="1" s="1"/>
  <c r="S229" i="1"/>
  <c r="T229" i="1" s="1"/>
  <c r="Q258" i="1"/>
  <c r="R258" i="1" s="1"/>
  <c r="S258" i="1"/>
  <c r="T258" i="1" s="1"/>
  <c r="S311" i="1"/>
  <c r="T311" i="1" s="1"/>
  <c r="Q311" i="1"/>
  <c r="R311" i="1" s="1"/>
  <c r="O311" i="1"/>
  <c r="S314" i="1"/>
  <c r="T314" i="1" s="1"/>
  <c r="Q314" i="1"/>
  <c r="R314" i="1" s="1"/>
  <c r="O314" i="1"/>
  <c r="S364" i="1"/>
  <c r="T364" i="1" s="1"/>
  <c r="Q364" i="1"/>
  <c r="R364" i="1" s="1"/>
  <c r="O364" i="1"/>
  <c r="S381" i="1"/>
  <c r="T381" i="1" s="1"/>
  <c r="Q381" i="1"/>
  <c r="R381" i="1" s="1"/>
  <c r="O381" i="1"/>
  <c r="O234" i="1"/>
  <c r="S234" i="1"/>
  <c r="T234" i="1" s="1"/>
  <c r="O238" i="1"/>
  <c r="S238" i="1"/>
  <c r="T238" i="1" s="1"/>
  <c r="O242" i="1"/>
  <c r="S242" i="1"/>
  <c r="T242" i="1" s="1"/>
  <c r="S268" i="1"/>
  <c r="T268" i="1" s="1"/>
  <c r="Q268" i="1"/>
  <c r="R268" i="1" s="1"/>
  <c r="O268" i="1"/>
  <c r="S288" i="1"/>
  <c r="T288" i="1" s="1"/>
  <c r="Q288" i="1"/>
  <c r="R288" i="1" s="1"/>
  <c r="S292" i="1"/>
  <c r="T292" i="1" s="1"/>
  <c r="Q292" i="1"/>
  <c r="R292" i="1" s="1"/>
  <c r="O292" i="1"/>
  <c r="S300" i="1"/>
  <c r="T300" i="1" s="1"/>
  <c r="Q300" i="1"/>
  <c r="R300" i="1" s="1"/>
  <c r="O300" i="1"/>
  <c r="S308" i="1"/>
  <c r="T308" i="1" s="1"/>
  <c r="Q308" i="1"/>
  <c r="R308" i="1" s="1"/>
  <c r="O308" i="1"/>
  <c r="S316" i="1"/>
  <c r="T316" i="1" s="1"/>
  <c r="Q316" i="1"/>
  <c r="R316" i="1" s="1"/>
  <c r="O316" i="1"/>
  <c r="Q320" i="1"/>
  <c r="R320" i="1" s="1"/>
  <c r="O320" i="1"/>
  <c r="Q324" i="1"/>
  <c r="R324" i="1" s="1"/>
  <c r="O324" i="1"/>
  <c r="Q328" i="1"/>
  <c r="R328" i="1" s="1"/>
  <c r="O328" i="1"/>
  <c r="S345" i="1"/>
  <c r="T345" i="1" s="1"/>
  <c r="Q345" i="1"/>
  <c r="S370" i="1"/>
  <c r="T370" i="1" s="1"/>
  <c r="Q370" i="1"/>
  <c r="N387" i="1"/>
  <c r="S387" i="1" s="1"/>
  <c r="O370" i="1"/>
  <c r="S378" i="1"/>
  <c r="T378" i="1" s="1"/>
  <c r="Q378" i="1"/>
  <c r="R378" i="1" s="1"/>
  <c r="O378" i="1"/>
  <c r="O399" i="1"/>
  <c r="N426" i="1"/>
  <c r="S426" i="1" s="1"/>
  <c r="S399" i="1"/>
  <c r="T399" i="1" s="1"/>
  <c r="Q399" i="1"/>
  <c r="P405" i="1"/>
  <c r="P426" i="1" s="1"/>
  <c r="O405" i="1"/>
  <c r="T407" i="1"/>
  <c r="P413" i="1"/>
  <c r="O413" i="1"/>
  <c r="T415" i="1"/>
  <c r="P421" i="1"/>
  <c r="O421" i="1"/>
  <c r="R470" i="1"/>
  <c r="Q476" i="1"/>
  <c r="P490" i="1"/>
  <c r="M526" i="1"/>
  <c r="O490" i="1"/>
  <c r="O545" i="1"/>
  <c r="S545" i="1"/>
  <c r="T545" i="1" s="1"/>
  <c r="Q545" i="1"/>
  <c r="R545" i="1" s="1"/>
  <c r="S197" i="1"/>
  <c r="T197" i="1" s="1"/>
  <c r="S198" i="1"/>
  <c r="T198" i="1" s="1"/>
  <c r="S199" i="1"/>
  <c r="T199" i="1" s="1"/>
  <c r="S200" i="1"/>
  <c r="T200" i="1" s="1"/>
  <c r="S201" i="1"/>
  <c r="T201" i="1" s="1"/>
  <c r="S202" i="1"/>
  <c r="T202" i="1" s="1"/>
  <c r="S203" i="1"/>
  <c r="T203" i="1" s="1"/>
  <c r="S204" i="1"/>
  <c r="T204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O219" i="1"/>
  <c r="O227" i="1"/>
  <c r="O248" i="1"/>
  <c r="O256" i="1"/>
  <c r="S265" i="1"/>
  <c r="T265" i="1" s="1"/>
  <c r="Q265" i="1"/>
  <c r="R265" i="1" s="1"/>
  <c r="O265" i="1"/>
  <c r="Q274" i="1"/>
  <c r="R274" i="1" s="1"/>
  <c r="O274" i="1"/>
  <c r="N275" i="1"/>
  <c r="S275" i="1" s="1"/>
  <c r="O279" i="1"/>
  <c r="S279" i="1"/>
  <c r="T279" i="1" s="1"/>
  <c r="O283" i="1"/>
  <c r="S283" i="1"/>
  <c r="T283" i="1" s="1"/>
  <c r="O288" i="1"/>
  <c r="S297" i="1"/>
  <c r="T297" i="1" s="1"/>
  <c r="Q297" i="1"/>
  <c r="R297" i="1" s="1"/>
  <c r="O297" i="1"/>
  <c r="S305" i="1"/>
  <c r="T305" i="1" s="1"/>
  <c r="Q305" i="1"/>
  <c r="R305" i="1" s="1"/>
  <c r="O305" i="1"/>
  <c r="S313" i="1"/>
  <c r="T313" i="1" s="1"/>
  <c r="Q313" i="1"/>
  <c r="R313" i="1" s="1"/>
  <c r="O313" i="1"/>
  <c r="O345" i="1"/>
  <c r="O347" i="1"/>
  <c r="S347" i="1"/>
  <c r="T347" i="1" s="1"/>
  <c r="Q347" i="1"/>
  <c r="R347" i="1" s="1"/>
  <c r="O349" i="1"/>
  <c r="S349" i="1"/>
  <c r="T349" i="1" s="1"/>
  <c r="Q349" i="1"/>
  <c r="R349" i="1" s="1"/>
  <c r="O351" i="1"/>
  <c r="S351" i="1"/>
  <c r="T351" i="1" s="1"/>
  <c r="Q351" i="1"/>
  <c r="R351" i="1" s="1"/>
  <c r="O353" i="1"/>
  <c r="S353" i="1"/>
  <c r="T353" i="1" s="1"/>
  <c r="Q353" i="1"/>
  <c r="R353" i="1" s="1"/>
  <c r="O355" i="1"/>
  <c r="S355" i="1"/>
  <c r="T355" i="1" s="1"/>
  <c r="Q355" i="1"/>
  <c r="R355" i="1" s="1"/>
  <c r="O357" i="1"/>
  <c r="S357" i="1"/>
  <c r="T357" i="1" s="1"/>
  <c r="Q357" i="1"/>
  <c r="R357" i="1" s="1"/>
  <c r="S375" i="1"/>
  <c r="T375" i="1" s="1"/>
  <c r="Q375" i="1"/>
  <c r="R375" i="1" s="1"/>
  <c r="O375" i="1"/>
  <c r="S383" i="1"/>
  <c r="T383" i="1" s="1"/>
  <c r="Q383" i="1"/>
  <c r="R383" i="1" s="1"/>
  <c r="O383" i="1"/>
  <c r="S450" i="1"/>
  <c r="T450" i="1" s="1"/>
  <c r="Q450" i="1"/>
  <c r="R450" i="1" s="1"/>
  <c r="O450" i="1"/>
  <c r="S458" i="1"/>
  <c r="T458" i="1" s="1"/>
  <c r="Q458" i="1"/>
  <c r="R458" i="1" s="1"/>
  <c r="O458" i="1"/>
  <c r="P477" i="1"/>
  <c r="M488" i="1"/>
  <c r="O477" i="1"/>
  <c r="P481" i="1"/>
  <c r="T481" i="1" s="1"/>
  <c r="O481" i="1"/>
  <c r="P498" i="1"/>
  <c r="O498" i="1"/>
  <c r="O218" i="1"/>
  <c r="O226" i="1"/>
  <c r="O233" i="1"/>
  <c r="S233" i="1"/>
  <c r="T233" i="1" s="1"/>
  <c r="Q234" i="1"/>
  <c r="R234" i="1" s="1"/>
  <c r="O237" i="1"/>
  <c r="S237" i="1"/>
  <c r="T237" i="1" s="1"/>
  <c r="Q238" i="1"/>
  <c r="R238" i="1" s="1"/>
  <c r="O241" i="1"/>
  <c r="S241" i="1"/>
  <c r="T241" i="1" s="1"/>
  <c r="Q242" i="1"/>
  <c r="R242" i="1" s="1"/>
  <c r="O247" i="1"/>
  <c r="O262" i="1" s="1"/>
  <c r="O255" i="1"/>
  <c r="S261" i="1"/>
  <c r="T261" i="1" s="1"/>
  <c r="Q261" i="1"/>
  <c r="R261" i="1" s="1"/>
  <c r="N262" i="1"/>
  <c r="S262" i="1" s="1"/>
  <c r="S270" i="1"/>
  <c r="T270" i="1" s="1"/>
  <c r="Q270" i="1"/>
  <c r="R270" i="1" s="1"/>
  <c r="O270" i="1"/>
  <c r="S287" i="1"/>
  <c r="T287" i="1" s="1"/>
  <c r="Q287" i="1"/>
  <c r="R287" i="1" s="1"/>
  <c r="M317" i="1"/>
  <c r="S294" i="1"/>
  <c r="T294" i="1" s="1"/>
  <c r="Q294" i="1"/>
  <c r="R294" i="1" s="1"/>
  <c r="O294" i="1"/>
  <c r="S302" i="1"/>
  <c r="T302" i="1" s="1"/>
  <c r="Q302" i="1"/>
  <c r="R302" i="1" s="1"/>
  <c r="O302" i="1"/>
  <c r="S310" i="1"/>
  <c r="T310" i="1" s="1"/>
  <c r="Q310" i="1"/>
  <c r="R310" i="1" s="1"/>
  <c r="O310" i="1"/>
  <c r="Q319" i="1"/>
  <c r="R319" i="1" s="1"/>
  <c r="O319" i="1"/>
  <c r="Q323" i="1"/>
  <c r="R323" i="1" s="1"/>
  <c r="O323" i="1"/>
  <c r="Q327" i="1"/>
  <c r="R327" i="1" s="1"/>
  <c r="O327" i="1"/>
  <c r="Q331" i="1"/>
  <c r="R331" i="1" s="1"/>
  <c r="O331" i="1"/>
  <c r="Q344" i="1"/>
  <c r="S372" i="1"/>
  <c r="T372" i="1" s="1"/>
  <c r="Q372" i="1"/>
  <c r="R372" i="1" s="1"/>
  <c r="O372" i="1"/>
  <c r="S380" i="1"/>
  <c r="T380" i="1" s="1"/>
  <c r="Q380" i="1"/>
  <c r="R380" i="1" s="1"/>
  <c r="O380" i="1"/>
  <c r="O398" i="1"/>
  <c r="R403" i="1"/>
  <c r="R405" i="1"/>
  <c r="R407" i="1"/>
  <c r="R413" i="1"/>
  <c r="R415" i="1"/>
  <c r="R421" i="1"/>
  <c r="T473" i="1"/>
  <c r="P506" i="1"/>
  <c r="O506" i="1"/>
  <c r="M543" i="1"/>
  <c r="M245" i="1"/>
  <c r="S267" i="1"/>
  <c r="T267" i="1" s="1"/>
  <c r="Q267" i="1"/>
  <c r="R267" i="1" s="1"/>
  <c r="O267" i="1"/>
  <c r="Q273" i="1"/>
  <c r="O273" i="1"/>
  <c r="O275" i="1" s="1"/>
  <c r="O278" i="1"/>
  <c r="S278" i="1"/>
  <c r="T278" i="1" s="1"/>
  <c r="Q279" i="1"/>
  <c r="R279" i="1" s="1"/>
  <c r="O282" i="1"/>
  <c r="S282" i="1"/>
  <c r="T282" i="1" s="1"/>
  <c r="Q283" i="1"/>
  <c r="R283" i="1" s="1"/>
  <c r="S291" i="1"/>
  <c r="T291" i="1" s="1"/>
  <c r="Q291" i="1"/>
  <c r="O291" i="1"/>
  <c r="S299" i="1"/>
  <c r="T299" i="1" s="1"/>
  <c r="Q299" i="1"/>
  <c r="R299" i="1" s="1"/>
  <c r="O299" i="1"/>
  <c r="S307" i="1"/>
  <c r="T307" i="1" s="1"/>
  <c r="Q307" i="1"/>
  <c r="R307" i="1" s="1"/>
  <c r="O307" i="1"/>
  <c r="S315" i="1"/>
  <c r="T315" i="1" s="1"/>
  <c r="Q315" i="1"/>
  <c r="R315" i="1" s="1"/>
  <c r="O315" i="1"/>
  <c r="S320" i="1"/>
  <c r="T320" i="1" s="1"/>
  <c r="T332" i="1" s="1"/>
  <c r="S324" i="1"/>
  <c r="T324" i="1" s="1"/>
  <c r="S328" i="1"/>
  <c r="T328" i="1" s="1"/>
  <c r="R333" i="1"/>
  <c r="R344" i="1" s="1"/>
  <c r="N359" i="1"/>
  <c r="S359" i="1" s="1"/>
  <c r="S361" i="1"/>
  <c r="T361" i="1" s="1"/>
  <c r="Q361" i="1"/>
  <c r="R361" i="1" s="1"/>
  <c r="O361" i="1"/>
  <c r="S363" i="1"/>
  <c r="T363" i="1" s="1"/>
  <c r="Q363" i="1"/>
  <c r="R363" i="1" s="1"/>
  <c r="O363" i="1"/>
  <c r="S365" i="1"/>
  <c r="T365" i="1" s="1"/>
  <c r="Q365" i="1"/>
  <c r="R365" i="1" s="1"/>
  <c r="O365" i="1"/>
  <c r="S367" i="1"/>
  <c r="T367" i="1" s="1"/>
  <c r="Q367" i="1"/>
  <c r="R367" i="1" s="1"/>
  <c r="O367" i="1"/>
  <c r="S377" i="1"/>
  <c r="T377" i="1" s="1"/>
  <c r="Q377" i="1"/>
  <c r="R377" i="1" s="1"/>
  <c r="O377" i="1"/>
  <c r="S385" i="1"/>
  <c r="T385" i="1" s="1"/>
  <c r="Q385" i="1"/>
  <c r="R385" i="1" s="1"/>
  <c r="O385" i="1"/>
  <c r="O400" i="1"/>
  <c r="S400" i="1"/>
  <c r="T400" i="1" s="1"/>
  <c r="Q400" i="1"/>
  <c r="R400" i="1" s="1"/>
  <c r="T403" i="1"/>
  <c r="T405" i="1"/>
  <c r="R411" i="1"/>
  <c r="P514" i="1"/>
  <c r="O514" i="1"/>
  <c r="T528" i="1"/>
  <c r="P530" i="1"/>
  <c r="R530" i="1" s="1"/>
  <c r="R543" i="1" s="1"/>
  <c r="O530" i="1"/>
  <c r="O216" i="1"/>
  <c r="S219" i="1"/>
  <c r="T219" i="1" s="1"/>
  <c r="O224" i="1"/>
  <c r="S227" i="1"/>
  <c r="T227" i="1" s="1"/>
  <c r="O232" i="1"/>
  <c r="S232" i="1"/>
  <c r="T232" i="1" s="1"/>
  <c r="O236" i="1"/>
  <c r="S236" i="1"/>
  <c r="T236" i="1" s="1"/>
  <c r="O240" i="1"/>
  <c r="S240" i="1"/>
  <c r="T240" i="1" s="1"/>
  <c r="O244" i="1"/>
  <c r="S244" i="1"/>
  <c r="T244" i="1" s="1"/>
  <c r="S248" i="1"/>
  <c r="T248" i="1" s="1"/>
  <c r="S256" i="1"/>
  <c r="T256" i="1" s="1"/>
  <c r="S260" i="1"/>
  <c r="T260" i="1" s="1"/>
  <c r="Q260" i="1"/>
  <c r="R260" i="1" s="1"/>
  <c r="S264" i="1"/>
  <c r="T264" i="1" s="1"/>
  <c r="Q264" i="1"/>
  <c r="R264" i="1" s="1"/>
  <c r="O264" i="1"/>
  <c r="S274" i="1"/>
  <c r="T274" i="1" s="1"/>
  <c r="T275" i="1" s="1"/>
  <c r="S286" i="1"/>
  <c r="T286" i="1" s="1"/>
  <c r="Q286" i="1"/>
  <c r="R286" i="1" s="1"/>
  <c r="S296" i="1"/>
  <c r="T296" i="1" s="1"/>
  <c r="Q296" i="1"/>
  <c r="R296" i="1" s="1"/>
  <c r="O296" i="1"/>
  <c r="S304" i="1"/>
  <c r="T304" i="1" s="1"/>
  <c r="Q304" i="1"/>
  <c r="R304" i="1" s="1"/>
  <c r="O304" i="1"/>
  <c r="S312" i="1"/>
  <c r="T312" i="1" s="1"/>
  <c r="Q312" i="1"/>
  <c r="R312" i="1" s="1"/>
  <c r="O312" i="1"/>
  <c r="Q318" i="1"/>
  <c r="O318" i="1"/>
  <c r="Q322" i="1"/>
  <c r="R322" i="1" s="1"/>
  <c r="O322" i="1"/>
  <c r="Q326" i="1"/>
  <c r="R326" i="1" s="1"/>
  <c r="O326" i="1"/>
  <c r="Q330" i="1"/>
  <c r="R330" i="1" s="1"/>
  <c r="O330" i="1"/>
  <c r="S374" i="1"/>
  <c r="T374" i="1" s="1"/>
  <c r="Q374" i="1"/>
  <c r="R374" i="1" s="1"/>
  <c r="O374" i="1"/>
  <c r="S382" i="1"/>
  <c r="T382" i="1" s="1"/>
  <c r="Q382" i="1"/>
  <c r="R382" i="1" s="1"/>
  <c r="O382" i="1"/>
  <c r="T411" i="1"/>
  <c r="R423" i="1"/>
  <c r="S441" i="1"/>
  <c r="T441" i="1" s="1"/>
  <c r="Q441" i="1"/>
  <c r="R441" i="1" s="1"/>
  <c r="O441" i="1"/>
  <c r="P465" i="1"/>
  <c r="R465" i="1" s="1"/>
  <c r="O465" i="1"/>
  <c r="T477" i="1"/>
  <c r="P522" i="1"/>
  <c r="O522" i="1"/>
  <c r="O197" i="1"/>
  <c r="O213" i="1"/>
  <c r="O215" i="1"/>
  <c r="S218" i="1"/>
  <c r="T218" i="1" s="1"/>
  <c r="T231" i="1" s="1"/>
  <c r="O223" i="1"/>
  <c r="S226" i="1"/>
  <c r="T226" i="1" s="1"/>
  <c r="P232" i="1"/>
  <c r="P245" i="1" s="1"/>
  <c r="R246" i="1"/>
  <c r="S247" i="1"/>
  <c r="T247" i="1" s="1"/>
  <c r="T262" i="1" s="1"/>
  <c r="O252" i="1"/>
  <c r="S255" i="1"/>
  <c r="T255" i="1" s="1"/>
  <c r="O260" i="1"/>
  <c r="S269" i="1"/>
  <c r="T269" i="1" s="1"/>
  <c r="Q269" i="1"/>
  <c r="R269" i="1" s="1"/>
  <c r="O269" i="1"/>
  <c r="O277" i="1"/>
  <c r="S277" i="1"/>
  <c r="T277" i="1" s="1"/>
  <c r="Q278" i="1"/>
  <c r="R278" i="1" s="1"/>
  <c r="O281" i="1"/>
  <c r="S281" i="1"/>
  <c r="T281" i="1" s="1"/>
  <c r="Q282" i="1"/>
  <c r="R282" i="1" s="1"/>
  <c r="O286" i="1"/>
  <c r="S293" i="1"/>
  <c r="T293" i="1" s="1"/>
  <c r="Q293" i="1"/>
  <c r="R293" i="1" s="1"/>
  <c r="O293" i="1"/>
  <c r="S301" i="1"/>
  <c r="T301" i="1" s="1"/>
  <c r="Q301" i="1"/>
  <c r="R301" i="1" s="1"/>
  <c r="O301" i="1"/>
  <c r="S309" i="1"/>
  <c r="T309" i="1" s="1"/>
  <c r="Q309" i="1"/>
  <c r="R309" i="1" s="1"/>
  <c r="O309" i="1"/>
  <c r="O346" i="1"/>
  <c r="S346" i="1"/>
  <c r="T346" i="1" s="1"/>
  <c r="Q346" i="1"/>
  <c r="R346" i="1" s="1"/>
  <c r="O348" i="1"/>
  <c r="S348" i="1"/>
  <c r="T348" i="1" s="1"/>
  <c r="Q348" i="1"/>
  <c r="R348" i="1" s="1"/>
  <c r="O350" i="1"/>
  <c r="S350" i="1"/>
  <c r="T350" i="1" s="1"/>
  <c r="Q350" i="1"/>
  <c r="R350" i="1" s="1"/>
  <c r="O352" i="1"/>
  <c r="S352" i="1"/>
  <c r="T352" i="1" s="1"/>
  <c r="Q352" i="1"/>
  <c r="R352" i="1" s="1"/>
  <c r="O354" i="1"/>
  <c r="S354" i="1"/>
  <c r="T354" i="1" s="1"/>
  <c r="Q354" i="1"/>
  <c r="R354" i="1" s="1"/>
  <c r="O356" i="1"/>
  <c r="S356" i="1"/>
  <c r="T356" i="1" s="1"/>
  <c r="Q356" i="1"/>
  <c r="R356" i="1" s="1"/>
  <c r="O358" i="1"/>
  <c r="S358" i="1"/>
  <c r="T358" i="1" s="1"/>
  <c r="Q358" i="1"/>
  <c r="R358" i="1" s="1"/>
  <c r="S371" i="1"/>
  <c r="T371" i="1" s="1"/>
  <c r="Q371" i="1"/>
  <c r="R371" i="1" s="1"/>
  <c r="O371" i="1"/>
  <c r="S379" i="1"/>
  <c r="T379" i="1" s="1"/>
  <c r="Q379" i="1"/>
  <c r="R379" i="1" s="1"/>
  <c r="O379" i="1"/>
  <c r="S406" i="1"/>
  <c r="T406" i="1" s="1"/>
  <c r="Q406" i="1"/>
  <c r="R406" i="1" s="1"/>
  <c r="O406" i="1"/>
  <c r="S414" i="1"/>
  <c r="T414" i="1" s="1"/>
  <c r="Q414" i="1"/>
  <c r="R414" i="1" s="1"/>
  <c r="O414" i="1"/>
  <c r="S437" i="1"/>
  <c r="T437" i="1" s="1"/>
  <c r="Q437" i="1"/>
  <c r="R437" i="1" s="1"/>
  <c r="O437" i="1"/>
  <c r="N460" i="1"/>
  <c r="S460" i="1" s="1"/>
  <c r="S446" i="1"/>
  <c r="T446" i="1" s="1"/>
  <c r="Q446" i="1"/>
  <c r="O446" i="1"/>
  <c r="S454" i="1"/>
  <c r="T454" i="1" s="1"/>
  <c r="Q454" i="1"/>
  <c r="R454" i="1" s="1"/>
  <c r="O454" i="1"/>
  <c r="T485" i="1"/>
  <c r="S333" i="1"/>
  <c r="T333" i="1" s="1"/>
  <c r="S334" i="1"/>
  <c r="T334" i="1" s="1"/>
  <c r="S335" i="1"/>
  <c r="T335" i="1" s="1"/>
  <c r="S336" i="1"/>
  <c r="T336" i="1" s="1"/>
  <c r="S337" i="1"/>
  <c r="T337" i="1" s="1"/>
  <c r="S338" i="1"/>
  <c r="T338" i="1" s="1"/>
  <c r="S339" i="1"/>
  <c r="T339" i="1" s="1"/>
  <c r="S340" i="1"/>
  <c r="T340" i="1" s="1"/>
  <c r="S341" i="1"/>
  <c r="T341" i="1" s="1"/>
  <c r="S342" i="1"/>
  <c r="T342" i="1" s="1"/>
  <c r="S343" i="1"/>
  <c r="T343" i="1" s="1"/>
  <c r="S388" i="1"/>
  <c r="T388" i="1" s="1"/>
  <c r="S389" i="1"/>
  <c r="T389" i="1" s="1"/>
  <c r="S390" i="1"/>
  <c r="T390" i="1" s="1"/>
  <c r="S391" i="1"/>
  <c r="T391" i="1" s="1"/>
  <c r="S392" i="1"/>
  <c r="T392" i="1" s="1"/>
  <c r="S393" i="1"/>
  <c r="T393" i="1" s="1"/>
  <c r="S394" i="1"/>
  <c r="T394" i="1" s="1"/>
  <c r="S395" i="1"/>
  <c r="T395" i="1" s="1"/>
  <c r="S396" i="1"/>
  <c r="T396" i="1" s="1"/>
  <c r="S397" i="1"/>
  <c r="T397" i="1" s="1"/>
  <c r="S402" i="1"/>
  <c r="T402" i="1" s="1"/>
  <c r="Q408" i="1"/>
  <c r="R408" i="1" s="1"/>
  <c r="S410" i="1"/>
  <c r="T410" i="1" s="1"/>
  <c r="T418" i="1"/>
  <c r="Q430" i="1"/>
  <c r="R430" i="1" s="1"/>
  <c r="Q434" i="1"/>
  <c r="R434" i="1" s="1"/>
  <c r="Q438" i="1"/>
  <c r="R438" i="1" s="1"/>
  <c r="Q442" i="1"/>
  <c r="R442" i="1" s="1"/>
  <c r="S447" i="1"/>
  <c r="T447" i="1" s="1"/>
  <c r="S451" i="1"/>
  <c r="T451" i="1" s="1"/>
  <c r="S455" i="1"/>
  <c r="T455" i="1" s="1"/>
  <c r="S459" i="1"/>
  <c r="T459" i="1" s="1"/>
  <c r="T470" i="1"/>
  <c r="T474" i="1"/>
  <c r="N488" i="1"/>
  <c r="S488" i="1" s="1"/>
  <c r="O491" i="1"/>
  <c r="O499" i="1"/>
  <c r="O507" i="1"/>
  <c r="O515" i="1"/>
  <c r="O523" i="1"/>
  <c r="T527" i="1"/>
  <c r="T535" i="1"/>
  <c r="S552" i="1"/>
  <c r="T552" i="1" s="1"/>
  <c r="Q552" i="1"/>
  <c r="R552" i="1" s="1"/>
  <c r="O552" i="1"/>
  <c r="T554" i="1"/>
  <c r="P558" i="1"/>
  <c r="O558" i="1"/>
  <c r="T569" i="1"/>
  <c r="P573" i="1"/>
  <c r="O573" i="1"/>
  <c r="S600" i="1"/>
  <c r="T600" i="1" s="1"/>
  <c r="Q600" i="1"/>
  <c r="R600" i="1" s="1"/>
  <c r="O600" i="1"/>
  <c r="P632" i="1"/>
  <c r="T632" i="1" s="1"/>
  <c r="O632" i="1"/>
  <c r="M643" i="1"/>
  <c r="S430" i="1"/>
  <c r="T430" i="1" s="1"/>
  <c r="S434" i="1"/>
  <c r="T434" i="1" s="1"/>
  <c r="T445" i="1" s="1"/>
  <c r="S438" i="1"/>
  <c r="T438" i="1" s="1"/>
  <c r="S442" i="1"/>
  <c r="T442" i="1" s="1"/>
  <c r="N445" i="1"/>
  <c r="S445" i="1" s="1"/>
  <c r="Q469" i="1"/>
  <c r="R473" i="1"/>
  <c r="M476" i="1"/>
  <c r="R492" i="1"/>
  <c r="R500" i="1"/>
  <c r="R508" i="1"/>
  <c r="R516" i="1"/>
  <c r="R524" i="1"/>
  <c r="O547" i="1"/>
  <c r="S547" i="1"/>
  <c r="T547" i="1" s="1"/>
  <c r="Q587" i="1"/>
  <c r="P585" i="1"/>
  <c r="T585" i="1" s="1"/>
  <c r="O585" i="1"/>
  <c r="P679" i="1"/>
  <c r="O679" i="1"/>
  <c r="P695" i="1"/>
  <c r="O695" i="1"/>
  <c r="O386" i="1"/>
  <c r="O404" i="1"/>
  <c r="S408" i="1"/>
  <c r="T408" i="1" s="1"/>
  <c r="O412" i="1"/>
  <c r="T416" i="1"/>
  <c r="T424" i="1"/>
  <c r="O428" i="1"/>
  <c r="O445" i="1" s="1"/>
  <c r="O432" i="1"/>
  <c r="O436" i="1"/>
  <c r="O440" i="1"/>
  <c r="O444" i="1"/>
  <c r="O449" i="1"/>
  <c r="O453" i="1"/>
  <c r="O457" i="1"/>
  <c r="T468" i="1"/>
  <c r="R477" i="1"/>
  <c r="R481" i="1"/>
  <c r="R485" i="1"/>
  <c r="T533" i="1"/>
  <c r="T541" i="1"/>
  <c r="N565" i="1"/>
  <c r="S565" i="1" s="1"/>
  <c r="O544" i="1"/>
  <c r="Q547" i="1"/>
  <c r="R547" i="1" s="1"/>
  <c r="R558" i="1"/>
  <c r="R583" i="1"/>
  <c r="P608" i="1"/>
  <c r="T608" i="1" s="1"/>
  <c r="O608" i="1"/>
  <c r="O620" i="1" s="1"/>
  <c r="O403" i="1"/>
  <c r="O411" i="1"/>
  <c r="O419" i="1"/>
  <c r="T423" i="1"/>
  <c r="Q449" i="1"/>
  <c r="R449" i="1" s="1"/>
  <c r="Q453" i="1"/>
  <c r="R453" i="1" s="1"/>
  <c r="Q457" i="1"/>
  <c r="R457" i="1" s="1"/>
  <c r="O463" i="1"/>
  <c r="O469" i="1" s="1"/>
  <c r="T467" i="1"/>
  <c r="O471" i="1"/>
  <c r="O476" i="1" s="1"/>
  <c r="R472" i="1"/>
  <c r="O475" i="1"/>
  <c r="O480" i="1"/>
  <c r="O484" i="1"/>
  <c r="Q526" i="1"/>
  <c r="O496" i="1"/>
  <c r="O504" i="1"/>
  <c r="O512" i="1"/>
  <c r="O520" i="1"/>
  <c r="O528" i="1"/>
  <c r="T532" i="1"/>
  <c r="O536" i="1"/>
  <c r="T540" i="1"/>
  <c r="P544" i="1"/>
  <c r="T544" i="1" s="1"/>
  <c r="T565" i="1" s="1"/>
  <c r="S549" i="1"/>
  <c r="T549" i="1" s="1"/>
  <c r="O549" i="1"/>
  <c r="S553" i="1"/>
  <c r="T553" i="1" s="1"/>
  <c r="O553" i="1"/>
  <c r="T558" i="1"/>
  <c r="P562" i="1"/>
  <c r="T562" i="1" s="1"/>
  <c r="O562" i="1"/>
  <c r="T573" i="1"/>
  <c r="P577" i="1"/>
  <c r="O577" i="1"/>
  <c r="P589" i="1"/>
  <c r="M604" i="1"/>
  <c r="O589" i="1"/>
  <c r="Q696" i="1"/>
  <c r="R672" i="1"/>
  <c r="Q386" i="1"/>
  <c r="R386" i="1" s="1"/>
  <c r="Q404" i="1"/>
  <c r="R404" i="1" s="1"/>
  <c r="Q412" i="1"/>
  <c r="R412" i="1" s="1"/>
  <c r="T422" i="1"/>
  <c r="M460" i="1"/>
  <c r="O461" i="1"/>
  <c r="O462" i="1" s="1"/>
  <c r="P463" i="1"/>
  <c r="R463" i="1" s="1"/>
  <c r="R469" i="1" s="1"/>
  <c r="T466" i="1"/>
  <c r="R489" i="1"/>
  <c r="O495" i="1"/>
  <c r="O503" i="1"/>
  <c r="O511" i="1"/>
  <c r="O519" i="1"/>
  <c r="O527" i="1"/>
  <c r="T531" i="1"/>
  <c r="T539" i="1"/>
  <c r="Q544" i="1"/>
  <c r="O546" i="1"/>
  <c r="Q549" i="1"/>
  <c r="R549" i="1" s="1"/>
  <c r="Q553" i="1"/>
  <c r="R553" i="1" s="1"/>
  <c r="R575" i="1"/>
  <c r="P640" i="1"/>
  <c r="T640" i="1" s="1"/>
  <c r="O640" i="1"/>
  <c r="O671" i="1"/>
  <c r="T413" i="1"/>
  <c r="T421" i="1"/>
  <c r="P445" i="1"/>
  <c r="T465" i="1"/>
  <c r="R471" i="1"/>
  <c r="R475" i="1"/>
  <c r="T538" i="1"/>
  <c r="P554" i="1"/>
  <c r="R554" i="1" s="1"/>
  <c r="O554" i="1"/>
  <c r="R562" i="1"/>
  <c r="P569" i="1"/>
  <c r="O569" i="1"/>
  <c r="O587" i="1" s="1"/>
  <c r="P597" i="1"/>
  <c r="R597" i="1" s="1"/>
  <c r="O597" i="1"/>
  <c r="P687" i="1"/>
  <c r="O687" i="1"/>
  <c r="O707" i="1"/>
  <c r="S707" i="1"/>
  <c r="T707" i="1" s="1"/>
  <c r="Q707" i="1"/>
  <c r="R707" i="1" s="1"/>
  <c r="R427" i="1"/>
  <c r="R431" i="1"/>
  <c r="R435" i="1"/>
  <c r="R439" i="1"/>
  <c r="R443" i="1"/>
  <c r="R461" i="1"/>
  <c r="R462" i="1" s="1"/>
  <c r="P476" i="1"/>
  <c r="T471" i="1"/>
  <c r="T475" i="1"/>
  <c r="R546" i="1"/>
  <c r="M587" i="1"/>
  <c r="R567" i="1"/>
  <c r="T577" i="1"/>
  <c r="P581" i="1"/>
  <c r="T581" i="1" s="1"/>
  <c r="O581" i="1"/>
  <c r="S592" i="1"/>
  <c r="T592" i="1" s="1"/>
  <c r="Q592" i="1"/>
  <c r="R592" i="1" s="1"/>
  <c r="O592" i="1"/>
  <c r="T568" i="1"/>
  <c r="T572" i="1"/>
  <c r="T576" i="1"/>
  <c r="T580" i="1"/>
  <c r="T584" i="1"/>
  <c r="O590" i="1"/>
  <c r="Q593" i="1"/>
  <c r="R593" i="1" s="1"/>
  <c r="O598" i="1"/>
  <c r="R601" i="1"/>
  <c r="T607" i="1"/>
  <c r="T620" i="1" s="1"/>
  <c r="T615" i="1"/>
  <c r="T623" i="1"/>
  <c r="T631" i="1" s="1"/>
  <c r="O625" i="1"/>
  <c r="O631" i="1" s="1"/>
  <c r="O633" i="1"/>
  <c r="T639" i="1"/>
  <c r="O641" i="1"/>
  <c r="R646" i="1"/>
  <c r="R648" i="1"/>
  <c r="R650" i="1"/>
  <c r="R652" i="1"/>
  <c r="R654" i="1"/>
  <c r="T662" i="1"/>
  <c r="T670" i="1"/>
  <c r="O672" i="1"/>
  <c r="T678" i="1"/>
  <c r="O680" i="1"/>
  <c r="T686" i="1"/>
  <c r="O688" i="1"/>
  <c r="T694" i="1"/>
  <c r="M696" i="1"/>
  <c r="S713" i="1"/>
  <c r="T713" i="1" s="1"/>
  <c r="Q713" i="1"/>
  <c r="R713" i="1" s="1"/>
  <c r="O713" i="1"/>
  <c r="P726" i="1"/>
  <c r="T726" i="1" s="1"/>
  <c r="O726" i="1"/>
  <c r="R735" i="1"/>
  <c r="P737" i="1"/>
  <c r="R737" i="1" s="1"/>
  <c r="O737" i="1"/>
  <c r="Q778" i="1"/>
  <c r="R778" i="1" s="1"/>
  <c r="O778" i="1"/>
  <c r="S778" i="1"/>
  <c r="T778" i="1" s="1"/>
  <c r="Q780" i="1"/>
  <c r="R780" i="1" s="1"/>
  <c r="S780" i="1"/>
  <c r="T780" i="1" s="1"/>
  <c r="O780" i="1"/>
  <c r="Q786" i="1"/>
  <c r="R786" i="1" s="1"/>
  <c r="O786" i="1"/>
  <c r="S786" i="1"/>
  <c r="T786" i="1" s="1"/>
  <c r="Q788" i="1"/>
  <c r="R788" i="1" s="1"/>
  <c r="S788" i="1"/>
  <c r="T788" i="1" s="1"/>
  <c r="O788" i="1"/>
  <c r="P882" i="1"/>
  <c r="R858" i="1"/>
  <c r="O557" i="1"/>
  <c r="O561" i="1"/>
  <c r="P566" i="1"/>
  <c r="P587" i="1" s="1"/>
  <c r="T567" i="1"/>
  <c r="T571" i="1"/>
  <c r="T575" i="1"/>
  <c r="T579" i="1"/>
  <c r="T583" i="1"/>
  <c r="R603" i="1"/>
  <c r="R606" i="1"/>
  <c r="R620" i="1" s="1"/>
  <c r="T609" i="1"/>
  <c r="R614" i="1"/>
  <c r="T617" i="1"/>
  <c r="P631" i="1"/>
  <c r="R622" i="1"/>
  <c r="T625" i="1"/>
  <c r="O627" i="1"/>
  <c r="R630" i="1"/>
  <c r="T633" i="1"/>
  <c r="O635" i="1"/>
  <c r="R638" i="1"/>
  <c r="T641" i="1"/>
  <c r="R661" i="1"/>
  <c r="T664" i="1"/>
  <c r="R669" i="1"/>
  <c r="T672" i="1"/>
  <c r="O674" i="1"/>
  <c r="R677" i="1"/>
  <c r="T680" i="1"/>
  <c r="O682" i="1"/>
  <c r="R685" i="1"/>
  <c r="T688" i="1"/>
  <c r="O690" i="1"/>
  <c r="R693" i="1"/>
  <c r="P697" i="1"/>
  <c r="O697" i="1"/>
  <c r="O704" i="1" s="1"/>
  <c r="P699" i="1"/>
  <c r="R699" i="1" s="1"/>
  <c r="O699" i="1"/>
  <c r="P701" i="1"/>
  <c r="R701" i="1" s="1"/>
  <c r="O701" i="1"/>
  <c r="N719" i="1"/>
  <c r="S719" i="1" s="1"/>
  <c r="S705" i="1"/>
  <c r="T705" i="1" s="1"/>
  <c r="T719" i="1" s="1"/>
  <c r="Q705" i="1"/>
  <c r="O705" i="1"/>
  <c r="O724" i="1"/>
  <c r="P753" i="1"/>
  <c r="T828" i="1"/>
  <c r="S837" i="1"/>
  <c r="T837" i="1" s="1"/>
  <c r="Q837" i="1"/>
  <c r="R837" i="1" s="1"/>
  <c r="O837" i="1"/>
  <c r="R870" i="1"/>
  <c r="R570" i="1"/>
  <c r="R574" i="1"/>
  <c r="R578" i="1"/>
  <c r="R582" i="1"/>
  <c r="R586" i="1"/>
  <c r="P671" i="1"/>
  <c r="S703" i="1"/>
  <c r="T703" i="1" s="1"/>
  <c r="Q703" i="1"/>
  <c r="R703" i="1" s="1"/>
  <c r="O703" i="1"/>
  <c r="Q775" i="1"/>
  <c r="P832" i="1"/>
  <c r="T820" i="1"/>
  <c r="T566" i="1"/>
  <c r="T570" i="1"/>
  <c r="T574" i="1"/>
  <c r="T578" i="1"/>
  <c r="T582" i="1"/>
  <c r="T586" i="1"/>
  <c r="P604" i="1"/>
  <c r="R589" i="1"/>
  <c r="O594" i="1"/>
  <c r="O604" i="1" s="1"/>
  <c r="R608" i="1"/>
  <c r="R616" i="1"/>
  <c r="R624" i="1"/>
  <c r="R663" i="1"/>
  <c r="R679" i="1"/>
  <c r="R687" i="1"/>
  <c r="R695" i="1"/>
  <c r="R697" i="1"/>
  <c r="T709" i="1"/>
  <c r="P818" i="1"/>
  <c r="R799" i="1"/>
  <c r="R818" i="1" s="1"/>
  <c r="R569" i="1"/>
  <c r="R573" i="1"/>
  <c r="R577" i="1"/>
  <c r="N604" i="1"/>
  <c r="S604" i="1" s="1"/>
  <c r="T589" i="1"/>
  <c r="T604" i="1" s="1"/>
  <c r="O591" i="1"/>
  <c r="T597" i="1"/>
  <c r="O599" i="1"/>
  <c r="T616" i="1"/>
  <c r="Q631" i="1"/>
  <c r="R621" i="1"/>
  <c r="R631" i="1" s="1"/>
  <c r="T624" i="1"/>
  <c r="O626" i="1"/>
  <c r="O634" i="1"/>
  <c r="O642" i="1"/>
  <c r="T663" i="1"/>
  <c r="O673" i="1"/>
  <c r="T679" i="1"/>
  <c r="O681" i="1"/>
  <c r="T687" i="1"/>
  <c r="O689" i="1"/>
  <c r="T695" i="1"/>
  <c r="T697" i="1"/>
  <c r="T699" i="1"/>
  <c r="T701" i="1"/>
  <c r="T706" i="1"/>
  <c r="R743" i="1"/>
  <c r="P644" i="1"/>
  <c r="P656" i="1" s="1"/>
  <c r="M656" i="1"/>
  <c r="R657" i="1"/>
  <c r="R671" i="1" s="1"/>
  <c r="R665" i="1"/>
  <c r="P696" i="1"/>
  <c r="R673" i="1"/>
  <c r="R681" i="1"/>
  <c r="R689" i="1"/>
  <c r="P698" i="1"/>
  <c r="T698" i="1" s="1"/>
  <c r="O698" i="1"/>
  <c r="P700" i="1"/>
  <c r="R700" i="1" s="1"/>
  <c r="O700" i="1"/>
  <c r="P702" i="1"/>
  <c r="R702" i="1" s="1"/>
  <c r="O702" i="1"/>
  <c r="O818" i="1"/>
  <c r="R568" i="1"/>
  <c r="R572" i="1"/>
  <c r="R576" i="1"/>
  <c r="R580" i="1"/>
  <c r="R584" i="1"/>
  <c r="R588" i="1"/>
  <c r="R596" i="1"/>
  <c r="R607" i="1"/>
  <c r="T610" i="1"/>
  <c r="R615" i="1"/>
  <c r="T618" i="1"/>
  <c r="M620" i="1"/>
  <c r="R623" i="1"/>
  <c r="T626" i="1"/>
  <c r="T634" i="1"/>
  <c r="R639" i="1"/>
  <c r="T642" i="1"/>
  <c r="O646" i="1"/>
  <c r="O648" i="1"/>
  <c r="O650" i="1"/>
  <c r="O652" i="1"/>
  <c r="O654" i="1"/>
  <c r="T657" i="1"/>
  <c r="T671" i="1" s="1"/>
  <c r="T665" i="1"/>
  <c r="T673" i="1"/>
  <c r="R678" i="1"/>
  <c r="T681" i="1"/>
  <c r="R686" i="1"/>
  <c r="T689" i="1"/>
  <c r="R694" i="1"/>
  <c r="M704" i="1"/>
  <c r="M719" i="1"/>
  <c r="R751" i="1"/>
  <c r="P879" i="1"/>
  <c r="R879" i="1" s="1"/>
  <c r="O879" i="1"/>
  <c r="P903" i="1"/>
  <c r="O903" i="1"/>
  <c r="Q1019" i="1"/>
  <c r="R1007" i="1"/>
  <c r="O721" i="1"/>
  <c r="R724" i="1"/>
  <c r="O729" i="1"/>
  <c r="O732" i="1"/>
  <c r="T738" i="1"/>
  <c r="O740" i="1"/>
  <c r="T746" i="1"/>
  <c r="R759" i="1"/>
  <c r="O761" i="1"/>
  <c r="T762" i="1"/>
  <c r="R767" i="1"/>
  <c r="O769" i="1"/>
  <c r="T770" i="1"/>
  <c r="P790" i="1"/>
  <c r="M798" i="1"/>
  <c r="O790" i="1"/>
  <c r="P792" i="1"/>
  <c r="T792" i="1" s="1"/>
  <c r="O792" i="1"/>
  <c r="P794" i="1"/>
  <c r="R794" i="1" s="1"/>
  <c r="O794" i="1"/>
  <c r="P796" i="1"/>
  <c r="T796" i="1" s="1"/>
  <c r="O796" i="1"/>
  <c r="T800" i="1"/>
  <c r="T804" i="1"/>
  <c r="T808" i="1"/>
  <c r="T812" i="1"/>
  <c r="T816" i="1"/>
  <c r="R822" i="1"/>
  <c r="T825" i="1"/>
  <c r="R830" i="1"/>
  <c r="P857" i="1"/>
  <c r="T860" i="1"/>
  <c r="T864" i="1"/>
  <c r="P719" i="1"/>
  <c r="R706" i="1"/>
  <c r="T735" i="1"/>
  <c r="T743" i="1"/>
  <c r="T751" i="1"/>
  <c r="M753" i="1"/>
  <c r="R756" i="1"/>
  <c r="T759" i="1"/>
  <c r="R764" i="1"/>
  <c r="T767" i="1"/>
  <c r="R772" i="1"/>
  <c r="T822" i="1"/>
  <c r="T830" i="1"/>
  <c r="S835" i="1"/>
  <c r="T835" i="1" s="1"/>
  <c r="Q835" i="1"/>
  <c r="R835" i="1" s="1"/>
  <c r="O835" i="1"/>
  <c r="P964" i="1"/>
  <c r="O964" i="1"/>
  <c r="R969" i="1"/>
  <c r="P972" i="1"/>
  <c r="O972" i="1"/>
  <c r="O711" i="1"/>
  <c r="O723" i="1"/>
  <c r="T732" i="1"/>
  <c r="T753" i="1" s="1"/>
  <c r="O734" i="1"/>
  <c r="T740" i="1"/>
  <c r="O742" i="1"/>
  <c r="T748" i="1"/>
  <c r="O755" i="1"/>
  <c r="O775" i="1" s="1"/>
  <c r="T756" i="1"/>
  <c r="R761" i="1"/>
  <c r="O763" i="1"/>
  <c r="T764" i="1"/>
  <c r="R769" i="1"/>
  <c r="O771" i="1"/>
  <c r="T772" i="1"/>
  <c r="O782" i="1"/>
  <c r="R790" i="1"/>
  <c r="Q798" i="1"/>
  <c r="R792" i="1"/>
  <c r="R796" i="1"/>
  <c r="T799" i="1"/>
  <c r="T803" i="1"/>
  <c r="T807" i="1"/>
  <c r="T811" i="1"/>
  <c r="T815" i="1"/>
  <c r="T819" i="1"/>
  <c r="R824" i="1"/>
  <c r="T827" i="1"/>
  <c r="S838" i="1"/>
  <c r="T838" i="1" s="1"/>
  <c r="Q838" i="1"/>
  <c r="R838" i="1" s="1"/>
  <c r="O838" i="1"/>
  <c r="R840" i="1"/>
  <c r="R842" i="1"/>
  <c r="R844" i="1"/>
  <c r="R846" i="1"/>
  <c r="R848" i="1"/>
  <c r="R850" i="1"/>
  <c r="R852" i="1"/>
  <c r="R854" i="1"/>
  <c r="R856" i="1"/>
  <c r="T859" i="1"/>
  <c r="T863" i="1"/>
  <c r="T867" i="1"/>
  <c r="O956" i="1"/>
  <c r="O644" i="1"/>
  <c r="O720" i="1"/>
  <c r="O728" i="1"/>
  <c r="O731" i="1"/>
  <c r="T737" i="1"/>
  <c r="O739" i="1"/>
  <c r="T745" i="1"/>
  <c r="R758" i="1"/>
  <c r="T761" i="1"/>
  <c r="R766" i="1"/>
  <c r="T769" i="1"/>
  <c r="R774" i="1"/>
  <c r="Q776" i="1"/>
  <c r="N789" i="1"/>
  <c r="S789" i="1" s="1"/>
  <c r="R821" i="1"/>
  <c r="T824" i="1"/>
  <c r="S833" i="1"/>
  <c r="T833" i="1" s="1"/>
  <c r="Q833" i="1"/>
  <c r="N839" i="1"/>
  <c r="S839" i="1" s="1"/>
  <c r="O833" i="1"/>
  <c r="S872" i="1"/>
  <c r="T872" i="1" s="1"/>
  <c r="Q872" i="1"/>
  <c r="R872" i="1" s="1"/>
  <c r="O872" i="1"/>
  <c r="P957" i="1"/>
  <c r="P958" i="1" s="1"/>
  <c r="M958" i="1"/>
  <c r="O957" i="1"/>
  <c r="O958" i="1" s="1"/>
  <c r="Q979" i="1"/>
  <c r="R720" i="1"/>
  <c r="Q730" i="1"/>
  <c r="R728" i="1"/>
  <c r="M775" i="1"/>
  <c r="R755" i="1"/>
  <c r="O757" i="1"/>
  <c r="T758" i="1"/>
  <c r="R763" i="1"/>
  <c r="O765" i="1"/>
  <c r="T766" i="1"/>
  <c r="R771" i="1"/>
  <c r="O773" i="1"/>
  <c r="T774" i="1"/>
  <c r="O776" i="1"/>
  <c r="S782" i="1"/>
  <c r="T782" i="1" s="1"/>
  <c r="O784" i="1"/>
  <c r="P791" i="1"/>
  <c r="T791" i="1" s="1"/>
  <c r="O791" i="1"/>
  <c r="P793" i="1"/>
  <c r="T793" i="1" s="1"/>
  <c r="O793" i="1"/>
  <c r="P795" i="1"/>
  <c r="T795" i="1" s="1"/>
  <c r="O795" i="1"/>
  <c r="P797" i="1"/>
  <c r="T797" i="1" s="1"/>
  <c r="O797" i="1"/>
  <c r="T802" i="1"/>
  <c r="T806" i="1"/>
  <c r="T810" i="1"/>
  <c r="T814" i="1"/>
  <c r="T821" i="1"/>
  <c r="S836" i="1"/>
  <c r="T836" i="1" s="1"/>
  <c r="Q836" i="1"/>
  <c r="R836" i="1" s="1"/>
  <c r="O836" i="1"/>
  <c r="T858" i="1"/>
  <c r="T862" i="1"/>
  <c r="T866" i="1"/>
  <c r="Q890" i="1"/>
  <c r="R890" i="1" s="1"/>
  <c r="S890" i="1"/>
  <c r="T890" i="1" s="1"/>
  <c r="O890" i="1"/>
  <c r="T716" i="1"/>
  <c r="R722" i="1"/>
  <c r="O727" i="1"/>
  <c r="O738" i="1"/>
  <c r="P754" i="1"/>
  <c r="P775" i="1" s="1"/>
  <c r="R757" i="1"/>
  <c r="O759" i="1"/>
  <c r="T760" i="1"/>
  <c r="R765" i="1"/>
  <c r="O767" i="1"/>
  <c r="T768" i="1"/>
  <c r="R773" i="1"/>
  <c r="S776" i="1"/>
  <c r="T776" i="1" s="1"/>
  <c r="T789" i="1" s="1"/>
  <c r="S784" i="1"/>
  <c r="T784" i="1" s="1"/>
  <c r="R791" i="1"/>
  <c r="R793" i="1"/>
  <c r="R795" i="1"/>
  <c r="R797" i="1"/>
  <c r="T801" i="1"/>
  <c r="T805" i="1"/>
  <c r="T809" i="1"/>
  <c r="T813" i="1"/>
  <c r="T817" i="1"/>
  <c r="M832" i="1"/>
  <c r="R820" i="1"/>
  <c r="O822" i="1"/>
  <c r="O832" i="1" s="1"/>
  <c r="T823" i="1"/>
  <c r="R828" i="1"/>
  <c r="T831" i="1"/>
  <c r="S834" i="1"/>
  <c r="T834" i="1" s="1"/>
  <c r="Q834" i="1"/>
  <c r="R834" i="1" s="1"/>
  <c r="O834" i="1"/>
  <c r="R841" i="1"/>
  <c r="R843" i="1"/>
  <c r="R845" i="1"/>
  <c r="R847" i="1"/>
  <c r="R849" i="1"/>
  <c r="R851" i="1"/>
  <c r="R853" i="1"/>
  <c r="R855" i="1"/>
  <c r="T861" i="1"/>
  <c r="T865" i="1"/>
  <c r="R878" i="1"/>
  <c r="P895" i="1"/>
  <c r="O895" i="1"/>
  <c r="S720" i="1"/>
  <c r="T720" i="1" s="1"/>
  <c r="Q731" i="1"/>
  <c r="S790" i="1"/>
  <c r="T790" i="1" s="1"/>
  <c r="S840" i="1"/>
  <c r="T840" i="1" s="1"/>
  <c r="S841" i="1"/>
  <c r="T841" i="1" s="1"/>
  <c r="S842" i="1"/>
  <c r="T842" i="1" s="1"/>
  <c r="S843" i="1"/>
  <c r="T843" i="1" s="1"/>
  <c r="S844" i="1"/>
  <c r="T844" i="1" s="1"/>
  <c r="S845" i="1"/>
  <c r="T845" i="1" s="1"/>
  <c r="S846" i="1"/>
  <c r="T846" i="1" s="1"/>
  <c r="S847" i="1"/>
  <c r="T847" i="1" s="1"/>
  <c r="S848" i="1"/>
  <c r="T848" i="1" s="1"/>
  <c r="S849" i="1"/>
  <c r="T849" i="1" s="1"/>
  <c r="S850" i="1"/>
  <c r="T850" i="1" s="1"/>
  <c r="S851" i="1"/>
  <c r="T851" i="1" s="1"/>
  <c r="S852" i="1"/>
  <c r="T852" i="1" s="1"/>
  <c r="S853" i="1"/>
  <c r="T853" i="1" s="1"/>
  <c r="S854" i="1"/>
  <c r="T854" i="1" s="1"/>
  <c r="Q857" i="1"/>
  <c r="S870" i="1"/>
  <c r="T870" i="1" s="1"/>
  <c r="O874" i="1"/>
  <c r="S878" i="1"/>
  <c r="T878" i="1" s="1"/>
  <c r="M882" i="1"/>
  <c r="P908" i="1"/>
  <c r="R885" i="1"/>
  <c r="T886" i="1"/>
  <c r="O888" i="1"/>
  <c r="R893" i="1"/>
  <c r="T894" i="1"/>
  <c r="R901" i="1"/>
  <c r="T902" i="1"/>
  <c r="P909" i="1"/>
  <c r="M931" i="1"/>
  <c r="P921" i="1"/>
  <c r="O921" i="1"/>
  <c r="P923" i="1"/>
  <c r="O923" i="1"/>
  <c r="P925" i="1"/>
  <c r="O925" i="1"/>
  <c r="P927" i="1"/>
  <c r="O927" i="1"/>
  <c r="P929" i="1"/>
  <c r="O929" i="1"/>
  <c r="Q956" i="1"/>
  <c r="R932" i="1"/>
  <c r="R956" i="1" s="1"/>
  <c r="T935" i="1"/>
  <c r="R940" i="1"/>
  <c r="T943" i="1"/>
  <c r="R948" i="1"/>
  <c r="T951" i="1"/>
  <c r="P961" i="1"/>
  <c r="T961" i="1" s="1"/>
  <c r="O961" i="1"/>
  <c r="T963" i="1"/>
  <c r="P969" i="1"/>
  <c r="T969" i="1" s="1"/>
  <c r="O969" i="1"/>
  <c r="P977" i="1"/>
  <c r="T977" i="1" s="1"/>
  <c r="O977" i="1"/>
  <c r="R981" i="1"/>
  <c r="R983" i="1"/>
  <c r="R985" i="1"/>
  <c r="R987" i="1"/>
  <c r="R989" i="1"/>
  <c r="R991" i="1"/>
  <c r="R993" i="1"/>
  <c r="R995" i="1"/>
  <c r="R997" i="1"/>
  <c r="R999" i="1"/>
  <c r="R1001" i="1"/>
  <c r="R1003" i="1"/>
  <c r="R1005" i="1"/>
  <c r="T1018" i="1"/>
  <c r="T1019" i="1" s="1"/>
  <c r="T1021" i="1"/>
  <c r="T1040" i="1"/>
  <c r="R1048" i="1"/>
  <c r="Q1156" i="1"/>
  <c r="R1156" i="1" s="1"/>
  <c r="S1156" i="1"/>
  <c r="T1156" i="1" s="1"/>
  <c r="O1156" i="1"/>
  <c r="T868" i="1"/>
  <c r="T876" i="1"/>
  <c r="R887" i="1"/>
  <c r="T888" i="1"/>
  <c r="R895" i="1"/>
  <c r="T896" i="1"/>
  <c r="R903" i="1"/>
  <c r="T904" i="1"/>
  <c r="R909" i="1"/>
  <c r="R921" i="1"/>
  <c r="R923" i="1"/>
  <c r="R925" i="1"/>
  <c r="R927" i="1"/>
  <c r="R929" i="1"/>
  <c r="T937" i="1"/>
  <c r="T945" i="1"/>
  <c r="T953" i="1"/>
  <c r="P959" i="1"/>
  <c r="M979" i="1"/>
  <c r="O959" i="1"/>
  <c r="R964" i="1"/>
  <c r="P967" i="1"/>
  <c r="O967" i="1"/>
  <c r="R972" i="1"/>
  <c r="P975" i="1"/>
  <c r="O975" i="1"/>
  <c r="P1006" i="1"/>
  <c r="S1030" i="1"/>
  <c r="T1030" i="1" s="1"/>
  <c r="Q1030" i="1"/>
  <c r="R1030" i="1" s="1"/>
  <c r="O1030" i="1"/>
  <c r="Q1051" i="1"/>
  <c r="R1051" i="1" s="1"/>
  <c r="S1051" i="1"/>
  <c r="T1051" i="1" s="1"/>
  <c r="O1051" i="1"/>
  <c r="O1071" i="1"/>
  <c r="S1071" i="1"/>
  <c r="T1071" i="1" s="1"/>
  <c r="Q1071" i="1"/>
  <c r="R1071" i="1" s="1"/>
  <c r="N1085" i="1"/>
  <c r="S1085" i="1" s="1"/>
  <c r="O1090" i="1"/>
  <c r="S1090" i="1"/>
  <c r="T1090" i="1" s="1"/>
  <c r="Q1090" i="1"/>
  <c r="R1090" i="1" s="1"/>
  <c r="O1095" i="1"/>
  <c r="S1095" i="1"/>
  <c r="T1095" i="1" s="1"/>
  <c r="Q1095" i="1"/>
  <c r="R1095" i="1" s="1"/>
  <c r="T1144" i="1"/>
  <c r="R819" i="1"/>
  <c r="O871" i="1"/>
  <c r="S875" i="1"/>
  <c r="T875" i="1" s="1"/>
  <c r="R884" i="1"/>
  <c r="T885" i="1"/>
  <c r="O887" i="1"/>
  <c r="R892" i="1"/>
  <c r="T893" i="1"/>
  <c r="R900" i="1"/>
  <c r="T901" i="1"/>
  <c r="T909" i="1"/>
  <c r="T921" i="1"/>
  <c r="T923" i="1"/>
  <c r="T925" i="1"/>
  <c r="T927" i="1"/>
  <c r="T929" i="1"/>
  <c r="Q931" i="1"/>
  <c r="T934" i="1"/>
  <c r="T956" i="1" s="1"/>
  <c r="T942" i="1"/>
  <c r="T950" i="1"/>
  <c r="R959" i="1"/>
  <c r="P962" i="1"/>
  <c r="R962" i="1" s="1"/>
  <c r="O962" i="1"/>
  <c r="T964" i="1"/>
  <c r="R967" i="1"/>
  <c r="P970" i="1"/>
  <c r="R970" i="1" s="1"/>
  <c r="O970" i="1"/>
  <c r="T972" i="1"/>
  <c r="R975" i="1"/>
  <c r="P978" i="1"/>
  <c r="R978" i="1" s="1"/>
  <c r="O978" i="1"/>
  <c r="S1022" i="1"/>
  <c r="T1022" i="1" s="1"/>
  <c r="Q1022" i="1"/>
  <c r="R1022" i="1" s="1"/>
  <c r="O1022" i="1"/>
  <c r="T1045" i="1"/>
  <c r="R1044" i="1"/>
  <c r="O1110" i="1"/>
  <c r="S1110" i="1"/>
  <c r="T1110" i="1" s="1"/>
  <c r="Q1110" i="1"/>
  <c r="R1110" i="1" s="1"/>
  <c r="S1119" i="1"/>
  <c r="T1119" i="1" s="1"/>
  <c r="Q1119" i="1"/>
  <c r="R1119" i="1" s="1"/>
  <c r="O1119" i="1"/>
  <c r="O840" i="1"/>
  <c r="O857" i="1" s="1"/>
  <c r="O855" i="1"/>
  <c r="O856" i="1"/>
  <c r="M857" i="1"/>
  <c r="O884" i="1"/>
  <c r="R889" i="1"/>
  <c r="O892" i="1"/>
  <c r="R897" i="1"/>
  <c r="O900" i="1"/>
  <c r="R905" i="1"/>
  <c r="M908" i="1"/>
  <c r="P922" i="1"/>
  <c r="O922" i="1"/>
  <c r="P924" i="1"/>
  <c r="O924" i="1"/>
  <c r="P926" i="1"/>
  <c r="T926" i="1" s="1"/>
  <c r="O926" i="1"/>
  <c r="P928" i="1"/>
  <c r="O928" i="1"/>
  <c r="P930" i="1"/>
  <c r="O930" i="1"/>
  <c r="R936" i="1"/>
  <c r="R944" i="1"/>
  <c r="R952" i="1"/>
  <c r="T959" i="1"/>
  <c r="P965" i="1"/>
  <c r="O965" i="1"/>
  <c r="T967" i="1"/>
  <c r="P973" i="1"/>
  <c r="O973" i="1"/>
  <c r="T975" i="1"/>
  <c r="R980" i="1"/>
  <c r="R982" i="1"/>
  <c r="R984" i="1"/>
  <c r="R986" i="1"/>
  <c r="R988" i="1"/>
  <c r="R990" i="1"/>
  <c r="R992" i="1"/>
  <c r="R994" i="1"/>
  <c r="R996" i="1"/>
  <c r="R998" i="1"/>
  <c r="R1000" i="1"/>
  <c r="R1002" i="1"/>
  <c r="R1004" i="1"/>
  <c r="Q1006" i="1"/>
  <c r="P1038" i="1"/>
  <c r="T1041" i="1"/>
  <c r="Q1059" i="1"/>
  <c r="R1059" i="1" s="1"/>
  <c r="S1059" i="1"/>
  <c r="T1059" i="1" s="1"/>
  <c r="O1059" i="1"/>
  <c r="O869" i="1"/>
  <c r="O882" i="1" s="1"/>
  <c r="Q871" i="1"/>
  <c r="R871" i="1" s="1"/>
  <c r="O877" i="1"/>
  <c r="T881" i="1"/>
  <c r="R886" i="1"/>
  <c r="R908" i="1" s="1"/>
  <c r="S887" i="1"/>
  <c r="T887" i="1" s="1"/>
  <c r="O889" i="1"/>
  <c r="R894" i="1"/>
  <c r="T895" i="1"/>
  <c r="R902" i="1"/>
  <c r="T903" i="1"/>
  <c r="N908" i="1"/>
  <c r="S908" i="1" s="1"/>
  <c r="O910" i="1"/>
  <c r="O912" i="1"/>
  <c r="O914" i="1"/>
  <c r="O916" i="1"/>
  <c r="O918" i="1"/>
  <c r="O920" i="1"/>
  <c r="P956" i="1"/>
  <c r="R933" i="1"/>
  <c r="T936" i="1"/>
  <c r="R941" i="1"/>
  <c r="T944" i="1"/>
  <c r="R949" i="1"/>
  <c r="T952" i="1"/>
  <c r="P960" i="1"/>
  <c r="R960" i="1" s="1"/>
  <c r="O960" i="1"/>
  <c r="R965" i="1"/>
  <c r="P968" i="1"/>
  <c r="R968" i="1" s="1"/>
  <c r="O968" i="1"/>
  <c r="R973" i="1"/>
  <c r="P976" i="1"/>
  <c r="R976" i="1" s="1"/>
  <c r="O976" i="1"/>
  <c r="T980" i="1"/>
  <c r="T982" i="1"/>
  <c r="T984" i="1"/>
  <c r="T986" i="1"/>
  <c r="T988" i="1"/>
  <c r="T990" i="1"/>
  <c r="T992" i="1"/>
  <c r="T994" i="1"/>
  <c r="T996" i="1"/>
  <c r="T998" i="1"/>
  <c r="T1000" i="1"/>
  <c r="T1002" i="1"/>
  <c r="T1004" i="1"/>
  <c r="R1045" i="1"/>
  <c r="Q1047" i="1"/>
  <c r="N1069" i="1"/>
  <c r="S1069" i="1" s="1"/>
  <c r="S1047" i="1"/>
  <c r="T1047" i="1" s="1"/>
  <c r="O1047" i="1"/>
  <c r="R1052" i="1"/>
  <c r="O1079" i="1"/>
  <c r="S1079" i="1"/>
  <c r="T1079" i="1" s="1"/>
  <c r="Q1079" i="1"/>
  <c r="R1079" i="1" s="1"/>
  <c r="P1084" i="1"/>
  <c r="T1084" i="1" s="1"/>
  <c r="O1084" i="1"/>
  <c r="N1125" i="1"/>
  <c r="S1125" i="1" s="1"/>
  <c r="T884" i="1"/>
  <c r="T908" i="1" s="1"/>
  <c r="T892" i="1"/>
  <c r="T900" i="1"/>
  <c r="R922" i="1"/>
  <c r="R924" i="1"/>
  <c r="R926" i="1"/>
  <c r="R928" i="1"/>
  <c r="R930" i="1"/>
  <c r="P963" i="1"/>
  <c r="O963" i="1"/>
  <c r="T965" i="1"/>
  <c r="P971" i="1"/>
  <c r="T971" i="1" s="1"/>
  <c r="O971" i="1"/>
  <c r="T973" i="1"/>
  <c r="T879" i="1"/>
  <c r="O883" i="1"/>
  <c r="R888" i="1"/>
  <c r="S889" i="1"/>
  <c r="T889" i="1" s="1"/>
  <c r="O891" i="1"/>
  <c r="R896" i="1"/>
  <c r="T897" i="1"/>
  <c r="R904" i="1"/>
  <c r="T905" i="1"/>
  <c r="T910" i="1"/>
  <c r="T912" i="1"/>
  <c r="T914" i="1"/>
  <c r="T916" i="1"/>
  <c r="T918" i="1"/>
  <c r="T920" i="1"/>
  <c r="T922" i="1"/>
  <c r="T924" i="1"/>
  <c r="T928" i="1"/>
  <c r="T930" i="1"/>
  <c r="R935" i="1"/>
  <c r="R943" i="1"/>
  <c r="R951" i="1"/>
  <c r="T960" i="1"/>
  <c r="R963" i="1"/>
  <c r="P966" i="1"/>
  <c r="R966" i="1" s="1"/>
  <c r="O966" i="1"/>
  <c r="T968" i="1"/>
  <c r="P974" i="1"/>
  <c r="T974" i="1" s="1"/>
  <c r="O974" i="1"/>
  <c r="T976" i="1"/>
  <c r="R1018" i="1"/>
  <c r="T1029" i="1"/>
  <c r="T1038" i="1" s="1"/>
  <c r="P1045" i="1"/>
  <c r="R1050" i="1"/>
  <c r="Q1055" i="1"/>
  <c r="R1055" i="1" s="1"/>
  <c r="S1055" i="1"/>
  <c r="T1055" i="1" s="1"/>
  <c r="O1055" i="1"/>
  <c r="R1066" i="1"/>
  <c r="R1068" i="1"/>
  <c r="M1038" i="1"/>
  <c r="R1074" i="1"/>
  <c r="O1076" i="1"/>
  <c r="S1077" i="1"/>
  <c r="T1077" i="1" s="1"/>
  <c r="R1084" i="1"/>
  <c r="O1097" i="1"/>
  <c r="S1097" i="1"/>
  <c r="T1097" i="1" s="1"/>
  <c r="Q1097" i="1"/>
  <c r="R1097" i="1" s="1"/>
  <c r="R1100" i="1"/>
  <c r="O1102" i="1"/>
  <c r="S1102" i="1"/>
  <c r="T1102" i="1" s="1"/>
  <c r="O1107" i="1"/>
  <c r="S1107" i="1"/>
  <c r="T1107" i="1" s="1"/>
  <c r="S1117" i="1"/>
  <c r="T1117" i="1" s="1"/>
  <c r="Q1117" i="1"/>
  <c r="R1117" i="1" s="1"/>
  <c r="O1117" i="1"/>
  <c r="O1125" i="1" s="1"/>
  <c r="S1121" i="1"/>
  <c r="T1121" i="1" s="1"/>
  <c r="Q1121" i="1"/>
  <c r="R1121" i="1" s="1"/>
  <c r="O1181" i="1"/>
  <c r="S1181" i="1"/>
  <c r="T1181" i="1" s="1"/>
  <c r="Q1181" i="1"/>
  <c r="R1181" i="1" s="1"/>
  <c r="O1185" i="1"/>
  <c r="S1185" i="1"/>
  <c r="T1185" i="1" s="1"/>
  <c r="Q1185" i="1"/>
  <c r="R1185" i="1" s="1"/>
  <c r="O1189" i="1"/>
  <c r="S1189" i="1"/>
  <c r="T1189" i="1" s="1"/>
  <c r="Q1189" i="1"/>
  <c r="R1189" i="1" s="1"/>
  <c r="Q1336" i="1"/>
  <c r="O1336" i="1"/>
  <c r="S1336" i="1"/>
  <c r="T1336" i="1" s="1"/>
  <c r="M1019" i="1"/>
  <c r="N1038" i="1"/>
  <c r="S1038" i="1" s="1"/>
  <c r="S1024" i="1"/>
  <c r="T1024" i="1" s="1"/>
  <c r="S1032" i="1"/>
  <c r="T1032" i="1" s="1"/>
  <c r="S1048" i="1"/>
  <c r="T1048" i="1" s="1"/>
  <c r="S1052" i="1"/>
  <c r="T1052" i="1" s="1"/>
  <c r="S1056" i="1"/>
  <c r="T1056" i="1" s="1"/>
  <c r="S1060" i="1"/>
  <c r="T1060" i="1" s="1"/>
  <c r="T1064" i="1"/>
  <c r="T1068" i="1"/>
  <c r="M1085" i="1"/>
  <c r="O1073" i="1"/>
  <c r="O1081" i="1"/>
  <c r="O1087" i="1"/>
  <c r="S1087" i="1"/>
  <c r="T1087" i="1" s="1"/>
  <c r="O1121" i="1"/>
  <c r="Q1172" i="1"/>
  <c r="R1172" i="1" s="1"/>
  <c r="S1172" i="1"/>
  <c r="T1172" i="1" s="1"/>
  <c r="O1172" i="1"/>
  <c r="R957" i="1"/>
  <c r="R958" i="1" s="1"/>
  <c r="N979" i="1"/>
  <c r="S979" i="1" s="1"/>
  <c r="O1018" i="1"/>
  <c r="O1019" i="1" s="1"/>
  <c r="O1020" i="1"/>
  <c r="Q1021" i="1"/>
  <c r="R1021" i="1" s="1"/>
  <c r="O1028" i="1"/>
  <c r="Q1029" i="1"/>
  <c r="R1029" i="1" s="1"/>
  <c r="O1036" i="1"/>
  <c r="Q1037" i="1"/>
  <c r="R1037" i="1" s="1"/>
  <c r="Q1045" i="1"/>
  <c r="O1046" i="1"/>
  <c r="O1050" i="1"/>
  <c r="O1054" i="1"/>
  <c r="O1058" i="1"/>
  <c r="O1062" i="1"/>
  <c r="O1066" i="1"/>
  <c r="O1070" i="1"/>
  <c r="Q1076" i="1"/>
  <c r="R1076" i="1" s="1"/>
  <c r="O1078" i="1"/>
  <c r="Q1087" i="1"/>
  <c r="R1087" i="1" s="1"/>
  <c r="O1089" i="1"/>
  <c r="S1089" i="1"/>
  <c r="T1089" i="1" s="1"/>
  <c r="Q1089" i="1"/>
  <c r="R1089" i="1" s="1"/>
  <c r="R1112" i="1" s="1"/>
  <c r="R1092" i="1"/>
  <c r="O1094" i="1"/>
  <c r="S1094" i="1"/>
  <c r="T1094" i="1" s="1"/>
  <c r="O1099" i="1"/>
  <c r="S1099" i="1"/>
  <c r="T1099" i="1" s="1"/>
  <c r="Q1102" i="1"/>
  <c r="R1102" i="1" s="1"/>
  <c r="Q1107" i="1"/>
  <c r="R1107" i="1" s="1"/>
  <c r="O1109" i="1"/>
  <c r="S1109" i="1"/>
  <c r="T1109" i="1" s="1"/>
  <c r="Q1109" i="1"/>
  <c r="R1109" i="1" s="1"/>
  <c r="N1112" i="1"/>
  <c r="S1112" i="1" s="1"/>
  <c r="P1150" i="1"/>
  <c r="R1150" i="1" s="1"/>
  <c r="O1150" i="1"/>
  <c r="Q1152" i="1"/>
  <c r="N1175" i="1"/>
  <c r="S1175" i="1" s="1"/>
  <c r="S1152" i="1"/>
  <c r="T1152" i="1" s="1"/>
  <c r="O1152" i="1"/>
  <c r="R1163" i="1"/>
  <c r="O909" i="1"/>
  <c r="O980" i="1"/>
  <c r="O1006" i="1" s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M1006" i="1"/>
  <c r="O1017" i="1"/>
  <c r="Q1020" i="1"/>
  <c r="O1044" i="1"/>
  <c r="O1045" i="1" s="1"/>
  <c r="P1046" i="1"/>
  <c r="P1069" i="1" s="1"/>
  <c r="T1063" i="1"/>
  <c r="T1067" i="1"/>
  <c r="P1070" i="1"/>
  <c r="Q1073" i="1"/>
  <c r="R1073" i="1" s="1"/>
  <c r="S1076" i="1"/>
  <c r="T1076" i="1" s="1"/>
  <c r="Q1081" i="1"/>
  <c r="R1081" i="1" s="1"/>
  <c r="R1099" i="1"/>
  <c r="O1101" i="1"/>
  <c r="S1101" i="1"/>
  <c r="T1101" i="1" s="1"/>
  <c r="Q1101" i="1"/>
  <c r="R1101" i="1" s="1"/>
  <c r="O1106" i="1"/>
  <c r="S1106" i="1"/>
  <c r="T1106" i="1" s="1"/>
  <c r="S1118" i="1"/>
  <c r="T1118" i="1" s="1"/>
  <c r="Q1118" i="1"/>
  <c r="R1118" i="1" s="1"/>
  <c r="O1118" i="1"/>
  <c r="S1120" i="1"/>
  <c r="T1120" i="1" s="1"/>
  <c r="Q1120" i="1"/>
  <c r="R1120" i="1" s="1"/>
  <c r="S1127" i="1"/>
  <c r="T1127" i="1" s="1"/>
  <c r="Q1127" i="1"/>
  <c r="R1127" i="1" s="1"/>
  <c r="O1127" i="1"/>
  <c r="S1129" i="1"/>
  <c r="T1129" i="1" s="1"/>
  <c r="Q1129" i="1"/>
  <c r="R1129" i="1" s="1"/>
  <c r="O1129" i="1"/>
  <c r="S1131" i="1"/>
  <c r="T1131" i="1" s="1"/>
  <c r="Q1131" i="1"/>
  <c r="R1131" i="1" s="1"/>
  <c r="O1131" i="1"/>
  <c r="S1133" i="1"/>
  <c r="T1133" i="1" s="1"/>
  <c r="Q1133" i="1"/>
  <c r="R1133" i="1" s="1"/>
  <c r="O1133" i="1"/>
  <c r="S1135" i="1"/>
  <c r="T1135" i="1" s="1"/>
  <c r="Q1135" i="1"/>
  <c r="R1135" i="1" s="1"/>
  <c r="O1135" i="1"/>
  <c r="S1137" i="1"/>
  <c r="T1137" i="1" s="1"/>
  <c r="Q1137" i="1"/>
  <c r="R1137" i="1" s="1"/>
  <c r="O1137" i="1"/>
  <c r="S1139" i="1"/>
  <c r="T1139" i="1" s="1"/>
  <c r="Q1139" i="1"/>
  <c r="R1139" i="1" s="1"/>
  <c r="O1139" i="1"/>
  <c r="P1175" i="1"/>
  <c r="O1049" i="1"/>
  <c r="O1053" i="1"/>
  <c r="O1057" i="1"/>
  <c r="O1061" i="1"/>
  <c r="Q1070" i="1"/>
  <c r="O1072" i="1"/>
  <c r="S1073" i="1"/>
  <c r="T1073" i="1" s="1"/>
  <c r="Q1078" i="1"/>
  <c r="R1078" i="1" s="1"/>
  <c r="O1080" i="1"/>
  <c r="S1081" i="1"/>
  <c r="T1081" i="1" s="1"/>
  <c r="O1083" i="1"/>
  <c r="O1086" i="1"/>
  <c r="S1086" i="1"/>
  <c r="T1086" i="1" s="1"/>
  <c r="O1091" i="1"/>
  <c r="S1091" i="1"/>
  <c r="T1091" i="1" s="1"/>
  <c r="Q1094" i="1"/>
  <c r="R1094" i="1" s="1"/>
  <c r="O1111" i="1"/>
  <c r="S1111" i="1"/>
  <c r="T1111" i="1" s="1"/>
  <c r="O1120" i="1"/>
  <c r="R1148" i="1"/>
  <c r="M1175" i="1"/>
  <c r="Q1164" i="1"/>
  <c r="R1164" i="1" s="1"/>
  <c r="S1164" i="1"/>
  <c r="T1164" i="1" s="1"/>
  <c r="O1164" i="1"/>
  <c r="R1017" i="1"/>
  <c r="T1046" i="1"/>
  <c r="T1069" i="1" s="1"/>
  <c r="T1050" i="1"/>
  <c r="T1054" i="1"/>
  <c r="T1058" i="1"/>
  <c r="T1062" i="1"/>
  <c r="T1066" i="1"/>
  <c r="T1070" i="1"/>
  <c r="R1075" i="1"/>
  <c r="T1078" i="1"/>
  <c r="P1112" i="1"/>
  <c r="O1093" i="1"/>
  <c r="S1093" i="1"/>
  <c r="T1093" i="1" s="1"/>
  <c r="Q1093" i="1"/>
  <c r="R1093" i="1" s="1"/>
  <c r="R1096" i="1"/>
  <c r="O1098" i="1"/>
  <c r="S1098" i="1"/>
  <c r="T1098" i="1" s="1"/>
  <c r="O1103" i="1"/>
  <c r="S1103" i="1"/>
  <c r="T1103" i="1" s="1"/>
  <c r="M1198" i="1"/>
  <c r="P1176" i="1"/>
  <c r="P1198" i="1" s="1"/>
  <c r="P1019" i="1"/>
  <c r="R1016" i="1"/>
  <c r="O1048" i="1"/>
  <c r="O1052" i="1"/>
  <c r="O1056" i="1"/>
  <c r="O1060" i="1"/>
  <c r="R1072" i="1"/>
  <c r="O1074" i="1"/>
  <c r="T1075" i="1"/>
  <c r="R1080" i="1"/>
  <c r="Q1082" i="1"/>
  <c r="R1082" i="1" s="1"/>
  <c r="O1082" i="1"/>
  <c r="S1082" i="1"/>
  <c r="T1082" i="1" s="1"/>
  <c r="Q1103" i="1"/>
  <c r="R1103" i="1" s="1"/>
  <c r="O1105" i="1"/>
  <c r="S1105" i="1"/>
  <c r="T1105" i="1" s="1"/>
  <c r="Q1105" i="1"/>
  <c r="R1105" i="1" s="1"/>
  <c r="S1113" i="1"/>
  <c r="T1113" i="1" s="1"/>
  <c r="Q1113" i="1"/>
  <c r="Q1142" i="1"/>
  <c r="R1142" i="1" s="1"/>
  <c r="M1112" i="1"/>
  <c r="S1114" i="1"/>
  <c r="T1114" i="1" s="1"/>
  <c r="Q1114" i="1"/>
  <c r="R1114" i="1" s="1"/>
  <c r="S1122" i="1"/>
  <c r="T1122" i="1" s="1"/>
  <c r="Q1122" i="1"/>
  <c r="R1122" i="1" s="1"/>
  <c r="S1141" i="1"/>
  <c r="T1141" i="1" s="1"/>
  <c r="Q1141" i="1"/>
  <c r="R1141" i="1" s="1"/>
  <c r="O1151" i="1"/>
  <c r="P1146" i="1"/>
  <c r="P1151" i="1" s="1"/>
  <c r="O1146" i="1"/>
  <c r="R1159" i="1"/>
  <c r="Q1168" i="1"/>
  <c r="R1168" i="1" s="1"/>
  <c r="S1168" i="1"/>
  <c r="T1168" i="1" s="1"/>
  <c r="N1238" i="1"/>
  <c r="S1238" i="1" s="1"/>
  <c r="S1223" i="1"/>
  <c r="T1223" i="1" s="1"/>
  <c r="Q1223" i="1"/>
  <c r="O1223" i="1"/>
  <c r="S1231" i="1"/>
  <c r="T1231" i="1" s="1"/>
  <c r="Q1231" i="1"/>
  <c r="R1231" i="1" s="1"/>
  <c r="O1231" i="1"/>
  <c r="S1116" i="1"/>
  <c r="T1116" i="1" s="1"/>
  <c r="Q1116" i="1"/>
  <c r="R1116" i="1" s="1"/>
  <c r="S1124" i="1"/>
  <c r="T1124" i="1" s="1"/>
  <c r="Q1124" i="1"/>
  <c r="R1124" i="1" s="1"/>
  <c r="Q1151" i="1"/>
  <c r="Q1160" i="1"/>
  <c r="R1160" i="1" s="1"/>
  <c r="S1160" i="1"/>
  <c r="T1160" i="1" s="1"/>
  <c r="O1177" i="1"/>
  <c r="S1177" i="1"/>
  <c r="T1177" i="1" s="1"/>
  <c r="Q1177" i="1"/>
  <c r="P1207" i="1"/>
  <c r="R1202" i="1"/>
  <c r="S1229" i="1"/>
  <c r="T1229" i="1" s="1"/>
  <c r="Q1229" i="1"/>
  <c r="R1229" i="1" s="1"/>
  <c r="O1229" i="1"/>
  <c r="S1237" i="1"/>
  <c r="T1237" i="1" s="1"/>
  <c r="Q1237" i="1"/>
  <c r="R1237" i="1" s="1"/>
  <c r="O1237" i="1"/>
  <c r="P1270" i="1"/>
  <c r="R1270" i="1" s="1"/>
  <c r="O1270" i="1"/>
  <c r="P1278" i="1"/>
  <c r="T1278" i="1" s="1"/>
  <c r="O1278" i="1"/>
  <c r="S1227" i="1"/>
  <c r="T1227" i="1" s="1"/>
  <c r="Q1227" i="1"/>
  <c r="R1227" i="1" s="1"/>
  <c r="O1227" i="1"/>
  <c r="S1235" i="1"/>
  <c r="T1235" i="1" s="1"/>
  <c r="Q1235" i="1"/>
  <c r="R1235" i="1" s="1"/>
  <c r="O1235" i="1"/>
  <c r="O1088" i="1"/>
  <c r="S1088" i="1"/>
  <c r="T1088" i="1" s="1"/>
  <c r="O1092" i="1"/>
  <c r="S1092" i="1"/>
  <c r="T1092" i="1" s="1"/>
  <c r="O1096" i="1"/>
  <c r="S1096" i="1"/>
  <c r="T1096" i="1" s="1"/>
  <c r="O1100" i="1"/>
  <c r="S1100" i="1"/>
  <c r="T1100" i="1" s="1"/>
  <c r="O1104" i="1"/>
  <c r="S1104" i="1"/>
  <c r="T1104" i="1" s="1"/>
  <c r="O1108" i="1"/>
  <c r="S1108" i="1"/>
  <c r="T1108" i="1" s="1"/>
  <c r="S1115" i="1"/>
  <c r="T1115" i="1" s="1"/>
  <c r="Q1115" i="1"/>
  <c r="R1115" i="1" s="1"/>
  <c r="S1123" i="1"/>
  <c r="T1123" i="1" s="1"/>
  <c r="Q1123" i="1"/>
  <c r="R1123" i="1" s="1"/>
  <c r="N1143" i="1"/>
  <c r="S1143" i="1" s="1"/>
  <c r="S1126" i="1"/>
  <c r="T1126" i="1" s="1"/>
  <c r="Q1126" i="1"/>
  <c r="O1126" i="1"/>
  <c r="S1128" i="1"/>
  <c r="T1128" i="1" s="1"/>
  <c r="Q1128" i="1"/>
  <c r="R1128" i="1" s="1"/>
  <c r="O1128" i="1"/>
  <c r="S1130" i="1"/>
  <c r="T1130" i="1" s="1"/>
  <c r="Q1130" i="1"/>
  <c r="R1130" i="1" s="1"/>
  <c r="O1130" i="1"/>
  <c r="S1132" i="1"/>
  <c r="T1132" i="1" s="1"/>
  <c r="Q1132" i="1"/>
  <c r="R1132" i="1" s="1"/>
  <c r="O1132" i="1"/>
  <c r="S1134" i="1"/>
  <c r="T1134" i="1" s="1"/>
  <c r="Q1134" i="1"/>
  <c r="R1134" i="1" s="1"/>
  <c r="O1134" i="1"/>
  <c r="S1136" i="1"/>
  <c r="T1136" i="1" s="1"/>
  <c r="Q1136" i="1"/>
  <c r="R1136" i="1" s="1"/>
  <c r="O1136" i="1"/>
  <c r="S1138" i="1"/>
  <c r="T1138" i="1" s="1"/>
  <c r="Q1138" i="1"/>
  <c r="R1138" i="1" s="1"/>
  <c r="O1138" i="1"/>
  <c r="S1140" i="1"/>
  <c r="T1140" i="1" s="1"/>
  <c r="O1140" i="1"/>
  <c r="T1145" i="1"/>
  <c r="R1171" i="1"/>
  <c r="S1225" i="1"/>
  <c r="T1225" i="1" s="1"/>
  <c r="Q1225" i="1"/>
  <c r="R1225" i="1" s="1"/>
  <c r="O1225" i="1"/>
  <c r="S1233" i="1"/>
  <c r="T1233" i="1" s="1"/>
  <c r="Q1233" i="1"/>
  <c r="R1233" i="1" s="1"/>
  <c r="O1233" i="1"/>
  <c r="T1209" i="1"/>
  <c r="R1209" i="1"/>
  <c r="T1213" i="1"/>
  <c r="R1213" i="1"/>
  <c r="T1217" i="1"/>
  <c r="R1217" i="1"/>
  <c r="T1221" i="1"/>
  <c r="R1221" i="1"/>
  <c r="T1240" i="1"/>
  <c r="R1240" i="1"/>
  <c r="P1246" i="1"/>
  <c r="R1246" i="1" s="1"/>
  <c r="O1246" i="1"/>
  <c r="Q1253" i="1"/>
  <c r="R1253" i="1" s="1"/>
  <c r="S1253" i="1"/>
  <c r="O1253" i="1"/>
  <c r="O1282" i="1" s="1"/>
  <c r="T1153" i="1"/>
  <c r="T1157" i="1"/>
  <c r="T1161" i="1"/>
  <c r="T1165" i="1"/>
  <c r="T1169" i="1"/>
  <c r="T1173" i="1"/>
  <c r="N1198" i="1"/>
  <c r="S1198" i="1" s="1"/>
  <c r="O1176" i="1"/>
  <c r="T1202" i="1"/>
  <c r="T1208" i="1"/>
  <c r="R1208" i="1"/>
  <c r="P1222" i="1"/>
  <c r="T1212" i="1"/>
  <c r="R1212" i="1"/>
  <c r="T1216" i="1"/>
  <c r="R1216" i="1"/>
  <c r="T1220" i="1"/>
  <c r="R1220" i="1"/>
  <c r="T1287" i="1"/>
  <c r="R1144" i="1"/>
  <c r="O1155" i="1"/>
  <c r="O1159" i="1"/>
  <c r="O1163" i="1"/>
  <c r="O1167" i="1"/>
  <c r="O1171" i="1"/>
  <c r="T1248" i="1"/>
  <c r="R1248" i="1"/>
  <c r="P1276" i="1"/>
  <c r="T1276" i="1" s="1"/>
  <c r="O1276" i="1"/>
  <c r="R1176" i="1"/>
  <c r="T1211" i="1"/>
  <c r="R1211" i="1"/>
  <c r="T1215" i="1"/>
  <c r="R1215" i="1"/>
  <c r="T1219" i="1"/>
  <c r="R1219" i="1"/>
  <c r="O1154" i="1"/>
  <c r="O1158" i="1"/>
  <c r="O1162" i="1"/>
  <c r="O1166" i="1"/>
  <c r="O1170" i="1"/>
  <c r="O1174" i="1"/>
  <c r="S1176" i="1"/>
  <c r="T1176" i="1" s="1"/>
  <c r="S1180" i="1"/>
  <c r="T1180" i="1" s="1"/>
  <c r="S1184" i="1"/>
  <c r="T1184" i="1" s="1"/>
  <c r="S1188" i="1"/>
  <c r="T1188" i="1" s="1"/>
  <c r="Q1207" i="1"/>
  <c r="T1201" i="1"/>
  <c r="S1224" i="1"/>
  <c r="T1224" i="1" s="1"/>
  <c r="Q1224" i="1"/>
  <c r="R1224" i="1" s="1"/>
  <c r="S1226" i="1"/>
  <c r="T1226" i="1" s="1"/>
  <c r="Q1226" i="1"/>
  <c r="R1226" i="1" s="1"/>
  <c r="S1228" i="1"/>
  <c r="T1228" i="1" s="1"/>
  <c r="Q1228" i="1"/>
  <c r="R1228" i="1" s="1"/>
  <c r="S1230" i="1"/>
  <c r="T1230" i="1" s="1"/>
  <c r="Q1230" i="1"/>
  <c r="R1230" i="1" s="1"/>
  <c r="S1232" i="1"/>
  <c r="T1232" i="1" s="1"/>
  <c r="Q1232" i="1"/>
  <c r="R1232" i="1" s="1"/>
  <c r="S1234" i="1"/>
  <c r="T1234" i="1" s="1"/>
  <c r="Q1234" i="1"/>
  <c r="R1234" i="1" s="1"/>
  <c r="S1236" i="1"/>
  <c r="T1236" i="1" s="1"/>
  <c r="Q1236" i="1"/>
  <c r="R1236" i="1" s="1"/>
  <c r="M1250" i="1"/>
  <c r="R1241" i="1"/>
  <c r="P1245" i="1"/>
  <c r="R1245" i="1" s="1"/>
  <c r="O1245" i="1"/>
  <c r="P1250" i="1"/>
  <c r="T1266" i="1"/>
  <c r="P1274" i="1"/>
  <c r="O1274" i="1"/>
  <c r="S1155" i="1"/>
  <c r="T1155" i="1" s="1"/>
  <c r="S1159" i="1"/>
  <c r="T1159" i="1" s="1"/>
  <c r="S1163" i="1"/>
  <c r="T1163" i="1" s="1"/>
  <c r="S1167" i="1"/>
  <c r="T1167" i="1" s="1"/>
  <c r="S1171" i="1"/>
  <c r="T1171" i="1" s="1"/>
  <c r="O1178" i="1"/>
  <c r="Q1179" i="1"/>
  <c r="R1179" i="1" s="1"/>
  <c r="Q1183" i="1"/>
  <c r="R1183" i="1" s="1"/>
  <c r="Q1187" i="1"/>
  <c r="R1187" i="1" s="1"/>
  <c r="R1199" i="1"/>
  <c r="T1206" i="1"/>
  <c r="T1210" i="1"/>
  <c r="R1210" i="1"/>
  <c r="T1214" i="1"/>
  <c r="R1214" i="1"/>
  <c r="T1218" i="1"/>
  <c r="R1218" i="1"/>
  <c r="O1224" i="1"/>
  <c r="O1226" i="1"/>
  <c r="O1228" i="1"/>
  <c r="O1230" i="1"/>
  <c r="O1232" i="1"/>
  <c r="O1234" i="1"/>
  <c r="O1236" i="1"/>
  <c r="R1243" i="1"/>
  <c r="T1245" i="1"/>
  <c r="Q1261" i="1"/>
  <c r="R1261" i="1" s="1"/>
  <c r="S1261" i="1"/>
  <c r="T1261" i="1" s="1"/>
  <c r="O1261" i="1"/>
  <c r="P1267" i="1"/>
  <c r="T1267" i="1" s="1"/>
  <c r="O1267" i="1"/>
  <c r="O1153" i="1"/>
  <c r="O1157" i="1"/>
  <c r="O1161" i="1"/>
  <c r="O1165" i="1"/>
  <c r="O1169" i="1"/>
  <c r="O1173" i="1"/>
  <c r="S1179" i="1"/>
  <c r="T1179" i="1" s="1"/>
  <c r="S1183" i="1"/>
  <c r="T1183" i="1" s="1"/>
  <c r="S1187" i="1"/>
  <c r="T1187" i="1" s="1"/>
  <c r="T1203" i="1"/>
  <c r="T1242" i="1"/>
  <c r="M1282" i="1"/>
  <c r="P1253" i="1"/>
  <c r="P1282" i="1" s="1"/>
  <c r="Q1257" i="1"/>
  <c r="R1257" i="1" s="1"/>
  <c r="S1257" i="1"/>
  <c r="T1257" i="1" s="1"/>
  <c r="O1257" i="1"/>
  <c r="P1272" i="1"/>
  <c r="T1272" i="1" s="1"/>
  <c r="O1272" i="1"/>
  <c r="P1280" i="1"/>
  <c r="O1280" i="1"/>
  <c r="S1199" i="1"/>
  <c r="T1199" i="1" s="1"/>
  <c r="R1267" i="1"/>
  <c r="T1268" i="1"/>
  <c r="R1272" i="1"/>
  <c r="R1274" i="1"/>
  <c r="R1280" i="1"/>
  <c r="Q1250" i="1"/>
  <c r="T1254" i="1"/>
  <c r="T1258" i="1"/>
  <c r="T1262" i="1"/>
  <c r="S1285" i="1"/>
  <c r="T1285" i="1" s="1"/>
  <c r="Q1285" i="1"/>
  <c r="R1285" i="1" s="1"/>
  <c r="O1285" i="1"/>
  <c r="N1295" i="1"/>
  <c r="S1295" i="1" s="1"/>
  <c r="O1354" i="1"/>
  <c r="Q1419" i="1"/>
  <c r="R1409" i="1"/>
  <c r="R1419" i="1" s="1"/>
  <c r="R1239" i="1"/>
  <c r="R1250" i="1" s="1"/>
  <c r="O1252" i="1"/>
  <c r="O1256" i="1"/>
  <c r="O1260" i="1"/>
  <c r="R1269" i="1"/>
  <c r="T1270" i="1"/>
  <c r="T1274" i="1"/>
  <c r="T1280" i="1"/>
  <c r="O1243" i="1"/>
  <c r="O1250" i="1" s="1"/>
  <c r="Q1251" i="1"/>
  <c r="N1282" i="1"/>
  <c r="S1282" i="1" s="1"/>
  <c r="R1266" i="1"/>
  <c r="O1269" i="1"/>
  <c r="M1295" i="1"/>
  <c r="P1283" i="1"/>
  <c r="P1295" i="1" s="1"/>
  <c r="S1293" i="1"/>
  <c r="T1293" i="1" s="1"/>
  <c r="Q1293" i="1"/>
  <c r="R1293" i="1" s="1"/>
  <c r="O1293" i="1"/>
  <c r="Q1342" i="1"/>
  <c r="R1342" i="1" s="1"/>
  <c r="S1342" i="1"/>
  <c r="T1342" i="1" s="1"/>
  <c r="O1342" i="1"/>
  <c r="S1252" i="1"/>
  <c r="T1252" i="1" s="1"/>
  <c r="S1256" i="1"/>
  <c r="T1256" i="1" s="1"/>
  <c r="S1260" i="1"/>
  <c r="T1260" i="1" s="1"/>
  <c r="R1268" i="1"/>
  <c r="T1269" i="1"/>
  <c r="O1271" i="1"/>
  <c r="O1273" i="1"/>
  <c r="O1275" i="1"/>
  <c r="O1277" i="1"/>
  <c r="O1279" i="1"/>
  <c r="O1281" i="1"/>
  <c r="T1283" i="1"/>
  <c r="T1291" i="1"/>
  <c r="R1291" i="1"/>
  <c r="P1340" i="1"/>
  <c r="P1354" i="1" s="1"/>
  <c r="M1354" i="1"/>
  <c r="O1358" i="1"/>
  <c r="P1358" i="1"/>
  <c r="Q1287" i="1"/>
  <c r="R1287" i="1" s="1"/>
  <c r="P1296" i="1"/>
  <c r="P1321" i="1" s="1"/>
  <c r="P1322" i="1"/>
  <c r="M1325" i="1"/>
  <c r="R1334" i="1"/>
  <c r="Q1340" i="1"/>
  <c r="O1340" i="1"/>
  <c r="R1349" i="1"/>
  <c r="T1353" i="1"/>
  <c r="T1358" i="1"/>
  <c r="Q1386" i="1"/>
  <c r="T1409" i="1"/>
  <c r="O1283" i="1"/>
  <c r="O1284" i="1"/>
  <c r="Q1286" i="1"/>
  <c r="R1286" i="1" s="1"/>
  <c r="O1292" i="1"/>
  <c r="Q1294" i="1"/>
  <c r="R1294" i="1" s="1"/>
  <c r="S1297" i="1"/>
  <c r="T1297" i="1" s="1"/>
  <c r="O1302" i="1"/>
  <c r="S1303" i="1"/>
  <c r="T1303" i="1" s="1"/>
  <c r="O1306" i="1"/>
  <c r="S1307" i="1"/>
  <c r="T1307" i="1" s="1"/>
  <c r="O1310" i="1"/>
  <c r="S1311" i="1"/>
  <c r="T1311" i="1" s="1"/>
  <c r="O1314" i="1"/>
  <c r="S1315" i="1"/>
  <c r="T1315" i="1" s="1"/>
  <c r="O1318" i="1"/>
  <c r="S1319" i="1"/>
  <c r="T1319" i="1" s="1"/>
  <c r="N1325" i="1"/>
  <c r="S1325" i="1" s="1"/>
  <c r="O1322" i="1"/>
  <c r="O1325" i="1" s="1"/>
  <c r="S1322" i="1"/>
  <c r="T1334" i="1"/>
  <c r="S1338" i="1"/>
  <c r="T1338" i="1" s="1"/>
  <c r="S1340" i="1"/>
  <c r="Q1344" i="1"/>
  <c r="R1344" i="1" s="1"/>
  <c r="O1344" i="1"/>
  <c r="O1346" i="1"/>
  <c r="T1364" i="1"/>
  <c r="R1377" i="1"/>
  <c r="O1291" i="1"/>
  <c r="Q1325" i="1"/>
  <c r="T1326" i="1"/>
  <c r="T1330" i="1"/>
  <c r="T1344" i="1"/>
  <c r="R1353" i="1"/>
  <c r="T1377" i="1"/>
  <c r="R1413" i="1"/>
  <c r="Q1284" i="1"/>
  <c r="R1284" i="1" s="1"/>
  <c r="O1290" i="1"/>
  <c r="Q1292" i="1"/>
  <c r="R1292" i="1" s="1"/>
  <c r="O1300" i="1"/>
  <c r="O1321" i="1" s="1"/>
  <c r="S1302" i="1"/>
  <c r="T1302" i="1" s="1"/>
  <c r="Q1348" i="1"/>
  <c r="R1348" i="1" s="1"/>
  <c r="O1348" i="1"/>
  <c r="Q1361" i="1"/>
  <c r="R1361" i="1" s="1"/>
  <c r="S1361" i="1"/>
  <c r="T1361" i="1" s="1"/>
  <c r="O1361" i="1"/>
  <c r="T1401" i="1"/>
  <c r="S1398" i="1"/>
  <c r="T1398" i="1" s="1"/>
  <c r="Q1398" i="1"/>
  <c r="R1398" i="1" s="1"/>
  <c r="O1398" i="1"/>
  <c r="O1289" i="1"/>
  <c r="O1299" i="1"/>
  <c r="R1304" i="1"/>
  <c r="R1308" i="1"/>
  <c r="R1312" i="1"/>
  <c r="R1316" i="1"/>
  <c r="R1320" i="1"/>
  <c r="N1321" i="1"/>
  <c r="S1321" i="1" s="1"/>
  <c r="T1329" i="1"/>
  <c r="T1333" i="1"/>
  <c r="R1337" i="1"/>
  <c r="O1341" i="1"/>
  <c r="T1345" i="1"/>
  <c r="S1348" i="1"/>
  <c r="T1348" i="1" s="1"/>
  <c r="R1381" i="1"/>
  <c r="Q1352" i="1"/>
  <c r="R1352" i="1" s="1"/>
  <c r="O1352" i="1"/>
  <c r="T1355" i="1"/>
  <c r="P1419" i="1"/>
  <c r="R1417" i="1"/>
  <c r="Q1430" i="1"/>
  <c r="R1430" i="1" s="1"/>
  <c r="S1430" i="1"/>
  <c r="T1430" i="1" s="1"/>
  <c r="O1430" i="1"/>
  <c r="O1287" i="1"/>
  <c r="Q1289" i="1"/>
  <c r="R1289" i="1" s="1"/>
  <c r="O1297" i="1"/>
  <c r="S1300" i="1"/>
  <c r="T1300" i="1" s="1"/>
  <c r="R1303" i="1"/>
  <c r="R1307" i="1"/>
  <c r="R1311" i="1"/>
  <c r="R1315" i="1"/>
  <c r="R1319" i="1"/>
  <c r="O1323" i="1"/>
  <c r="R1345" i="1"/>
  <c r="T1349" i="1"/>
  <c r="S1352" i="1"/>
  <c r="T1352" i="1" s="1"/>
  <c r="M1359" i="1"/>
  <c r="M1525" i="1" s="1"/>
  <c r="S1390" i="1"/>
  <c r="T1390" i="1" s="1"/>
  <c r="Q1390" i="1"/>
  <c r="R1390" i="1" s="1"/>
  <c r="O1390" i="1"/>
  <c r="T1417" i="1"/>
  <c r="S1323" i="1"/>
  <c r="T1323" i="1" s="1"/>
  <c r="S1324" i="1"/>
  <c r="T1324" i="1" s="1"/>
  <c r="S1335" i="1"/>
  <c r="T1335" i="1" s="1"/>
  <c r="T1339" i="1"/>
  <c r="T1343" i="1"/>
  <c r="T1347" i="1"/>
  <c r="T1351" i="1"/>
  <c r="Q1359" i="1"/>
  <c r="R1355" i="1"/>
  <c r="P1365" i="1"/>
  <c r="P1385" i="1"/>
  <c r="T1385" i="1" s="1"/>
  <c r="R1387" i="1"/>
  <c r="S1388" i="1"/>
  <c r="T1388" i="1" s="1"/>
  <c r="O1392" i="1"/>
  <c r="S1396" i="1"/>
  <c r="T1396" i="1" s="1"/>
  <c r="O1400" i="1"/>
  <c r="Q1405" i="1"/>
  <c r="R1402" i="1"/>
  <c r="Q1420" i="1"/>
  <c r="S1420" i="1"/>
  <c r="T1420" i="1" s="1"/>
  <c r="N1432" i="1"/>
  <c r="S1432" i="1" s="1"/>
  <c r="O1420" i="1"/>
  <c r="Q1428" i="1"/>
  <c r="R1428" i="1" s="1"/>
  <c r="S1428" i="1"/>
  <c r="T1428" i="1" s="1"/>
  <c r="O1428" i="1"/>
  <c r="S1486" i="1"/>
  <c r="T1486" i="1" s="1"/>
  <c r="Q1486" i="1"/>
  <c r="R1486" i="1" s="1"/>
  <c r="O1486" i="1"/>
  <c r="S1494" i="1"/>
  <c r="T1494" i="1" s="1"/>
  <c r="Q1494" i="1"/>
  <c r="R1494" i="1" s="1"/>
  <c r="O1494" i="1"/>
  <c r="S1502" i="1"/>
  <c r="T1502" i="1" s="1"/>
  <c r="Q1502" i="1"/>
  <c r="R1502" i="1" s="1"/>
  <c r="O1502" i="1"/>
  <c r="R1358" i="1"/>
  <c r="Q1392" i="1"/>
  <c r="R1392" i="1" s="1"/>
  <c r="Q1400" i="1"/>
  <c r="R1400" i="1" s="1"/>
  <c r="M1432" i="1"/>
  <c r="O1367" i="1"/>
  <c r="O1386" i="1" s="1"/>
  <c r="R1368" i="1"/>
  <c r="O1371" i="1"/>
  <c r="R1372" i="1"/>
  <c r="O1375" i="1"/>
  <c r="R1376" i="1"/>
  <c r="O1379" i="1"/>
  <c r="R1380" i="1"/>
  <c r="O1383" i="1"/>
  <c r="R1384" i="1"/>
  <c r="O1389" i="1"/>
  <c r="O1401" i="1" s="1"/>
  <c r="O1397" i="1"/>
  <c r="O1411" i="1"/>
  <c r="R1412" i="1"/>
  <c r="O1415" i="1"/>
  <c r="R1416" i="1"/>
  <c r="L1525" i="1"/>
  <c r="O1356" i="1"/>
  <c r="O1359" i="1" s="1"/>
  <c r="R1357" i="1"/>
  <c r="Q1360" i="1"/>
  <c r="N1364" i="1"/>
  <c r="S1364" i="1" s="1"/>
  <c r="O1363" i="1"/>
  <c r="N1401" i="1"/>
  <c r="S1401" i="1" s="1"/>
  <c r="O1403" i="1"/>
  <c r="O1405" i="1" s="1"/>
  <c r="R1404" i="1"/>
  <c r="O1407" i="1"/>
  <c r="P1421" i="1"/>
  <c r="P1432" i="1" s="1"/>
  <c r="T1425" i="1"/>
  <c r="P1467" i="1"/>
  <c r="N1354" i="1"/>
  <c r="S1354" i="1" s="1"/>
  <c r="O1339" i="1"/>
  <c r="O1343" i="1"/>
  <c r="P1356" i="1"/>
  <c r="T1356" i="1" s="1"/>
  <c r="O1360" i="1"/>
  <c r="R1367" i="1"/>
  <c r="R1371" i="1"/>
  <c r="R1375" i="1"/>
  <c r="R1379" i="1"/>
  <c r="R1383" i="1"/>
  <c r="Q1397" i="1"/>
  <c r="R1397" i="1" s="1"/>
  <c r="R1411" i="1"/>
  <c r="R1415" i="1"/>
  <c r="T1421" i="1"/>
  <c r="R1403" i="1"/>
  <c r="Q1406" i="1"/>
  <c r="N1408" i="1"/>
  <c r="S1408" i="1" s="1"/>
  <c r="T1407" i="1"/>
  <c r="T1408" i="1" s="1"/>
  <c r="M1419" i="1"/>
  <c r="Q1426" i="1"/>
  <c r="R1426" i="1" s="1"/>
  <c r="S1426" i="1"/>
  <c r="T1426" i="1" s="1"/>
  <c r="P1405" i="1"/>
  <c r="O1408" i="1"/>
  <c r="O1419" i="1"/>
  <c r="Q1422" i="1"/>
  <c r="R1422" i="1" s="1"/>
  <c r="S1422" i="1"/>
  <c r="T1422" i="1" s="1"/>
  <c r="Q1424" i="1"/>
  <c r="R1424" i="1" s="1"/>
  <c r="S1424" i="1"/>
  <c r="T1424" i="1" s="1"/>
  <c r="O1424" i="1"/>
  <c r="O1426" i="1"/>
  <c r="O1439" i="1"/>
  <c r="S1439" i="1"/>
  <c r="T1439" i="1" s="1"/>
  <c r="Q1439" i="1"/>
  <c r="R1439" i="1" s="1"/>
  <c r="S1519" i="1"/>
  <c r="R1425" i="1"/>
  <c r="R1429" i="1"/>
  <c r="P1433" i="1"/>
  <c r="P1449" i="1" s="1"/>
  <c r="M1449" i="1"/>
  <c r="O1436" i="1"/>
  <c r="S1436" i="1"/>
  <c r="T1436" i="1" s="1"/>
  <c r="O1444" i="1"/>
  <c r="O1467" i="1"/>
  <c r="T1469" i="1"/>
  <c r="T1471" i="1"/>
  <c r="T1473" i="1"/>
  <c r="T1475" i="1"/>
  <c r="T1477" i="1"/>
  <c r="T1479" i="1"/>
  <c r="S1489" i="1"/>
  <c r="T1489" i="1" s="1"/>
  <c r="Q1489" i="1"/>
  <c r="R1489" i="1" s="1"/>
  <c r="O1489" i="1"/>
  <c r="S1497" i="1"/>
  <c r="T1497" i="1" s="1"/>
  <c r="Q1497" i="1"/>
  <c r="R1497" i="1" s="1"/>
  <c r="O1497" i="1"/>
  <c r="S1505" i="1"/>
  <c r="T1505" i="1" s="1"/>
  <c r="Q1505" i="1"/>
  <c r="R1505" i="1" s="1"/>
  <c r="O1505" i="1"/>
  <c r="R1507" i="1"/>
  <c r="R1509" i="1"/>
  <c r="R1511" i="1"/>
  <c r="R1513" i="1"/>
  <c r="R1515" i="1"/>
  <c r="R1517" i="1"/>
  <c r="O1421" i="1"/>
  <c r="O1425" i="1"/>
  <c r="N1449" i="1"/>
  <c r="S1449" i="1" s="1"/>
  <c r="O1433" i="1"/>
  <c r="S1433" i="1"/>
  <c r="O1441" i="1"/>
  <c r="S1441" i="1"/>
  <c r="T1441" i="1" s="1"/>
  <c r="S1484" i="1"/>
  <c r="T1484" i="1" s="1"/>
  <c r="Q1484" i="1"/>
  <c r="R1484" i="1" s="1"/>
  <c r="O1484" i="1"/>
  <c r="S1492" i="1"/>
  <c r="T1492" i="1" s="1"/>
  <c r="Q1492" i="1"/>
  <c r="R1492" i="1" s="1"/>
  <c r="O1492" i="1"/>
  <c r="S1500" i="1"/>
  <c r="T1500" i="1" s="1"/>
  <c r="Q1500" i="1"/>
  <c r="R1500" i="1" s="1"/>
  <c r="O1500" i="1"/>
  <c r="O1438" i="1"/>
  <c r="S1438" i="1"/>
  <c r="T1438" i="1" s="1"/>
  <c r="T1452" i="1"/>
  <c r="S1487" i="1"/>
  <c r="T1487" i="1" s="1"/>
  <c r="Q1487" i="1"/>
  <c r="R1487" i="1" s="1"/>
  <c r="O1487" i="1"/>
  <c r="S1495" i="1"/>
  <c r="T1495" i="1" s="1"/>
  <c r="Q1495" i="1"/>
  <c r="R1495" i="1" s="1"/>
  <c r="O1495" i="1"/>
  <c r="S1503" i="1"/>
  <c r="T1503" i="1" s="1"/>
  <c r="Q1503" i="1"/>
  <c r="R1503" i="1" s="1"/>
  <c r="O1503" i="1"/>
  <c r="O1435" i="1"/>
  <c r="S1435" i="1"/>
  <c r="T1435" i="1" s="1"/>
  <c r="Q1438" i="1"/>
  <c r="R1438" i="1" s="1"/>
  <c r="O1443" i="1"/>
  <c r="S1443" i="1"/>
  <c r="T1443" i="1" s="1"/>
  <c r="R1467" i="1"/>
  <c r="S1482" i="1"/>
  <c r="T1482" i="1" s="1"/>
  <c r="Q1482" i="1"/>
  <c r="N1506" i="1"/>
  <c r="S1506" i="1" s="1"/>
  <c r="O1482" i="1"/>
  <c r="S1490" i="1"/>
  <c r="T1490" i="1" s="1"/>
  <c r="Q1490" i="1"/>
  <c r="R1490" i="1" s="1"/>
  <c r="O1490" i="1"/>
  <c r="S1498" i="1"/>
  <c r="T1498" i="1" s="1"/>
  <c r="Q1498" i="1"/>
  <c r="R1498" i="1" s="1"/>
  <c r="O1498" i="1"/>
  <c r="R1423" i="1"/>
  <c r="R1427" i="1"/>
  <c r="R1431" i="1"/>
  <c r="Q1435" i="1"/>
  <c r="R1435" i="1" s="1"/>
  <c r="O1440" i="1"/>
  <c r="S1440" i="1"/>
  <c r="T1440" i="1" s="1"/>
  <c r="Q1443" i="1"/>
  <c r="R1443" i="1" s="1"/>
  <c r="O1448" i="1"/>
  <c r="T1450" i="1"/>
  <c r="T1467" i="1" s="1"/>
  <c r="T1468" i="1"/>
  <c r="T1470" i="1"/>
  <c r="T1472" i="1"/>
  <c r="T1474" i="1"/>
  <c r="T1476" i="1"/>
  <c r="T1478" i="1"/>
  <c r="T1480" i="1"/>
  <c r="S1485" i="1"/>
  <c r="T1485" i="1" s="1"/>
  <c r="Q1485" i="1"/>
  <c r="R1485" i="1" s="1"/>
  <c r="O1485" i="1"/>
  <c r="S1493" i="1"/>
  <c r="T1493" i="1" s="1"/>
  <c r="Q1493" i="1"/>
  <c r="R1493" i="1" s="1"/>
  <c r="O1493" i="1"/>
  <c r="S1501" i="1"/>
  <c r="T1501" i="1" s="1"/>
  <c r="Q1501" i="1"/>
  <c r="R1501" i="1" s="1"/>
  <c r="O1501" i="1"/>
  <c r="R1508" i="1"/>
  <c r="R1510" i="1"/>
  <c r="R1512" i="1"/>
  <c r="R1514" i="1"/>
  <c r="R1516" i="1"/>
  <c r="R1518" i="1"/>
  <c r="O1437" i="1"/>
  <c r="S1437" i="1"/>
  <c r="T1437" i="1" s="1"/>
  <c r="S1488" i="1"/>
  <c r="T1488" i="1" s="1"/>
  <c r="Q1488" i="1"/>
  <c r="R1488" i="1" s="1"/>
  <c r="O1488" i="1"/>
  <c r="S1496" i="1"/>
  <c r="T1496" i="1" s="1"/>
  <c r="Q1496" i="1"/>
  <c r="R1496" i="1" s="1"/>
  <c r="O1496" i="1"/>
  <c r="S1504" i="1"/>
  <c r="T1504" i="1" s="1"/>
  <c r="Q1504" i="1"/>
  <c r="R1504" i="1" s="1"/>
  <c r="O1504" i="1"/>
  <c r="R1524" i="1"/>
  <c r="O1434" i="1"/>
  <c r="S1434" i="1"/>
  <c r="T1434" i="1" s="1"/>
  <c r="O1442" i="1"/>
  <c r="S1442" i="1"/>
  <c r="T1442" i="1" s="1"/>
  <c r="Q1481" i="1"/>
  <c r="R1468" i="1"/>
  <c r="R1481" i="1" s="1"/>
  <c r="S1483" i="1"/>
  <c r="T1483" i="1" s="1"/>
  <c r="Q1483" i="1"/>
  <c r="R1483" i="1" s="1"/>
  <c r="O1483" i="1"/>
  <c r="S1491" i="1"/>
  <c r="T1491" i="1" s="1"/>
  <c r="Q1491" i="1"/>
  <c r="R1491" i="1" s="1"/>
  <c r="O1491" i="1"/>
  <c r="S1499" i="1"/>
  <c r="T1499" i="1" s="1"/>
  <c r="Q1499" i="1"/>
  <c r="R1499" i="1" s="1"/>
  <c r="O1499" i="1"/>
  <c r="C1525" i="1"/>
  <c r="S1444" i="1"/>
  <c r="T1444" i="1" s="1"/>
  <c r="S1445" i="1"/>
  <c r="T1445" i="1" s="1"/>
  <c r="S1446" i="1"/>
  <c r="T1446" i="1" s="1"/>
  <c r="S1447" i="1"/>
  <c r="T1447" i="1" s="1"/>
  <c r="S1448" i="1"/>
  <c r="T1448" i="1" s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S1507" i="1"/>
  <c r="T1507" i="1" s="1"/>
  <c r="S1508" i="1"/>
  <c r="T1508" i="1" s="1"/>
  <c r="S1509" i="1"/>
  <c r="T1509" i="1" s="1"/>
  <c r="S1510" i="1"/>
  <c r="T1510" i="1" s="1"/>
  <c r="S1511" i="1"/>
  <c r="T1511" i="1" s="1"/>
  <c r="S1512" i="1"/>
  <c r="T1512" i="1" s="1"/>
  <c r="S1513" i="1"/>
  <c r="T1513" i="1" s="1"/>
  <c r="S1514" i="1"/>
  <c r="T1514" i="1" s="1"/>
  <c r="S1515" i="1"/>
  <c r="T1515" i="1" s="1"/>
  <c r="S1516" i="1"/>
  <c r="T1516" i="1" s="1"/>
  <c r="S1517" i="1"/>
  <c r="T1517" i="1" s="1"/>
  <c r="S1518" i="1"/>
  <c r="T1518" i="1" s="1"/>
  <c r="Q1519" i="1"/>
  <c r="O1507" i="1"/>
  <c r="O1519" i="1" s="1"/>
  <c r="M1519" i="1"/>
  <c r="T643" i="1" l="1"/>
  <c r="R1420" i="1"/>
  <c r="R1432" i="1" s="1"/>
  <c r="Q1432" i="1"/>
  <c r="Q1282" i="1"/>
  <c r="R1251" i="1"/>
  <c r="T587" i="1"/>
  <c r="T1433" i="1"/>
  <c r="T1449" i="1" s="1"/>
  <c r="R1360" i="1"/>
  <c r="R1364" i="1" s="1"/>
  <c r="Q1364" i="1"/>
  <c r="R1405" i="1"/>
  <c r="P1386" i="1"/>
  <c r="R1356" i="1"/>
  <c r="R1359" i="1" s="1"/>
  <c r="T1207" i="1"/>
  <c r="T1198" i="1"/>
  <c r="T1238" i="1"/>
  <c r="Q1125" i="1"/>
  <c r="R1113" i="1"/>
  <c r="R1125" i="1" s="1"/>
  <c r="O931" i="1"/>
  <c r="Q908" i="1"/>
  <c r="T882" i="1"/>
  <c r="O839" i="1"/>
  <c r="O753" i="1"/>
  <c r="R726" i="1"/>
  <c r="R730" i="1" s="1"/>
  <c r="T966" i="1"/>
  <c r="O798" i="1"/>
  <c r="P620" i="1"/>
  <c r="O696" i="1"/>
  <c r="R644" i="1"/>
  <c r="R656" i="1" s="1"/>
  <c r="R488" i="1"/>
  <c r="O214" i="1"/>
  <c r="T463" i="1"/>
  <c r="T469" i="1" s="1"/>
  <c r="T514" i="1"/>
  <c r="R514" i="1"/>
  <c r="O317" i="1"/>
  <c r="P488" i="1"/>
  <c r="O359" i="1"/>
  <c r="T214" i="1"/>
  <c r="R476" i="1"/>
  <c r="Q290" i="1"/>
  <c r="R285" i="1"/>
  <c r="R290" i="1" s="1"/>
  <c r="T702" i="1"/>
  <c r="Q1408" i="1"/>
  <c r="R1406" i="1"/>
  <c r="R1408" i="1" s="1"/>
  <c r="O1481" i="1"/>
  <c r="O1449" i="1"/>
  <c r="O1295" i="1"/>
  <c r="T1295" i="1"/>
  <c r="R1385" i="1"/>
  <c r="R1177" i="1"/>
  <c r="Q1198" i="1"/>
  <c r="T1125" i="1"/>
  <c r="T1085" i="1"/>
  <c r="O1085" i="1"/>
  <c r="R832" i="1"/>
  <c r="R1046" i="1"/>
  <c r="P979" i="1"/>
  <c r="Q882" i="1"/>
  <c r="T857" i="1"/>
  <c r="R857" i="1"/>
  <c r="R798" i="1"/>
  <c r="T754" i="1"/>
  <c r="T775" i="1" s="1"/>
  <c r="R1019" i="1"/>
  <c r="R585" i="1"/>
  <c r="R640" i="1"/>
  <c r="R698" i="1"/>
  <c r="R566" i="1"/>
  <c r="R262" i="1"/>
  <c r="P543" i="1"/>
  <c r="Q317" i="1"/>
  <c r="R291" i="1"/>
  <c r="R317" i="1" s="1"/>
  <c r="Q445" i="1"/>
  <c r="O387" i="1"/>
  <c r="O175" i="1"/>
  <c r="T141" i="1"/>
  <c r="T290" i="1"/>
  <c r="T700" i="1"/>
  <c r="T704" i="1" s="1"/>
  <c r="T77" i="1"/>
  <c r="T99" i="1" s="1"/>
  <c r="R1322" i="1"/>
  <c r="R1325" i="1" s="1"/>
  <c r="P1325" i="1"/>
  <c r="P1525" i="1" s="1"/>
  <c r="O1069" i="1"/>
  <c r="T832" i="1"/>
  <c r="T1481" i="1"/>
  <c r="R1519" i="1"/>
  <c r="R1421" i="1"/>
  <c r="O1364" i="1"/>
  <c r="T1359" i="1"/>
  <c r="T1419" i="1"/>
  <c r="R1278" i="1"/>
  <c r="R1222" i="1"/>
  <c r="O1143" i="1"/>
  <c r="O1175" i="1"/>
  <c r="T970" i="1"/>
  <c r="T957" i="1"/>
  <c r="T958" i="1" s="1"/>
  <c r="R974" i="1"/>
  <c r="Q839" i="1"/>
  <c r="R833" i="1"/>
  <c r="R839" i="1" s="1"/>
  <c r="O730" i="1"/>
  <c r="P798" i="1"/>
  <c r="R604" i="1"/>
  <c r="R581" i="1"/>
  <c r="R632" i="1"/>
  <c r="R643" i="1" s="1"/>
  <c r="R754" i="1"/>
  <c r="R775" i="1" s="1"/>
  <c r="Q565" i="1"/>
  <c r="R544" i="1"/>
  <c r="R565" i="1" s="1"/>
  <c r="O565" i="1"/>
  <c r="T644" i="1"/>
  <c r="T656" i="1" s="1"/>
  <c r="T398" i="1"/>
  <c r="O460" i="1"/>
  <c r="O332" i="1"/>
  <c r="T317" i="1"/>
  <c r="R273" i="1"/>
  <c r="R275" i="1" s="1"/>
  <c r="Q275" i="1"/>
  <c r="T506" i="1"/>
  <c r="R506" i="1"/>
  <c r="R399" i="1"/>
  <c r="R426" i="1" s="1"/>
  <c r="Q426" i="1"/>
  <c r="Q141" i="1"/>
  <c r="R122" i="1"/>
  <c r="R141" i="1" s="1"/>
  <c r="Q99" i="1"/>
  <c r="R77" i="1"/>
  <c r="R99" i="1" s="1"/>
  <c r="R159" i="1"/>
  <c r="R175" i="1" s="1"/>
  <c r="R776" i="1"/>
  <c r="R789" i="1" s="1"/>
  <c r="Q789" i="1"/>
  <c r="N1525" i="1"/>
  <c r="S1525" i="1" s="1"/>
  <c r="P1359" i="1"/>
  <c r="T1340" i="1"/>
  <c r="T1354" i="1" s="1"/>
  <c r="R1276" i="1"/>
  <c r="R1207" i="1"/>
  <c r="T1222" i="1"/>
  <c r="R1126" i="1"/>
  <c r="R1143" i="1" s="1"/>
  <c r="Q1143" i="1"/>
  <c r="R1020" i="1"/>
  <c r="R1038" i="1" s="1"/>
  <c r="Q1038" i="1"/>
  <c r="T1175" i="1"/>
  <c r="R971" i="1"/>
  <c r="R931" i="1"/>
  <c r="R731" i="1"/>
  <c r="R753" i="1" s="1"/>
  <c r="Q753" i="1"/>
  <c r="O789" i="1"/>
  <c r="T839" i="1"/>
  <c r="Q704" i="1"/>
  <c r="R977" i="1"/>
  <c r="R961" i="1"/>
  <c r="P730" i="1"/>
  <c r="R882" i="1"/>
  <c r="P565" i="1"/>
  <c r="R446" i="1"/>
  <c r="R460" i="1" s="1"/>
  <c r="Q460" i="1"/>
  <c r="T522" i="1"/>
  <c r="R522" i="1"/>
  <c r="Q332" i="1"/>
  <c r="R318" i="1"/>
  <c r="R332" i="1" s="1"/>
  <c r="T498" i="1"/>
  <c r="R498" i="1"/>
  <c r="T426" i="1"/>
  <c r="Q387" i="1"/>
  <c r="R370" i="1"/>
  <c r="R387" i="1" s="1"/>
  <c r="T175" i="1"/>
  <c r="T158" i="1"/>
  <c r="Q284" i="1"/>
  <c r="R276" i="1"/>
  <c r="R284" i="1" s="1"/>
  <c r="O272" i="1"/>
  <c r="O369" i="1"/>
  <c r="Q175" i="1"/>
  <c r="T1506" i="1"/>
  <c r="Q1295" i="1"/>
  <c r="Q1238" i="1"/>
  <c r="R1223" i="1"/>
  <c r="R1238" i="1" s="1"/>
  <c r="T931" i="1"/>
  <c r="Q245" i="1"/>
  <c r="R76" i="1"/>
  <c r="T1519" i="1"/>
  <c r="O1506" i="1"/>
  <c r="O1525" i="1" s="1"/>
  <c r="Q1449" i="1"/>
  <c r="O1432" i="1"/>
  <c r="Q1401" i="1"/>
  <c r="R1296" i="1"/>
  <c r="R1321" i="1" s="1"/>
  <c r="R1340" i="1"/>
  <c r="T1246" i="1"/>
  <c r="T1250" i="1" s="1"/>
  <c r="T1150" i="1"/>
  <c r="T1143" i="1"/>
  <c r="P931" i="1"/>
  <c r="T730" i="1"/>
  <c r="O656" i="1"/>
  <c r="T818" i="1"/>
  <c r="T794" i="1"/>
  <c r="T798" i="1" s="1"/>
  <c r="R704" i="1"/>
  <c r="R445" i="1"/>
  <c r="T530" i="1"/>
  <c r="P469" i="1"/>
  <c r="R696" i="1"/>
  <c r="O643" i="1"/>
  <c r="T543" i="1"/>
  <c r="T476" i="1"/>
  <c r="T460" i="1"/>
  <c r="O526" i="1"/>
  <c r="T387" i="1"/>
  <c r="Q231" i="1"/>
  <c r="O290" i="1"/>
  <c r="T284" i="1"/>
  <c r="Q272" i="1"/>
  <c r="R263" i="1"/>
  <c r="R272" i="1" s="1"/>
  <c r="Q369" i="1"/>
  <c r="R360" i="1"/>
  <c r="R369" i="1" s="1"/>
  <c r="T27" i="1"/>
  <c r="R1198" i="1"/>
  <c r="O1198" i="1"/>
  <c r="T1112" i="1"/>
  <c r="Q1085" i="1"/>
  <c r="R1070" i="1"/>
  <c r="R1085" i="1" s="1"/>
  <c r="Q1175" i="1"/>
  <c r="R1152" i="1"/>
  <c r="R1175" i="1" s="1"/>
  <c r="T1006" i="1"/>
  <c r="R1006" i="1"/>
  <c r="R979" i="1"/>
  <c r="O719" i="1"/>
  <c r="O543" i="1"/>
  <c r="P643" i="1"/>
  <c r="T344" i="1"/>
  <c r="T488" i="1"/>
  <c r="T245" i="1"/>
  <c r="O426" i="1"/>
  <c r="Q359" i="1"/>
  <c r="R345" i="1"/>
  <c r="R359" i="1" s="1"/>
  <c r="O284" i="1"/>
  <c r="T272" i="1"/>
  <c r="T369" i="1"/>
  <c r="P121" i="1"/>
  <c r="R100" i="1"/>
  <c r="R121" i="1" s="1"/>
  <c r="R1336" i="1"/>
  <c r="R1354" i="1" s="1"/>
  <c r="Q1354" i="1"/>
  <c r="R1047" i="1"/>
  <c r="Q1069" i="1"/>
  <c r="O979" i="1"/>
  <c r="T696" i="1"/>
  <c r="Q1506" i="1"/>
  <c r="R1482" i="1"/>
  <c r="R1506" i="1" s="1"/>
  <c r="R1433" i="1"/>
  <c r="R1449" i="1" s="1"/>
  <c r="T1432" i="1"/>
  <c r="R1401" i="1"/>
  <c r="T1365" i="1"/>
  <c r="T1386" i="1" s="1"/>
  <c r="T1322" i="1"/>
  <c r="T1325" i="1" s="1"/>
  <c r="R1365" i="1"/>
  <c r="R1386" i="1" s="1"/>
  <c r="T1296" i="1"/>
  <c r="T1321" i="1" s="1"/>
  <c r="R1283" i="1"/>
  <c r="R1295" i="1" s="1"/>
  <c r="T1253" i="1"/>
  <c r="T1282" i="1" s="1"/>
  <c r="O1238" i="1"/>
  <c r="T1146" i="1"/>
  <c r="T1151" i="1" s="1"/>
  <c r="R1146" i="1"/>
  <c r="R1151" i="1" s="1"/>
  <c r="Q1112" i="1"/>
  <c r="O1112" i="1"/>
  <c r="P1085" i="1"/>
  <c r="O1038" i="1"/>
  <c r="O908" i="1"/>
  <c r="T978" i="1"/>
  <c r="T962" i="1"/>
  <c r="T979" i="1" s="1"/>
  <c r="R705" i="1"/>
  <c r="R719" i="1" s="1"/>
  <c r="Q719" i="1"/>
  <c r="P704" i="1"/>
  <c r="Q604" i="1"/>
  <c r="O231" i="1"/>
  <c r="O245" i="1"/>
  <c r="Q262" i="1"/>
  <c r="O488" i="1"/>
  <c r="T490" i="1"/>
  <c r="R490" i="1"/>
  <c r="R526" i="1" s="1"/>
  <c r="P526" i="1"/>
  <c r="T359" i="1"/>
  <c r="R232" i="1"/>
  <c r="R245" i="1" s="1"/>
  <c r="R158" i="1"/>
  <c r="T100" i="1"/>
  <c r="T121" i="1" s="1"/>
  <c r="T526" i="1" l="1"/>
  <c r="T1525" i="1" s="1"/>
  <c r="R1069" i="1"/>
  <c r="R587" i="1"/>
  <c r="R1525" i="1" s="1"/>
  <c r="Q1525" i="1"/>
  <c r="R1282" i="1"/>
</calcChain>
</file>

<file path=xl/sharedStrings.xml><?xml version="1.0" encoding="utf-8"?>
<sst xmlns="http://schemas.openxmlformats.org/spreadsheetml/2006/main" count="12965" uniqueCount="3065">
  <si>
    <t xml:space="preserve">LOTES URBANOS </t>
  </si>
  <si>
    <t xml:space="preserve">CANTIDAD DE CENTROS EDUCATIVOS </t>
  </si>
  <si>
    <t xml:space="preserve">TIPOS DE LOTES URBANOS </t>
  </si>
  <si>
    <t>CODIGO</t>
  </si>
  <si>
    <t>NOMBRE CENTRO EDUCATIVO</t>
  </si>
  <si>
    <t xml:space="preserve"> DISTRITO EDUCATIVOS </t>
  </si>
  <si>
    <t xml:space="preserve">MODALIDAD PAE </t>
  </si>
  <si>
    <t>MACRO REGIONES MINERD (SEDE)</t>
  </si>
  <si>
    <t>PROVINCIA</t>
  </si>
  <si>
    <t>MUNICIPIO</t>
  </si>
  <si>
    <t xml:space="preserve">MATRICULA BENEFICIARIOS </t>
  </si>
  <si>
    <t xml:space="preserve">CANTIDAD DE RACIONES DE PAN POR 2  AÑOS </t>
  </si>
  <si>
    <t xml:space="preserve">CANTIDAD DE RACIONES DE GALLETA POR 2 AÑOS </t>
  </si>
  <si>
    <t>CANTIDAD TOTAL DE RACIONES DE SOLIDO 2 AÑOS</t>
  </si>
  <si>
    <t>MONTOS (RD$) DE PAN POR 2 AÑOS</t>
  </si>
  <si>
    <t xml:space="preserve">MONTOS (RD$) DE GALLETA POR 2 AÑOS </t>
  </si>
  <si>
    <t xml:space="preserve">MONTO TOTALES (RD$) DE SOLIDOS POR 2 AÑOS  </t>
  </si>
  <si>
    <t xml:space="preserve">MONTOS TOTALES + ITBIS (RD$) DE GALLETA POR 2 AÑOS </t>
  </si>
  <si>
    <t>MONTO TOTALES + ITBIS DE SOLIDOS POR 2 AÑOS</t>
  </si>
  <si>
    <t>06SUMG-601A</t>
  </si>
  <si>
    <t xml:space="preserve">GENERAL </t>
  </si>
  <si>
    <t>06633</t>
  </si>
  <si>
    <t>LICEO LOS LANOS</t>
  </si>
  <si>
    <t>0703 - CASTILLO</t>
  </si>
  <si>
    <t>URBANO</t>
  </si>
  <si>
    <t>CIBAO CENTRAL (SAN FRANCISCO DE MACORÍS)</t>
  </si>
  <si>
    <t>DUARTE</t>
  </si>
  <si>
    <t>CASTILLO</t>
  </si>
  <si>
    <t>06636</t>
  </si>
  <si>
    <t>EUGENIO MARIA DE HOSTOS</t>
  </si>
  <si>
    <t>EUGENIO MARÍA DE HOSTOS</t>
  </si>
  <si>
    <t>01057</t>
  </si>
  <si>
    <t>OLEGARIO TENARES</t>
  </si>
  <si>
    <t>06626</t>
  </si>
  <si>
    <t>MARIA PAULI0VIUDA PEREZ</t>
  </si>
  <si>
    <t>01067</t>
  </si>
  <si>
    <t>CRUCE DE LOS LANOS</t>
  </si>
  <si>
    <t>06640</t>
  </si>
  <si>
    <t>ANTONIO SERRA0FLORIMON</t>
  </si>
  <si>
    <t>01068</t>
  </si>
  <si>
    <t>LOS LANOS</t>
  </si>
  <si>
    <t>01150</t>
  </si>
  <si>
    <t>CAMPECHE ABAJO</t>
  </si>
  <si>
    <t>PIMENTEL</t>
  </si>
  <si>
    <t>01138</t>
  </si>
  <si>
    <t>LA GINA</t>
  </si>
  <si>
    <t>01097</t>
  </si>
  <si>
    <t>SAN FELIPE ABAJO</t>
  </si>
  <si>
    <t>01096</t>
  </si>
  <si>
    <t>SAN FELIPE ARRIBA</t>
  </si>
  <si>
    <t>01094</t>
  </si>
  <si>
    <t>CAMPECHE ARRIBA</t>
  </si>
  <si>
    <t>06SUMG-601A Total</t>
  </si>
  <si>
    <t>06SUMG-601B</t>
  </si>
  <si>
    <t>06673</t>
  </si>
  <si>
    <t xml:space="preserve">CENTRO DE RESTAURACION INFANTIL CERINFA </t>
  </si>
  <si>
    <t>01086</t>
  </si>
  <si>
    <t>AGUSTIN FERNANDEZ PEREZ</t>
  </si>
  <si>
    <t>06644</t>
  </si>
  <si>
    <t>SALOME UREÑA</t>
  </si>
  <si>
    <t>06641</t>
  </si>
  <si>
    <t>AGUSTÍN BONILLA</t>
  </si>
  <si>
    <t>01092</t>
  </si>
  <si>
    <t>LA ELISA A MARRERO ACOSTA-ESTANCIA</t>
  </si>
  <si>
    <t>01087</t>
  </si>
  <si>
    <t>CRISTO REY</t>
  </si>
  <si>
    <t>01088</t>
  </si>
  <si>
    <t>GUANABANO</t>
  </si>
  <si>
    <t>01093</t>
  </si>
  <si>
    <t>CASA DE ALTO</t>
  </si>
  <si>
    <t>10472</t>
  </si>
  <si>
    <t>BUENA VISTA</t>
  </si>
  <si>
    <t>01091</t>
  </si>
  <si>
    <t>MATUAN</t>
  </si>
  <si>
    <t>12256</t>
  </si>
  <si>
    <t>RAMON DEL ORBE</t>
  </si>
  <si>
    <t>01090</t>
  </si>
  <si>
    <t>LOS LIMONES</t>
  </si>
  <si>
    <t>06SUMG-601B Total</t>
  </si>
  <si>
    <t>06SUMG-602</t>
  </si>
  <si>
    <t>01072</t>
  </si>
  <si>
    <t>LA JAGUITA</t>
  </si>
  <si>
    <t>01071</t>
  </si>
  <si>
    <t>LOS NARANJOS</t>
  </si>
  <si>
    <t>01080</t>
  </si>
  <si>
    <t>LUIS ALBERTO WEBER</t>
  </si>
  <si>
    <t>01083</t>
  </si>
  <si>
    <t>LA ISLETA</t>
  </si>
  <si>
    <t>01082</t>
  </si>
  <si>
    <t>JULIAN HERRERA - EL ATORO</t>
  </si>
  <si>
    <t>01079</t>
  </si>
  <si>
    <t>YAIBA ABAJO</t>
  </si>
  <si>
    <t>01081</t>
  </si>
  <si>
    <t>RIO YUNA</t>
  </si>
  <si>
    <t>01060</t>
  </si>
  <si>
    <t>LOS CAFES</t>
  </si>
  <si>
    <t>01063</t>
  </si>
  <si>
    <t>JUANA DIAZ ARRIBA</t>
  </si>
  <si>
    <t>01058</t>
  </si>
  <si>
    <t>NUESTRA SEÑORA DEL CARMEN</t>
  </si>
  <si>
    <t>01061</t>
  </si>
  <si>
    <t>NIGUA ABAJO</t>
  </si>
  <si>
    <t>01062</t>
  </si>
  <si>
    <t>JUANA DIAZ ABAJO</t>
  </si>
  <si>
    <t>06634</t>
  </si>
  <si>
    <t>LOMA VIEJA</t>
  </si>
  <si>
    <t>01064</t>
  </si>
  <si>
    <t>EL RUCIO</t>
  </si>
  <si>
    <t>01065</t>
  </si>
  <si>
    <t>OLIMPIA VDA. TAVERAS</t>
  </si>
  <si>
    <t>01074</t>
  </si>
  <si>
    <t>LOS CALLEJONES ARRIBA</t>
  </si>
  <si>
    <t>01059</t>
  </si>
  <si>
    <t>FIRME, EL</t>
  </si>
  <si>
    <t>01069</t>
  </si>
  <si>
    <t>QUEBRADA DE PABLO</t>
  </si>
  <si>
    <t>01070</t>
  </si>
  <si>
    <t>LA CEIBITA</t>
  </si>
  <si>
    <t>01075</t>
  </si>
  <si>
    <t>LA JAGUA</t>
  </si>
  <si>
    <t>01084</t>
  </si>
  <si>
    <t>TEOLINDA CHUPANI PROF. - SABANA GRANDE</t>
  </si>
  <si>
    <t>01076</t>
  </si>
  <si>
    <t>RINCON HONDO</t>
  </si>
  <si>
    <t>01066</t>
  </si>
  <si>
    <t>CRUCE DE MAGUA</t>
  </si>
  <si>
    <t>10469</t>
  </si>
  <si>
    <t>LAS CAOBAS</t>
  </si>
  <si>
    <t>06645</t>
  </si>
  <si>
    <t>CAOBETE</t>
  </si>
  <si>
    <t>06SUMG-602 Total</t>
  </si>
  <si>
    <t>06SUMG-606A</t>
  </si>
  <si>
    <t>01044</t>
  </si>
  <si>
    <t>0704 - VILLA RIVA</t>
  </si>
  <si>
    <t>ARENOSO</t>
  </si>
  <si>
    <t>01107</t>
  </si>
  <si>
    <t>MAJAGUAL</t>
  </si>
  <si>
    <t>VILLA RIVA</t>
  </si>
  <si>
    <t>01101</t>
  </si>
  <si>
    <t>BARRAQUITO</t>
  </si>
  <si>
    <t>01100</t>
  </si>
  <si>
    <t>PARAGUAY</t>
  </si>
  <si>
    <t>01103</t>
  </si>
  <si>
    <t>REFORMA, LA</t>
  </si>
  <si>
    <t>01052</t>
  </si>
  <si>
    <t>YABACOA</t>
  </si>
  <si>
    <t>06654</t>
  </si>
  <si>
    <t>SAN ISIDRO</t>
  </si>
  <si>
    <t>01099</t>
  </si>
  <si>
    <t>LAGUNA CRISTAL</t>
  </si>
  <si>
    <t>01051</t>
  </si>
  <si>
    <t>PROF. LUS MALDONADO DE AQUINO</t>
  </si>
  <si>
    <t>01108</t>
  </si>
  <si>
    <t>AGUA SANTA DEL YUNA # 2</t>
  </si>
  <si>
    <t>01131</t>
  </si>
  <si>
    <t>LA PISTA</t>
  </si>
  <si>
    <t>01115</t>
  </si>
  <si>
    <t>ZUMBA</t>
  </si>
  <si>
    <t>01105</t>
  </si>
  <si>
    <t>LOS PEYNADOS</t>
  </si>
  <si>
    <t>01045</t>
  </si>
  <si>
    <t>JOSE ALTAGRACIA ANTIGUA FRIAS</t>
  </si>
  <si>
    <t>01053</t>
  </si>
  <si>
    <t>LOS PLATANITOS</t>
  </si>
  <si>
    <t>01048</t>
  </si>
  <si>
    <t>EL GUAYABO</t>
  </si>
  <si>
    <t>01050</t>
  </si>
  <si>
    <t>BEBEDERO</t>
  </si>
  <si>
    <t>01049</t>
  </si>
  <si>
    <t>LAS CARRERAS</t>
  </si>
  <si>
    <t>10555</t>
  </si>
  <si>
    <t>LOS CACAOS</t>
  </si>
  <si>
    <t>06649</t>
  </si>
  <si>
    <t>LICEO GREGORIO RIVAS</t>
  </si>
  <si>
    <t>01047</t>
  </si>
  <si>
    <t>EL JOBO</t>
  </si>
  <si>
    <t>06651</t>
  </si>
  <si>
    <t>FRANCISCO DEL ROSARIO SANCHEZ- BARRAQUITO</t>
  </si>
  <si>
    <t>06SUMG-606A Total</t>
  </si>
  <si>
    <t>06SUMG-606B</t>
  </si>
  <si>
    <t>01046</t>
  </si>
  <si>
    <t>LAS COLES</t>
  </si>
  <si>
    <t>13430</t>
  </si>
  <si>
    <t>NICOMEDES FERREIRAS</t>
  </si>
  <si>
    <t>01055</t>
  </si>
  <si>
    <t>ALTILES, LOS</t>
  </si>
  <si>
    <t>06656</t>
  </si>
  <si>
    <t>MATIAS RAMON MELLA - GUARAGUAOS, LOS</t>
  </si>
  <si>
    <t>01054</t>
  </si>
  <si>
    <t>CIENAGA VIEJA</t>
  </si>
  <si>
    <t>06618</t>
  </si>
  <si>
    <t>04886</t>
  </si>
  <si>
    <t>BEATRIZ GOMEZ MANZUETA-LA JAGUA</t>
  </si>
  <si>
    <t>01109</t>
  </si>
  <si>
    <t>JUNCO VERDE</t>
  </si>
  <si>
    <t>01114</t>
  </si>
  <si>
    <t>CHIRINGO</t>
  </si>
  <si>
    <t>01110</t>
  </si>
  <si>
    <t>LA CEIBA ABAJO</t>
  </si>
  <si>
    <t>01106</t>
  </si>
  <si>
    <t>CONTRERAS, LOS</t>
  </si>
  <si>
    <t>06648</t>
  </si>
  <si>
    <t>COLEGIO EVANGELICO ELSA DE SALCIE DE LA ASAMBLEA DE DIOS - BETHEL</t>
  </si>
  <si>
    <t>14068</t>
  </si>
  <si>
    <t>CENTRO TECNOLOGICO COMUNITARIO VILLA RIVAS</t>
  </si>
  <si>
    <t>01111</t>
  </si>
  <si>
    <t>REVENTAZON</t>
  </si>
  <si>
    <t>01113</t>
  </si>
  <si>
    <t>LOMA COLORADA</t>
  </si>
  <si>
    <t>04891</t>
  </si>
  <si>
    <t>PEDRO ANTONIO MARIA HERNANDEZ</t>
  </si>
  <si>
    <t>13357</t>
  </si>
  <si>
    <t>PADRE PAUILI0SIMARD</t>
  </si>
  <si>
    <t>01102</t>
  </si>
  <si>
    <t>AGUA SANTA DEL YUNA</t>
  </si>
  <si>
    <t>01104</t>
  </si>
  <si>
    <t>GUARAGUAOS, LOS</t>
  </si>
  <si>
    <t>14306</t>
  </si>
  <si>
    <t>YRMA A. SANCHEZ BIDO</t>
  </si>
  <si>
    <t>01112</t>
  </si>
  <si>
    <t>CLEOTILDE HERRERA SANTANA</t>
  </si>
  <si>
    <t>10554</t>
  </si>
  <si>
    <t>EL AGUACATE</t>
  </si>
  <si>
    <t>06SUMG-606B Total</t>
  </si>
  <si>
    <t>06SUMG-607A</t>
  </si>
  <si>
    <t>01019</t>
  </si>
  <si>
    <t>MINERVA MIRABAL - CHUCHO VASQUEZ</t>
  </si>
  <si>
    <t>0705 - SAN FRANCISCO DE MACORIS SUR-E</t>
  </si>
  <si>
    <t>SAN FRANCISCO DE MACORÍS</t>
  </si>
  <si>
    <t>00924</t>
  </si>
  <si>
    <t>DIVINA PROVIDENCIA</t>
  </si>
  <si>
    <t>00955</t>
  </si>
  <si>
    <t>FELIPE FERREIRA</t>
  </si>
  <si>
    <t>00995</t>
  </si>
  <si>
    <t xml:space="preserve">PROF. ANGEL MARIA DUARTE ROJAS </t>
  </si>
  <si>
    <t>00962</t>
  </si>
  <si>
    <t xml:space="preserve">CONCEPCION BONA </t>
  </si>
  <si>
    <t>00965</t>
  </si>
  <si>
    <t>JOSE REYES - ESTANZUELA ARRIBA</t>
  </si>
  <si>
    <t>01033</t>
  </si>
  <si>
    <t>ELSA CRUZ GERALDI0</t>
  </si>
  <si>
    <t>00926</t>
  </si>
  <si>
    <t>SALVADOR THEN</t>
  </si>
  <si>
    <t>00991</t>
  </si>
  <si>
    <t>ANGELA MARTE (CHINGUELO)</t>
  </si>
  <si>
    <t>01028</t>
  </si>
  <si>
    <t xml:space="preserve">FELIx LOPEZ GARCIA </t>
  </si>
  <si>
    <t>01034</t>
  </si>
  <si>
    <t>MARIA LAJARA HENRIQUEZ - LA ZARZA</t>
  </si>
  <si>
    <t>00966</t>
  </si>
  <si>
    <t>PADRE LAS CASAS (LA LLAVE)</t>
  </si>
  <si>
    <t>01024</t>
  </si>
  <si>
    <t>ALEJANDRINA GLASS VENTURA</t>
  </si>
  <si>
    <t>00964</t>
  </si>
  <si>
    <t xml:space="preserve">HILMA CONTRERAS </t>
  </si>
  <si>
    <t>00923</t>
  </si>
  <si>
    <t>SAN MARTIN DE PORRES</t>
  </si>
  <si>
    <t>00992</t>
  </si>
  <si>
    <t>ANDRES ALVARADO TINEO - LOS  GUAYUYOS</t>
  </si>
  <si>
    <t>00987</t>
  </si>
  <si>
    <t>PABLO POLANCO SANTIAGO</t>
  </si>
  <si>
    <t>01025</t>
  </si>
  <si>
    <t xml:space="preserve">SEFERI0THEN </t>
  </si>
  <si>
    <t>01030</t>
  </si>
  <si>
    <t xml:space="preserve">TIRSO DE MOLINA </t>
  </si>
  <si>
    <t>00994</t>
  </si>
  <si>
    <t>JOSE MARIA CABRAL Y BAEZ</t>
  </si>
  <si>
    <t>01134</t>
  </si>
  <si>
    <t>GERONIMO AQUI0ROJAS</t>
  </si>
  <si>
    <t>06SUMG-607A Total</t>
  </si>
  <si>
    <t>06SUMG-607B</t>
  </si>
  <si>
    <t>01032</t>
  </si>
  <si>
    <t>MANOLO TAVAREZ JUSTO</t>
  </si>
  <si>
    <t>01149</t>
  </si>
  <si>
    <t>JUANA SALTITOPA - CASA VIEJA</t>
  </si>
  <si>
    <t>13957</t>
  </si>
  <si>
    <t>MARIA ISABEL BURGOS</t>
  </si>
  <si>
    <t>06675</t>
  </si>
  <si>
    <t>PEDRO COMPRES</t>
  </si>
  <si>
    <t>01026</t>
  </si>
  <si>
    <t xml:space="preserve">RAFAEL EDUARDO VALERIO REYES </t>
  </si>
  <si>
    <t>00963</t>
  </si>
  <si>
    <t>JULIO PLATA DE LA ROSA</t>
  </si>
  <si>
    <t>01022</t>
  </si>
  <si>
    <t xml:space="preserve">MAxIMO GOMEZ </t>
  </si>
  <si>
    <t>01147</t>
  </si>
  <si>
    <t>MARIA ALTAGRACIA PAULA</t>
  </si>
  <si>
    <t>01041</t>
  </si>
  <si>
    <t>JUAN MARIA GOMEZ ROSARIO</t>
  </si>
  <si>
    <t>0706 - SAN FRANCISCO DE MACORIS NOR-O</t>
  </si>
  <si>
    <t>00956</t>
  </si>
  <si>
    <t>PEDRO HENRIQUEZ EREÑA</t>
  </si>
  <si>
    <t>00959</t>
  </si>
  <si>
    <t xml:space="preserve">MARIA MODESTA CRUZ </t>
  </si>
  <si>
    <t>00957</t>
  </si>
  <si>
    <t>FRANCISCA VALENZUELA</t>
  </si>
  <si>
    <t>00989</t>
  </si>
  <si>
    <t>MARTIN DIEGO DUARTE</t>
  </si>
  <si>
    <t>00961</t>
  </si>
  <si>
    <t>ANDRES GARCIA ROSARIO</t>
  </si>
  <si>
    <t>01036</t>
  </si>
  <si>
    <t xml:space="preserve">BUENAVENTURA GRULLON </t>
  </si>
  <si>
    <t>01027</t>
  </si>
  <si>
    <t>EUCEBIO MANZUETA</t>
  </si>
  <si>
    <t>06617</t>
  </si>
  <si>
    <t>PEDRO FRANCISCO BONO</t>
  </si>
  <si>
    <t>01128</t>
  </si>
  <si>
    <t>JOSE CASTILLO REYES</t>
  </si>
  <si>
    <t>01018</t>
  </si>
  <si>
    <t>JOSE MARTI</t>
  </si>
  <si>
    <t>06SUMG-607B Total</t>
  </si>
  <si>
    <t>06SUMG-608</t>
  </si>
  <si>
    <t>06646</t>
  </si>
  <si>
    <t>JUAN PABLO DUARTE</t>
  </si>
  <si>
    <t>01124</t>
  </si>
  <si>
    <t>BOMBA DE YAIBA</t>
  </si>
  <si>
    <t>01122</t>
  </si>
  <si>
    <t>JOBOBAN</t>
  </si>
  <si>
    <t>11187</t>
  </si>
  <si>
    <t>JUAN BOSCH PROF.</t>
  </si>
  <si>
    <t>01098</t>
  </si>
  <si>
    <t>LUIS TEODOSIO MOLINA ALBERT</t>
  </si>
  <si>
    <t>01142</t>
  </si>
  <si>
    <t>JUANA RODRIGUEZ ABAJO</t>
  </si>
  <si>
    <t>01123</t>
  </si>
  <si>
    <t>CAMPAMENTO, EL</t>
  </si>
  <si>
    <t>01116</t>
  </si>
  <si>
    <t>ALTO DE BULULO</t>
  </si>
  <si>
    <t>01126</t>
  </si>
  <si>
    <t>LA PUNTA</t>
  </si>
  <si>
    <t>01120</t>
  </si>
  <si>
    <t>CEIBA GORDA</t>
  </si>
  <si>
    <t>06657</t>
  </si>
  <si>
    <t>FRANCISCO ADALBERTO GARCIA PEREZ- LAS TARANAS</t>
  </si>
  <si>
    <t>01119</t>
  </si>
  <si>
    <t>GUARINA GARCIA AMPARO - LAS  TARANAS</t>
  </si>
  <si>
    <t>01125</t>
  </si>
  <si>
    <t>AREVANO</t>
  </si>
  <si>
    <t>01117</t>
  </si>
  <si>
    <t>MARIA ALEJANDRINA PICHARDO</t>
  </si>
  <si>
    <t>01121</t>
  </si>
  <si>
    <t>EL INDIO</t>
  </si>
  <si>
    <t>01118</t>
  </si>
  <si>
    <t>ADELAYDA MOLINA I.</t>
  </si>
  <si>
    <t>06SUMG-608 Total</t>
  </si>
  <si>
    <t>06SUMG-609A</t>
  </si>
  <si>
    <t>06583</t>
  </si>
  <si>
    <t>MANUEL MARIA CASTILLO</t>
  </si>
  <si>
    <t>00914</t>
  </si>
  <si>
    <t>PADRE BREA</t>
  </si>
  <si>
    <t>01132</t>
  </si>
  <si>
    <t>ABEL ARANDA OLIVIER</t>
  </si>
  <si>
    <t>01129</t>
  </si>
  <si>
    <t xml:space="preserve">AGUSTIN CHALJUB BUARY </t>
  </si>
  <si>
    <t>LAS GUÁRANAS</t>
  </si>
  <si>
    <t>06699</t>
  </si>
  <si>
    <t xml:space="preserve">PROF. JUAN BOSCH </t>
  </si>
  <si>
    <t>00967</t>
  </si>
  <si>
    <t>00969</t>
  </si>
  <si>
    <t>TOMAS UREÑA - EL POZO</t>
  </si>
  <si>
    <t>01151</t>
  </si>
  <si>
    <t>00968</t>
  </si>
  <si>
    <t xml:space="preserve">MARIA TRINIDAD SANCHEZ </t>
  </si>
  <si>
    <t>06608</t>
  </si>
  <si>
    <t>MAx HENRIQUEZ UREÑA</t>
  </si>
  <si>
    <t>06610</t>
  </si>
  <si>
    <t>06584</t>
  </si>
  <si>
    <t>DR JOSE FRANCISCO PEÑA GOMEZ</t>
  </si>
  <si>
    <t>00932</t>
  </si>
  <si>
    <t xml:space="preserve">LUISA EMILIA CONCEPCION </t>
  </si>
  <si>
    <t>00928</t>
  </si>
  <si>
    <t xml:space="preserve">PEDRO MIR </t>
  </si>
  <si>
    <t>00939</t>
  </si>
  <si>
    <t xml:space="preserve">DURGES MARIA VARGAS VARGAS </t>
  </si>
  <si>
    <t>01137</t>
  </si>
  <si>
    <t>JUAN ANTONIO ALIX -ARROYOS,LOS</t>
  </si>
  <si>
    <t>06SUMG-609A Total</t>
  </si>
  <si>
    <t>06SUMG-609B</t>
  </si>
  <si>
    <t>00934</t>
  </si>
  <si>
    <t>06574</t>
  </si>
  <si>
    <t>LABORATORIO DE RECUPERACION PEDAGOGICA -LARPE</t>
  </si>
  <si>
    <t>01135</t>
  </si>
  <si>
    <t xml:space="preserve">ONESIMO JIMENEZ-LA REFORMA </t>
  </si>
  <si>
    <t>00942</t>
  </si>
  <si>
    <t>GASTON FERNANDO DELIGNE - LA AMARGA</t>
  </si>
  <si>
    <t>00931</t>
  </si>
  <si>
    <t>LOS QUEMADOS</t>
  </si>
  <si>
    <t>01148</t>
  </si>
  <si>
    <t>DEMETRIO DOMINGUEZ</t>
  </si>
  <si>
    <t>00929</t>
  </si>
  <si>
    <t>ANA CELESTE FERNANDEZ</t>
  </si>
  <si>
    <t>00933</t>
  </si>
  <si>
    <t xml:space="preserve">EMILIO PRUD´HOMME </t>
  </si>
  <si>
    <t>01127</t>
  </si>
  <si>
    <t xml:space="preserve">DARIO ANTONIO MONEDERO </t>
  </si>
  <si>
    <t>00930</t>
  </si>
  <si>
    <t xml:space="preserve">PROF. ANGELICA GARCIA MOYA </t>
  </si>
  <si>
    <t>06672</t>
  </si>
  <si>
    <t>CESAR NICOLAS PENSON</t>
  </si>
  <si>
    <t>01130</t>
  </si>
  <si>
    <t xml:space="preserve">JUAN SANCHEZ RAMIRES </t>
  </si>
  <si>
    <t>01141</t>
  </si>
  <si>
    <t xml:space="preserve">JUAN FRANCISCO OVALLE EUSTATE </t>
  </si>
  <si>
    <t>01136</t>
  </si>
  <si>
    <t>LOS RIVERA</t>
  </si>
  <si>
    <t>01143</t>
  </si>
  <si>
    <t xml:space="preserve">LUIS D` YANGUELA </t>
  </si>
  <si>
    <t>06661</t>
  </si>
  <si>
    <t>FLERIDA HERNANDEZ</t>
  </si>
  <si>
    <t>01133</t>
  </si>
  <si>
    <t>FRANCISCO DEL ROSARIO SANCHEZ</t>
  </si>
  <si>
    <t>14305</t>
  </si>
  <si>
    <t>NUESTRA SEÑORA DE LAS MERCEDES</t>
  </si>
  <si>
    <t>01146</t>
  </si>
  <si>
    <t>ANA EMILIA ABIGAIL MEJIA</t>
  </si>
  <si>
    <t>06667</t>
  </si>
  <si>
    <t>LICEO GREGORIO LUPERON</t>
  </si>
  <si>
    <t>06SUMG-609B Total</t>
  </si>
  <si>
    <t>06SUMG-610A</t>
  </si>
  <si>
    <t>14632</t>
  </si>
  <si>
    <t>LORENZO BURGOS ABREU-GETSEMANI</t>
  </si>
  <si>
    <t>00993</t>
  </si>
  <si>
    <t>EL CATEY</t>
  </si>
  <si>
    <t>00978</t>
  </si>
  <si>
    <t>RANCHO ABAJO # 2</t>
  </si>
  <si>
    <t>01001</t>
  </si>
  <si>
    <t>RICARDO MOLINA FERREIRA</t>
  </si>
  <si>
    <t>06575</t>
  </si>
  <si>
    <t>LICEO MIGUEL CERVANTES</t>
  </si>
  <si>
    <t>00985</t>
  </si>
  <si>
    <t>NARANJO DULCE ABAJO</t>
  </si>
  <si>
    <t>00975</t>
  </si>
  <si>
    <t>JUAN ANTONIO ALIX</t>
  </si>
  <si>
    <t>00972</t>
  </si>
  <si>
    <t>LOMA DE JAYA</t>
  </si>
  <si>
    <t>00973</t>
  </si>
  <si>
    <t>LA CEIBA</t>
  </si>
  <si>
    <t>01000</t>
  </si>
  <si>
    <t>EUGENIO MARIA DE HOSTOS - LAS GUAZUMAS</t>
  </si>
  <si>
    <t>01144</t>
  </si>
  <si>
    <t>AMADOR JIMENEZ - LA PIÑA I</t>
  </si>
  <si>
    <t>00970</t>
  </si>
  <si>
    <t>TEOFILO OVALLE DURAN</t>
  </si>
  <si>
    <t>06603</t>
  </si>
  <si>
    <t>EL GRAN JUNIOR</t>
  </si>
  <si>
    <t>00983</t>
  </si>
  <si>
    <t>ALEJANDRINA TOBAL ESTRELLA</t>
  </si>
  <si>
    <t>00979</t>
  </si>
  <si>
    <t>CECILIO DE LA CRUZ</t>
  </si>
  <si>
    <t>01004</t>
  </si>
  <si>
    <t>MAxIMA TAVAREZ UREÑA</t>
  </si>
  <si>
    <t>01003</t>
  </si>
  <si>
    <t>ANGEL MARTE ROSA</t>
  </si>
  <si>
    <t>06SUMG-610A Total</t>
  </si>
  <si>
    <t>06SUMG-610B</t>
  </si>
  <si>
    <t>01140</t>
  </si>
  <si>
    <t>PROF. PORFIRIO JEREZ VERAS 24 DE ABRIL</t>
  </si>
  <si>
    <t>00915</t>
  </si>
  <si>
    <t>FILOMENA GOMEZ</t>
  </si>
  <si>
    <t>06587</t>
  </si>
  <si>
    <t>LA UNION</t>
  </si>
  <si>
    <t>00919</t>
  </si>
  <si>
    <t>ESCUELA SANTA ANA</t>
  </si>
  <si>
    <t>01005</t>
  </si>
  <si>
    <t>MATEA ALVARADO</t>
  </si>
  <si>
    <t>06553</t>
  </si>
  <si>
    <t>VICENTE AQUILI0SANTOS</t>
  </si>
  <si>
    <t>10885</t>
  </si>
  <si>
    <t>ASOCIACION DOMINICANA DE REHABILITACION</t>
  </si>
  <si>
    <t>01152</t>
  </si>
  <si>
    <t>FARRELL MARTIN ROMERO</t>
  </si>
  <si>
    <t>00944</t>
  </si>
  <si>
    <t>ALTAGRACIA GRULLON</t>
  </si>
  <si>
    <t>06585</t>
  </si>
  <si>
    <t>01037</t>
  </si>
  <si>
    <t xml:space="preserve">PROF. FRANCISCO RODRIGUEZ AZCONA </t>
  </si>
  <si>
    <t>01042</t>
  </si>
  <si>
    <t xml:space="preserve">LOS ALGODONES </t>
  </si>
  <si>
    <t>00946</t>
  </si>
  <si>
    <t>LA ROSA</t>
  </si>
  <si>
    <t>00947</t>
  </si>
  <si>
    <t>LOS INDIOS DE CENOVI</t>
  </si>
  <si>
    <t>00945</t>
  </si>
  <si>
    <t xml:space="preserve">MARIA DEL CONSUELO GARRIDO </t>
  </si>
  <si>
    <t>00980</t>
  </si>
  <si>
    <t>MERCEDES MORCELO</t>
  </si>
  <si>
    <t>06SUMG-610B Total</t>
  </si>
  <si>
    <t>06SUMG-611A</t>
  </si>
  <si>
    <t>00941</t>
  </si>
  <si>
    <t>OTACILIO A. DE PEÑA PAEZ</t>
  </si>
  <si>
    <t>00998</t>
  </si>
  <si>
    <t>ERCILIO GARCIA BENCOSME</t>
  </si>
  <si>
    <t>00971</t>
  </si>
  <si>
    <t>JOSE RODRIGUEZ ABREU</t>
  </si>
  <si>
    <t>01015</t>
  </si>
  <si>
    <t>GUINEAL, EL</t>
  </si>
  <si>
    <t>01006</t>
  </si>
  <si>
    <t>LA BESTIA DE LA MALENA</t>
  </si>
  <si>
    <t>01017</t>
  </si>
  <si>
    <t>CRUCE DE LOS BASILIOS</t>
  </si>
  <si>
    <t>00974</t>
  </si>
  <si>
    <t>GREGORIO GUTIERREZ - EL ARROYAZO</t>
  </si>
  <si>
    <t>00916</t>
  </si>
  <si>
    <t xml:space="preserve">ESCUELA REGIONAL DE SORDOS </t>
  </si>
  <si>
    <t>01155</t>
  </si>
  <si>
    <t>LUIS JOSE ACRA CHABEBE</t>
  </si>
  <si>
    <t>01153</t>
  </si>
  <si>
    <t>06615</t>
  </si>
  <si>
    <t>COLEGIO CATOLICO NORDESTANO</t>
  </si>
  <si>
    <t>01139</t>
  </si>
  <si>
    <t>SAN FRANCISCO</t>
  </si>
  <si>
    <t>11221</t>
  </si>
  <si>
    <t>LICEO RAFAEL TOMAS FERNANDEZ DOMINGIEZ</t>
  </si>
  <si>
    <t>06SUMG-611A Total</t>
  </si>
  <si>
    <t>06SUMG-611B</t>
  </si>
  <si>
    <t>00912</t>
  </si>
  <si>
    <t>MANUEL JOAQUIN CRUZ</t>
  </si>
  <si>
    <t>00913</t>
  </si>
  <si>
    <t>06706</t>
  </si>
  <si>
    <t>CASA DE ESTUDIO PADRE ABEL ARANDA</t>
  </si>
  <si>
    <t>01016</t>
  </si>
  <si>
    <t>RAMON MATIAS MELLA</t>
  </si>
  <si>
    <t>01010</t>
  </si>
  <si>
    <t>GAJO LA YUCA</t>
  </si>
  <si>
    <t>00999</t>
  </si>
  <si>
    <t>LOMA DE LA JOYA</t>
  </si>
  <si>
    <t>00996</t>
  </si>
  <si>
    <t>GABRIEL ROIG ROSELLO - BIJAO</t>
  </si>
  <si>
    <t>06613</t>
  </si>
  <si>
    <t>MONSEÑOR FRANCISCO PANAL</t>
  </si>
  <si>
    <t>01043</t>
  </si>
  <si>
    <t>ARMANDO ANTONIO GARCIA JIMENEZ</t>
  </si>
  <si>
    <t>00937</t>
  </si>
  <si>
    <t>PEDRO PAULA VASQUEZ - LA SEQUIA</t>
  </si>
  <si>
    <t>00935</t>
  </si>
  <si>
    <t>ANA ANTONIA CRUZ</t>
  </si>
  <si>
    <t>00936</t>
  </si>
  <si>
    <t>DEMETRIO MENA GARCIA - REVENTACION</t>
  </si>
  <si>
    <t>01008</t>
  </si>
  <si>
    <t>ALTOS DE LOS NARANJOS</t>
  </si>
  <si>
    <t>01038</t>
  </si>
  <si>
    <t>PATRIA MERCEDES MIRABAL</t>
  </si>
  <si>
    <t>06577</t>
  </si>
  <si>
    <t>NUEVA ESPERANZA</t>
  </si>
  <si>
    <t>00948</t>
  </si>
  <si>
    <t>CAMILA HENRIQUEZ UREÑA - LA BOMBA DE CENOVI</t>
  </si>
  <si>
    <t>06SUMG-611B Total</t>
  </si>
  <si>
    <t>06SUMP-146</t>
  </si>
  <si>
    <t>PYME</t>
  </si>
  <si>
    <t>00949</t>
  </si>
  <si>
    <t>15209</t>
  </si>
  <si>
    <t>14309</t>
  </si>
  <si>
    <t>LICEO PEDRO HENRIQUEZ UREÑA</t>
  </si>
  <si>
    <t>00922</t>
  </si>
  <si>
    <t>BÁSICA GREGORIO LUPERON</t>
  </si>
  <si>
    <t>14310</t>
  </si>
  <si>
    <t>FELIx RAMON FERNANDEZ CAMILO</t>
  </si>
  <si>
    <t>01255</t>
  </si>
  <si>
    <t>LA  BESTIA ATABALERO</t>
  </si>
  <si>
    <t>01007</t>
  </si>
  <si>
    <t>ATABALERO ABAJO</t>
  </si>
  <si>
    <t>01040</t>
  </si>
  <si>
    <t>YAGUIZA ABAJO</t>
  </si>
  <si>
    <t>00943</t>
  </si>
  <si>
    <t>PORQUERO</t>
  </si>
  <si>
    <t>06SUMP-146 Total</t>
  </si>
  <si>
    <t>06SUMP-147</t>
  </si>
  <si>
    <t>11827</t>
  </si>
  <si>
    <t>ADELAYDA PEREZ VEGA PROF. -LA PIÑA II-</t>
  </si>
  <si>
    <t>00917</t>
  </si>
  <si>
    <t>PAULINA VALENZUELA</t>
  </si>
  <si>
    <t>06SUMP-147 Total</t>
  </si>
  <si>
    <t>06SUMP-148</t>
  </si>
  <si>
    <t>00977</t>
  </si>
  <si>
    <t>NARANJO DULCE ARRIBA</t>
  </si>
  <si>
    <t>11223</t>
  </si>
  <si>
    <t>HERNAN JOSE SANCHEZ</t>
  </si>
  <si>
    <t>00986</t>
  </si>
  <si>
    <t>FABIO FIALLO</t>
  </si>
  <si>
    <t>12568</t>
  </si>
  <si>
    <t>ROBERTO DUVERGÉ MEJIA</t>
  </si>
  <si>
    <t>00921</t>
  </si>
  <si>
    <t>EUGENIO CRUZ ALMANZAR</t>
  </si>
  <si>
    <t>00927</t>
  </si>
  <si>
    <t>JOSEFA ANTONIA PERDOMO</t>
  </si>
  <si>
    <t>01012</t>
  </si>
  <si>
    <t>FRANCISCO VILLAR MARTE</t>
  </si>
  <si>
    <t>00918</t>
  </si>
  <si>
    <t>JUAN PABLO II</t>
  </si>
  <si>
    <t>06SUMP-148 Total</t>
  </si>
  <si>
    <t>06SUMP-4</t>
  </si>
  <si>
    <t>06568</t>
  </si>
  <si>
    <t>ESCUELA ERCILIA PEPIN</t>
  </si>
  <si>
    <t>06668</t>
  </si>
  <si>
    <t>MARIA TERESA MIRABAL - LOS BRACITOS</t>
  </si>
  <si>
    <t>00988</t>
  </si>
  <si>
    <t>CARMEN GARCIA GARCIA</t>
  </si>
  <si>
    <t>06674</t>
  </si>
  <si>
    <t xml:space="preserve">LICEO SAGRADO CORAZON DE JESUS </t>
  </si>
  <si>
    <t>00925</t>
  </si>
  <si>
    <t>JOSEFA EMILIA ORTEGA</t>
  </si>
  <si>
    <t>06SUMP-4 Total</t>
  </si>
  <si>
    <t>09SUMG-901</t>
  </si>
  <si>
    <t>01530</t>
  </si>
  <si>
    <t>PROF. JOSE MIGUEL REMIGIO VASQUEZ</t>
  </si>
  <si>
    <t>0608 - JAMAO AL NORTE</t>
  </si>
  <si>
    <t>ESPAILLAT</t>
  </si>
  <si>
    <t>JAMAO AL NORTE</t>
  </si>
  <si>
    <t>01522</t>
  </si>
  <si>
    <t>SALOME UREÑA DE HENRIQUEZ - JAMAO AL NORTE</t>
  </si>
  <si>
    <t>06831</t>
  </si>
  <si>
    <t>LICEO JOSE MIGUEL REMIGIO VASQUEZ</t>
  </si>
  <si>
    <t>10460</t>
  </si>
  <si>
    <t>LOS GUAYUYOS</t>
  </si>
  <si>
    <t>0601 - JOSE CONTRERAS</t>
  </si>
  <si>
    <t>MOCA</t>
  </si>
  <si>
    <t>01513</t>
  </si>
  <si>
    <t>LA ENCANTADA</t>
  </si>
  <si>
    <t>01516</t>
  </si>
  <si>
    <t>ARROYO BLANCO # 1</t>
  </si>
  <si>
    <t>06829</t>
  </si>
  <si>
    <t>01523</t>
  </si>
  <si>
    <t>PALO ROTO</t>
  </si>
  <si>
    <t>01512</t>
  </si>
  <si>
    <t>ULPIA0CORDOVA</t>
  </si>
  <si>
    <t>01562</t>
  </si>
  <si>
    <t>BOCA DE JAMAO</t>
  </si>
  <si>
    <t>06825</t>
  </si>
  <si>
    <t>JUAN MIGUEL VICENTE MARTIN</t>
  </si>
  <si>
    <t>06806</t>
  </si>
  <si>
    <t>JULIO JAIME JULIA</t>
  </si>
  <si>
    <t>0606 - MOCA</t>
  </si>
  <si>
    <t>01528</t>
  </si>
  <si>
    <t>01525</t>
  </si>
  <si>
    <t>EL RAMONAL</t>
  </si>
  <si>
    <t>01557</t>
  </si>
  <si>
    <t>PALO BLANCO</t>
  </si>
  <si>
    <t>02707</t>
  </si>
  <si>
    <t>PROF. YOJANY DE LA CRUZ SANTANA</t>
  </si>
  <si>
    <t>06827</t>
  </si>
  <si>
    <t>IVAN GUZMAN KLANG</t>
  </si>
  <si>
    <t>01527</t>
  </si>
  <si>
    <t>LOS MOLUCES</t>
  </si>
  <si>
    <t>06805</t>
  </si>
  <si>
    <t>LUIS RAMON BENCOSME</t>
  </si>
  <si>
    <t>01526</t>
  </si>
  <si>
    <t>ARROYO EL GATO-JUANA GRECIA GONZALEZ</t>
  </si>
  <si>
    <t>01434</t>
  </si>
  <si>
    <t>01524</t>
  </si>
  <si>
    <t>SALADILLO</t>
  </si>
  <si>
    <t>06836</t>
  </si>
  <si>
    <t>SAN JUAN BAUTISTA DE LA SALLE - ARROYO FRIO</t>
  </si>
  <si>
    <t>0609 - SAN VICTOR</t>
  </si>
  <si>
    <t>01546</t>
  </si>
  <si>
    <t>ARROYO FRIO</t>
  </si>
  <si>
    <t>01543</t>
  </si>
  <si>
    <t>LA CUMBRE</t>
  </si>
  <si>
    <t>01547</t>
  </si>
  <si>
    <t>PROF. FELIx LANTIGUA</t>
  </si>
  <si>
    <t>09SUMG-901 Total</t>
  </si>
  <si>
    <t>09SUMG-902A</t>
  </si>
  <si>
    <t>01439</t>
  </si>
  <si>
    <t>LAS LAGUNA ABAJO</t>
  </si>
  <si>
    <t>01413</t>
  </si>
  <si>
    <t>PROF. GIL RAFAEL OSIRIS BEATO F.</t>
  </si>
  <si>
    <t>01414</t>
  </si>
  <si>
    <t>MARIA MERCEDES CASTILLO</t>
  </si>
  <si>
    <t>01420</t>
  </si>
  <si>
    <t>JOSEFA ALTAGRACIA TORIBIO OVALLES</t>
  </si>
  <si>
    <t>01419</t>
  </si>
  <si>
    <t>BIENVENIDO SERRANO</t>
  </si>
  <si>
    <t>01416</t>
  </si>
  <si>
    <t>JOSE BERNABET FELIx ORTEGA - AGUACATE ARRIBA</t>
  </si>
  <si>
    <t>01437</t>
  </si>
  <si>
    <t>PROF. ANGELICA ANTONIA MOLINA SANTOS</t>
  </si>
  <si>
    <t>01460</t>
  </si>
  <si>
    <t>MERCEDES TEJADA - JABABA AL MEDIO</t>
  </si>
  <si>
    <t>01438</t>
  </si>
  <si>
    <t>MARIA MERCEDES RODRIGUEZ VERAS - LAS LAGUNAS</t>
  </si>
  <si>
    <t>14296</t>
  </si>
  <si>
    <t>SAN JUAN BAUTISTA DE LA SALLE-TV CENTRO ARROYO FRIO</t>
  </si>
  <si>
    <t>01458</t>
  </si>
  <si>
    <t>CACIQUE</t>
  </si>
  <si>
    <t>01433</t>
  </si>
  <si>
    <t>JOSEFA RAMONA GONZALEZ RODRIGUEZ</t>
  </si>
  <si>
    <t>14658</t>
  </si>
  <si>
    <t>PROF. JUANA ALTAGRACIA CALDERON MARTINEZ</t>
  </si>
  <si>
    <t>01457</t>
  </si>
  <si>
    <t>LA SOLEDAD SAN JUAN BOSCO</t>
  </si>
  <si>
    <t>09SUMG-902A Total</t>
  </si>
  <si>
    <t>09SUMG-902B</t>
  </si>
  <si>
    <t>01440</t>
  </si>
  <si>
    <t>AMADO MARIA TEJADA SANCHEZ</t>
  </si>
  <si>
    <t>01431</t>
  </si>
  <si>
    <t>PROF. ANGELA MARIA BENCOSME</t>
  </si>
  <si>
    <t>01552</t>
  </si>
  <si>
    <t>LORENZO CONFESOR HICIA0GUZMAN</t>
  </si>
  <si>
    <t>06804</t>
  </si>
  <si>
    <t>AURORA TAVAREZ BELLIARD</t>
  </si>
  <si>
    <t>06777</t>
  </si>
  <si>
    <t>NUEVO RENACER</t>
  </si>
  <si>
    <t>01432</t>
  </si>
  <si>
    <t>TEOLINDA BENCOSME - JUAN LOPEZ ARRIBA</t>
  </si>
  <si>
    <t>01456</t>
  </si>
  <si>
    <t>JOSE LUIS GOMEZ ORBE - QUEBRADA HONDA</t>
  </si>
  <si>
    <t>01430</t>
  </si>
  <si>
    <t>PROF. AURA ESTELA NUÑEZ</t>
  </si>
  <si>
    <t>01436</t>
  </si>
  <si>
    <t>ONESIMO GRULLON - CUERO DURO</t>
  </si>
  <si>
    <t>01427</t>
  </si>
  <si>
    <t>SIxTO PASTOR HERNANDEZ</t>
  </si>
  <si>
    <t>01407</t>
  </si>
  <si>
    <t>VALENTIN MICHEL</t>
  </si>
  <si>
    <t>09SUMG-902B Total</t>
  </si>
  <si>
    <t>09SUMG-903A</t>
  </si>
  <si>
    <t>15945</t>
  </si>
  <si>
    <t>PROF. JOSE ABRAHAM VERAS NUÑEZ</t>
  </si>
  <si>
    <t>01537</t>
  </si>
  <si>
    <t>FRANCISCO LANTIGUA - MADERA</t>
  </si>
  <si>
    <t>01453</t>
  </si>
  <si>
    <t>JOSE MARIA RAMIREZ- PASO DE MOCA</t>
  </si>
  <si>
    <t>01560</t>
  </si>
  <si>
    <t>PEDRO ANTONIO GARCIA RUIZ</t>
  </si>
  <si>
    <t>01462</t>
  </si>
  <si>
    <t>MANUEL ANTONIO RODRIGUEZ MERCEDES</t>
  </si>
  <si>
    <t>01465</t>
  </si>
  <si>
    <t>JOSE RODRIGUEZ BENCOSME</t>
  </si>
  <si>
    <t>01559</t>
  </si>
  <si>
    <t>EMENENCIO ROSARIO</t>
  </si>
  <si>
    <t>01541</t>
  </si>
  <si>
    <t>ALTO DE LOS POZOS</t>
  </si>
  <si>
    <t>01539</t>
  </si>
  <si>
    <t>MOQUITA</t>
  </si>
  <si>
    <t>01540</t>
  </si>
  <si>
    <t>PUESTO GRANDE</t>
  </si>
  <si>
    <t>01445</t>
  </si>
  <si>
    <t>CARLOS MARIA ESPEJO ALMA</t>
  </si>
  <si>
    <t>01455</t>
  </si>
  <si>
    <t>PROF. MELIDA PEREZ RODRIGUEZ</t>
  </si>
  <si>
    <t>13370</t>
  </si>
  <si>
    <t>JOSE ANTONIO CASTILLO</t>
  </si>
  <si>
    <t>14299</t>
  </si>
  <si>
    <t>MARIA FACUNDA GUZMAN B.</t>
  </si>
  <si>
    <t>09SUMG-903A Total</t>
  </si>
  <si>
    <t>09SUMG-903B</t>
  </si>
  <si>
    <t>01452</t>
  </si>
  <si>
    <t>DR. FRANK DIAZ DOMINGUEZ</t>
  </si>
  <si>
    <t>15234</t>
  </si>
  <si>
    <t>ANTONIO RAMON TAVERAS LOPEZ</t>
  </si>
  <si>
    <t>01412</t>
  </si>
  <si>
    <t>PROF. PEDRO NOLASCO NUÑEZ</t>
  </si>
  <si>
    <t>01548</t>
  </si>
  <si>
    <t>LUIS NAPOLEON NUÑEZ MOLINA</t>
  </si>
  <si>
    <t>01450</t>
  </si>
  <si>
    <t>MARIA ELENA MENDEZ</t>
  </si>
  <si>
    <t>01449</t>
  </si>
  <si>
    <t>JESUS RAFAEL DIPLAN MARTINEZ</t>
  </si>
  <si>
    <t>01411</t>
  </si>
  <si>
    <t>JOSEFA ROSARIO</t>
  </si>
  <si>
    <t>01410</t>
  </si>
  <si>
    <t>RAMON ANTONIO RODRIGUEZ CRUZ</t>
  </si>
  <si>
    <t>06800</t>
  </si>
  <si>
    <t>ALTAGRACIA HERRERA</t>
  </si>
  <si>
    <t>09SUMG-903B Total</t>
  </si>
  <si>
    <t>09SUMG-904A</t>
  </si>
  <si>
    <t>01470</t>
  </si>
  <si>
    <t>PROF. ANTONIA MARIA ALMANZAR</t>
  </si>
  <si>
    <t>CAYETANO GERMOSÉN</t>
  </si>
  <si>
    <t>01469</t>
  </si>
  <si>
    <t>MIGUEL ANGEL BRACHE MOLINA</t>
  </si>
  <si>
    <t>01468</t>
  </si>
  <si>
    <t>PROF. JOSEFA DEL CASTILLO LIRIANO</t>
  </si>
  <si>
    <t>06862</t>
  </si>
  <si>
    <t>CAYETA0GERMOSEN</t>
  </si>
  <si>
    <t>01467</t>
  </si>
  <si>
    <t>ISABEL LA CATOLICA</t>
  </si>
  <si>
    <t>01466</t>
  </si>
  <si>
    <t>JUAN PABLO SANCHEZ GARCIA</t>
  </si>
  <si>
    <t>01463</t>
  </si>
  <si>
    <t>OLIVERO ESPAILLAT HERNANDEZ</t>
  </si>
  <si>
    <t>01448</t>
  </si>
  <si>
    <t>LOS HILARIOS</t>
  </si>
  <si>
    <t>01464</t>
  </si>
  <si>
    <t>PROF. CAROLINA ANTONIA ROJAS</t>
  </si>
  <si>
    <t>16715</t>
  </si>
  <si>
    <t>CENTRO SALESIANO DON BOSCO</t>
  </si>
  <si>
    <t>06773</t>
  </si>
  <si>
    <t>DON BOSCO</t>
  </si>
  <si>
    <t>06797</t>
  </si>
  <si>
    <t>MARIA AUxILIADORA FMA SALESIANAS</t>
  </si>
  <si>
    <t>15663</t>
  </si>
  <si>
    <t>MARIA UxILIADORA FMA SALESIANAS</t>
  </si>
  <si>
    <t>01409</t>
  </si>
  <si>
    <t>HOGAR ESCUELA LA MILAGROSA</t>
  </si>
  <si>
    <t>06798</t>
  </si>
  <si>
    <t>ESCUELA NACIONAL DE SORDOS - MUDOS</t>
  </si>
  <si>
    <t>01444</t>
  </si>
  <si>
    <t>SOR PURA CAAMAÑO ALVAREZ</t>
  </si>
  <si>
    <t>06864</t>
  </si>
  <si>
    <t>POLITECNICO EL AVE MARIA</t>
  </si>
  <si>
    <t>09SUMG-904A Total</t>
  </si>
  <si>
    <t>09SUMG-904B</t>
  </si>
  <si>
    <t>14051</t>
  </si>
  <si>
    <t>EL COROZO</t>
  </si>
  <si>
    <t>01443</t>
  </si>
  <si>
    <t>COROZO, EL</t>
  </si>
  <si>
    <t>01442</t>
  </si>
  <si>
    <t>EULALIA DE JESUS JIMENEZ BALDERA</t>
  </si>
  <si>
    <t>01550</t>
  </si>
  <si>
    <t>ISABEL MARIA CORONA</t>
  </si>
  <si>
    <t>10480</t>
  </si>
  <si>
    <t>ANGUSTIA PEREZ</t>
  </si>
  <si>
    <t>01451</t>
  </si>
  <si>
    <t>PROF. SIxTA RAMONA PAULI0FERNANDEZ</t>
  </si>
  <si>
    <t>06803</t>
  </si>
  <si>
    <t>PABLO ALBA FLORES</t>
  </si>
  <si>
    <t>06802</t>
  </si>
  <si>
    <t>FRANCISCO ANTONIO CASTILLO</t>
  </si>
  <si>
    <t>01422</t>
  </si>
  <si>
    <t>AQUILINA DE JESUS OVILLES FERNANDEZ</t>
  </si>
  <si>
    <t>01423</t>
  </si>
  <si>
    <t>LUDOVINA MUÑOZ PROF. - REPARADERO</t>
  </si>
  <si>
    <t>0604 - LA VEGA OESTE</t>
  </si>
  <si>
    <t>09SUMG-904B Total</t>
  </si>
  <si>
    <t>09SUMG-905A</t>
  </si>
  <si>
    <t>01495</t>
  </si>
  <si>
    <t>BASICA LAS YAGUAS</t>
  </si>
  <si>
    <t>0607 - GASPAR HERNANDEZ</t>
  </si>
  <si>
    <t>GASPAR HERNÁNDEZ</t>
  </si>
  <si>
    <t>01496</t>
  </si>
  <si>
    <t>ANTONIO GÚZMAN</t>
  </si>
  <si>
    <t>01498</t>
  </si>
  <si>
    <t>LA PEDRERA</t>
  </si>
  <si>
    <t>01500</t>
  </si>
  <si>
    <t>MAGANTE</t>
  </si>
  <si>
    <t>01476</t>
  </si>
  <si>
    <t>RICO PIEDRA</t>
  </si>
  <si>
    <t>01483</t>
  </si>
  <si>
    <t>ESCUELA LA JAGUA CLARA</t>
  </si>
  <si>
    <t>01485</t>
  </si>
  <si>
    <t>LA SABANETA</t>
  </si>
  <si>
    <t>01475</t>
  </si>
  <si>
    <t>MATA DE GUANABANO</t>
  </si>
  <si>
    <t>01477</t>
  </si>
  <si>
    <t>LA CIGUA</t>
  </si>
  <si>
    <t>01482</t>
  </si>
  <si>
    <t>LA VEREDA</t>
  </si>
  <si>
    <t>01479</t>
  </si>
  <si>
    <t>30 DE MARZO</t>
  </si>
  <si>
    <t>01486</t>
  </si>
  <si>
    <t>ESCUELA PRIMARIA ARROYO BLANCO</t>
  </si>
  <si>
    <t>01480</t>
  </si>
  <si>
    <t>ELSA MARIA PEREZ</t>
  </si>
  <si>
    <t>01487</t>
  </si>
  <si>
    <t>EL HIGUERO</t>
  </si>
  <si>
    <t>01569</t>
  </si>
  <si>
    <t>LOS FRANCESES</t>
  </si>
  <si>
    <t>01481</t>
  </si>
  <si>
    <t>ESCUELA PRIMARIA JOBA ARRIBA</t>
  </si>
  <si>
    <t>06817</t>
  </si>
  <si>
    <t>LICEO SECUNDARIO JOBA ARRIBA</t>
  </si>
  <si>
    <t>01478</t>
  </si>
  <si>
    <t>LA HOYA ABAJO</t>
  </si>
  <si>
    <t>01567</t>
  </si>
  <si>
    <t>EL CAIMAN</t>
  </si>
  <si>
    <t>01493</t>
  </si>
  <si>
    <t>MAxIMO MEJIA ALMONTE</t>
  </si>
  <si>
    <t>01492</t>
  </si>
  <si>
    <t>EL ANON ABAJO</t>
  </si>
  <si>
    <t>01494</t>
  </si>
  <si>
    <t>EL ANON ARRIBA</t>
  </si>
  <si>
    <t>01553</t>
  </si>
  <si>
    <t>ALTO GUARANAL</t>
  </si>
  <si>
    <t>10478</t>
  </si>
  <si>
    <t>LOS HOYOS</t>
  </si>
  <si>
    <t>01489</t>
  </si>
  <si>
    <t>01566</t>
  </si>
  <si>
    <t>01490</t>
  </si>
  <si>
    <t>EL BARRITO</t>
  </si>
  <si>
    <t>09SUMG-905A Total</t>
  </si>
  <si>
    <t>09SUMG-905B</t>
  </si>
  <si>
    <t>01506</t>
  </si>
  <si>
    <t>LAS CANAS</t>
  </si>
  <si>
    <t>01491</t>
  </si>
  <si>
    <t>01507</t>
  </si>
  <si>
    <t>CRISTI0PITTA-CAÑO DULCE</t>
  </si>
  <si>
    <t>01508</t>
  </si>
  <si>
    <t>ALTO GRANDE</t>
  </si>
  <si>
    <t>01503</t>
  </si>
  <si>
    <t>OJO DE AGUA</t>
  </si>
  <si>
    <t>10471</t>
  </si>
  <si>
    <t>LA PIÑA</t>
  </si>
  <si>
    <t>01561</t>
  </si>
  <si>
    <t>CAÑO CONSERVA</t>
  </si>
  <si>
    <t>15924</t>
  </si>
  <si>
    <t>VILLA PROGRESO VERAGUA</t>
  </si>
  <si>
    <t>01511</t>
  </si>
  <si>
    <t>ELEUTERIO SALAZAR JIMENEZ</t>
  </si>
  <si>
    <t>01502</t>
  </si>
  <si>
    <t>ARROYO GRANDE</t>
  </si>
  <si>
    <t>14647</t>
  </si>
  <si>
    <t>PROF. LUISA ARGENTINA CASTELLE DIAZ</t>
  </si>
  <si>
    <t>01509</t>
  </si>
  <si>
    <t>OLIVIA NÚÑEZ HIDALGO</t>
  </si>
  <si>
    <t>01510</t>
  </si>
  <si>
    <t>AMERICO URBINO</t>
  </si>
  <si>
    <t>06857</t>
  </si>
  <si>
    <t>01554</t>
  </si>
  <si>
    <t>LAS MARIAS</t>
  </si>
  <si>
    <t>01501</t>
  </si>
  <si>
    <t>MANGUITO, EL</t>
  </si>
  <si>
    <t>01563</t>
  </si>
  <si>
    <t>CALOLIN</t>
  </si>
  <si>
    <t>01504</t>
  </si>
  <si>
    <t>PROF. JORGE RUBEN BONILLA CASTELLE</t>
  </si>
  <si>
    <t>09SUMG-905B Total</t>
  </si>
  <si>
    <t>09SUMP-151</t>
  </si>
  <si>
    <t>06821</t>
  </si>
  <si>
    <t>TV CENTRO TRES CEIBOS</t>
  </si>
  <si>
    <t>06820</t>
  </si>
  <si>
    <t>LICEO HERMANAS DOMINGUEZ LOPEZ</t>
  </si>
  <si>
    <t>10470</t>
  </si>
  <si>
    <t>PROF. FELIx LA ANTIGUA</t>
  </si>
  <si>
    <t>10482</t>
  </si>
  <si>
    <t>LA ERMITA</t>
  </si>
  <si>
    <t>06846</t>
  </si>
  <si>
    <t>LICEO BEJUCO BLANCO</t>
  </si>
  <si>
    <t>01473</t>
  </si>
  <si>
    <t>PALO COLORADO</t>
  </si>
  <si>
    <t>01474</t>
  </si>
  <si>
    <t>LA BATATA</t>
  </si>
  <si>
    <t>06812</t>
  </si>
  <si>
    <t>GREGORIO LUPERÓN</t>
  </si>
  <si>
    <t>15216</t>
  </si>
  <si>
    <t>LICEO MAGANTE</t>
  </si>
  <si>
    <t>07310</t>
  </si>
  <si>
    <t>COLEGIO CATOLICO CARDENAL BERAS</t>
  </si>
  <si>
    <t>15228</t>
  </si>
  <si>
    <t>PROF. JUAN BOSCH</t>
  </si>
  <si>
    <t>14300</t>
  </si>
  <si>
    <t>PLANTEL NUEVO (BASICA GASPAR HERNÁNDEZ 1)</t>
  </si>
  <si>
    <t>01472</t>
  </si>
  <si>
    <t>LUIS C. DEL CASTILLO</t>
  </si>
  <si>
    <t>13366</t>
  </si>
  <si>
    <t>TV CENTRO EL JOBO</t>
  </si>
  <si>
    <t>09SUMP-151 Total</t>
  </si>
  <si>
    <t>09SUMP-6A</t>
  </si>
  <si>
    <t>15276</t>
  </si>
  <si>
    <t>POLITECNICO ARQUIDES CALDERON</t>
  </si>
  <si>
    <t>09SUMP-6A Total</t>
  </si>
  <si>
    <t>09SUMP-6B</t>
  </si>
  <si>
    <t>15947</t>
  </si>
  <si>
    <t>EL CAIMITO LA ROSARIO</t>
  </si>
  <si>
    <t>01406</t>
  </si>
  <si>
    <t>JUAN CRISOSTOMO ESTRELLA</t>
  </si>
  <si>
    <t>01408</t>
  </si>
  <si>
    <t>ALBERGUE EDUCATIVO INFANTIL</t>
  </si>
  <si>
    <t>06789</t>
  </si>
  <si>
    <t>ELADIO PEÑA DE LA ROSA</t>
  </si>
  <si>
    <t>06787</t>
  </si>
  <si>
    <t>DOMINGO FAUSTI0SARMIENTO</t>
  </si>
  <si>
    <t>01568</t>
  </si>
  <si>
    <t>PADRE CIPRIA0IBAÑEZ</t>
  </si>
  <si>
    <t>09SUMP-6B Total</t>
  </si>
  <si>
    <t>09SUMP-7</t>
  </si>
  <si>
    <t>01533</t>
  </si>
  <si>
    <t>PROF. NOEL RAMON PERALTA DOMINGUEZ</t>
  </si>
  <si>
    <t>14297</t>
  </si>
  <si>
    <t>AURA EMILIA MERCEDES MATA</t>
  </si>
  <si>
    <t>01534</t>
  </si>
  <si>
    <t>PROF. ROSALIA NUÑEZ HICIANO</t>
  </si>
  <si>
    <t>01536</t>
  </si>
  <si>
    <t>PROF. ANIBAL MEDINA DIAZ</t>
  </si>
  <si>
    <t>06834</t>
  </si>
  <si>
    <t>RODOLFO ANTONIO RODRIGUEZ RICART - PROF. SAN VICTOR</t>
  </si>
  <si>
    <t>01538</t>
  </si>
  <si>
    <t>LOS AMACEYES</t>
  </si>
  <si>
    <t>09SUMP-7 Total</t>
  </si>
  <si>
    <t>09SUMP-8</t>
  </si>
  <si>
    <t>01435</t>
  </si>
  <si>
    <t>TOMAS RODRIGUEZ</t>
  </si>
  <si>
    <t>01415</t>
  </si>
  <si>
    <t>MARIA YOLANDA ALMANZAR ROSARIO</t>
  </si>
  <si>
    <t>01459</t>
  </si>
  <si>
    <t>PEDRO JOSE HENRIQUEZ FRANCISCO</t>
  </si>
  <si>
    <t>15237</t>
  </si>
  <si>
    <t>ANA ANTONIA TORRES PEREZ</t>
  </si>
  <si>
    <t>01461</t>
  </si>
  <si>
    <t>LUIS RAMON GOMEZ LIZARDO</t>
  </si>
  <si>
    <t>01429</t>
  </si>
  <si>
    <t>MILADY MARIA BENCOSME PEREZ</t>
  </si>
  <si>
    <t>01405</t>
  </si>
  <si>
    <t>ANDRES BELLO</t>
  </si>
  <si>
    <t>15008</t>
  </si>
  <si>
    <t>FRANCISCO ANTONIO ARIAS MOLINA</t>
  </si>
  <si>
    <t>13368</t>
  </si>
  <si>
    <t>CANDIDA SILVERIO SANTIAGO</t>
  </si>
  <si>
    <t>06801</t>
  </si>
  <si>
    <t>AQUILINA DE JESUS OVALLES FERNANDEZ</t>
  </si>
  <si>
    <t>01421</t>
  </si>
  <si>
    <t>ORTEGA</t>
  </si>
  <si>
    <t>09SUMP-8 Total</t>
  </si>
  <si>
    <t>13SUMG-1301A</t>
  </si>
  <si>
    <t>15759</t>
  </si>
  <si>
    <t>DR JOAQUIN AMPARO BALAGUER RICARDO</t>
  </si>
  <si>
    <t>0602 - CONSTANZA</t>
  </si>
  <si>
    <t>LA VEGA</t>
  </si>
  <si>
    <t>CONSTANZA</t>
  </si>
  <si>
    <t>01933</t>
  </si>
  <si>
    <t>CORRALITOS, LOS</t>
  </si>
  <si>
    <t>01995</t>
  </si>
  <si>
    <t>EL PARAGUA</t>
  </si>
  <si>
    <t>01950</t>
  </si>
  <si>
    <t>MARIA ANGELICA BAUTISTA GALAN - LA ESCUCHADERA</t>
  </si>
  <si>
    <t>02045</t>
  </si>
  <si>
    <t>LEONIDAS ROSADO SORIA0- EL TORNADO</t>
  </si>
  <si>
    <t>01939</t>
  </si>
  <si>
    <t>ASIA MARIA COLON MATIAS</t>
  </si>
  <si>
    <t>01934</t>
  </si>
  <si>
    <t>LOS CAÑOS</t>
  </si>
  <si>
    <t>01924</t>
  </si>
  <si>
    <t>MARIA ANTONIA DIAZ HERNANDEZ</t>
  </si>
  <si>
    <t>01923</t>
  </si>
  <si>
    <t>LA PALMA</t>
  </si>
  <si>
    <t>01926</t>
  </si>
  <si>
    <t>ARROYO BONITO</t>
  </si>
  <si>
    <t>07229</t>
  </si>
  <si>
    <t>DR. JOSE FRANCISCO PEÑA GOMEZ</t>
  </si>
  <si>
    <t>01925</t>
  </si>
  <si>
    <t>DESCUBIERTA, LA</t>
  </si>
  <si>
    <t>01921</t>
  </si>
  <si>
    <t>01922</t>
  </si>
  <si>
    <t>LA CIENAGA - EL RIO</t>
  </si>
  <si>
    <t>01997</t>
  </si>
  <si>
    <t>MASIPEDRO</t>
  </si>
  <si>
    <t>0603 - JARABACOA</t>
  </si>
  <si>
    <t>JARABACOA</t>
  </si>
  <si>
    <t>07253</t>
  </si>
  <si>
    <t>TV CENTRO PASO BAJITO</t>
  </si>
  <si>
    <t>01998</t>
  </si>
  <si>
    <t>PASO BAJITO</t>
  </si>
  <si>
    <t>01996</t>
  </si>
  <si>
    <t>02035</t>
  </si>
  <si>
    <t>LA PELADA</t>
  </si>
  <si>
    <t>02000</t>
  </si>
  <si>
    <t>PADRE PLINIO EUGENIO COMPRES FERMIN</t>
  </si>
  <si>
    <t>01927</t>
  </si>
  <si>
    <t>AMADA RODRIGUEZ</t>
  </si>
  <si>
    <t>07228</t>
  </si>
  <si>
    <t>LIC. RAMONA MARTE PICHANDO</t>
  </si>
  <si>
    <t>07254</t>
  </si>
  <si>
    <t>LA FRISA</t>
  </si>
  <si>
    <t>01918</t>
  </si>
  <si>
    <t>RAUL CASTILLO</t>
  </si>
  <si>
    <t>01920</t>
  </si>
  <si>
    <t>JOSE ANTONIO ROSA</t>
  </si>
  <si>
    <t>01919</t>
  </si>
  <si>
    <t>LA COTORRA</t>
  </si>
  <si>
    <t>01946</t>
  </si>
  <si>
    <t>TIREO ABAJO</t>
  </si>
  <si>
    <t>01948</t>
  </si>
  <si>
    <t>JULIAN PERALTA QUEZADA</t>
  </si>
  <si>
    <t>07236</t>
  </si>
  <si>
    <t>DARIO ANTONIO PEÑA SURIEL</t>
  </si>
  <si>
    <t>01945</t>
  </si>
  <si>
    <t>14 DE JUNIO - LA GUAMITA</t>
  </si>
  <si>
    <t>01941</t>
  </si>
  <si>
    <t>EL CONVENTO</t>
  </si>
  <si>
    <t>01916</t>
  </si>
  <si>
    <t>01949</t>
  </si>
  <si>
    <t>SURIEL - LUZ ASUNCION ABREU</t>
  </si>
  <si>
    <t>01951</t>
  </si>
  <si>
    <t>ANGEL VINICIO ABREU</t>
  </si>
  <si>
    <t>01942</t>
  </si>
  <si>
    <t>BERNARDO GRATEREAUx</t>
  </si>
  <si>
    <t>07233</t>
  </si>
  <si>
    <t>RAMON MARIA RAMIREZ</t>
  </si>
  <si>
    <t>01944</t>
  </si>
  <si>
    <t>COLONIA HUNGARA</t>
  </si>
  <si>
    <t>13SUMG-1301A Total</t>
  </si>
  <si>
    <t>13SUMG-1301B</t>
  </si>
  <si>
    <t>02038</t>
  </si>
  <si>
    <t>CRUZ DE CUABA</t>
  </si>
  <si>
    <t>16680</t>
  </si>
  <si>
    <t>COLONIA KENNEDY</t>
  </si>
  <si>
    <t>01937</t>
  </si>
  <si>
    <t>GRAL. MARIO IMBERT McGREGOR</t>
  </si>
  <si>
    <t>07275</t>
  </si>
  <si>
    <t>ALTICA JIMENEZ</t>
  </si>
  <si>
    <t>01943</t>
  </si>
  <si>
    <t>RIO GRANDE</t>
  </si>
  <si>
    <t>01940</t>
  </si>
  <si>
    <t>JAPON - COLONIA JAPONESA</t>
  </si>
  <si>
    <t>01952</t>
  </si>
  <si>
    <t>VILLA PINALES</t>
  </si>
  <si>
    <t>07226</t>
  </si>
  <si>
    <t>GASTON FERNANDO DELIGNE</t>
  </si>
  <si>
    <t>16681</t>
  </si>
  <si>
    <t>ROSALIA CABRAL BUENO</t>
  </si>
  <si>
    <t>02044</t>
  </si>
  <si>
    <t>DAVID DURAN - EL NUEVE ARROYO ARRIBA</t>
  </si>
  <si>
    <t>07221</t>
  </si>
  <si>
    <t>COLEGIO NUESTRA SEÑORA DEL VALLE</t>
  </si>
  <si>
    <t>14281</t>
  </si>
  <si>
    <t>PROF. JUAN EMILIO BOSCH Y GAVIÑO</t>
  </si>
  <si>
    <t>01931</t>
  </si>
  <si>
    <t>DELFIN SANTOS PINALES - CHORRO, EL</t>
  </si>
  <si>
    <t>07230</t>
  </si>
  <si>
    <t>LA CULATA</t>
  </si>
  <si>
    <t>01930</t>
  </si>
  <si>
    <t>01935</t>
  </si>
  <si>
    <t>LOS LIMONCITOS</t>
  </si>
  <si>
    <t>13SUMG-1301B Total</t>
  </si>
  <si>
    <t>13SUMG-1302A</t>
  </si>
  <si>
    <t>07248</t>
  </si>
  <si>
    <t>LUIS EDUARDO ORTIZ DELGADO</t>
  </si>
  <si>
    <t>01971</t>
  </si>
  <si>
    <t>LOS POMOS</t>
  </si>
  <si>
    <t>01961</t>
  </si>
  <si>
    <t>ALBERTO HERNANDEZ ROSARIO - BUENA VISTA</t>
  </si>
  <si>
    <t>01976</t>
  </si>
  <si>
    <t>HATILLO</t>
  </si>
  <si>
    <t>02002</t>
  </si>
  <si>
    <t>EL SALTO</t>
  </si>
  <si>
    <t>07247</t>
  </si>
  <si>
    <t>LICEO BUENA VISTA</t>
  </si>
  <si>
    <t>01964</t>
  </si>
  <si>
    <t>SAN JOSE</t>
  </si>
  <si>
    <t>02006</t>
  </si>
  <si>
    <t>SABANETA</t>
  </si>
  <si>
    <t>02003</t>
  </si>
  <si>
    <t>HOMERO BERRIDO GLASS</t>
  </si>
  <si>
    <t>01972</t>
  </si>
  <si>
    <t>HATO VIEJO</t>
  </si>
  <si>
    <t>10040</t>
  </si>
  <si>
    <t>CENTRO EDUCATIVO DE FORMACION INTEGRAL  CRISTIA0CEFIC</t>
  </si>
  <si>
    <t>14285</t>
  </si>
  <si>
    <t>MARIA AUxILIADORA</t>
  </si>
  <si>
    <t>01977</t>
  </si>
  <si>
    <t>CRUCERO</t>
  </si>
  <si>
    <t>01953</t>
  </si>
  <si>
    <t>NIEVES MARIA VALERIO</t>
  </si>
  <si>
    <t>07246</t>
  </si>
  <si>
    <t>POLITÉCNICO SALESIA0SANTO DOMINGO SAVIO</t>
  </si>
  <si>
    <t>14230</t>
  </si>
  <si>
    <t>SALESIANA SANTO DOMINGO SAVIO</t>
  </si>
  <si>
    <t>14282</t>
  </si>
  <si>
    <t>CARLOS MANUEL TIBURCIO GUZMÁN</t>
  </si>
  <si>
    <t>01960</t>
  </si>
  <si>
    <t>JOSE ANTONIO GUZMAN FABIAN</t>
  </si>
  <si>
    <t>02009</t>
  </si>
  <si>
    <t>ISOLINA MARIA CRUZ</t>
  </si>
  <si>
    <t>01954</t>
  </si>
  <si>
    <t>07237</t>
  </si>
  <si>
    <t>AYUDA DEL NIÑO DE JARABACOA (ANIJA)</t>
  </si>
  <si>
    <t>13SUMG-1302A Total</t>
  </si>
  <si>
    <t>13SUMG-1302B</t>
  </si>
  <si>
    <t>01955</t>
  </si>
  <si>
    <t>PROF. MARINA BATISTA</t>
  </si>
  <si>
    <t>01957</t>
  </si>
  <si>
    <t>DULCE MARIA TIBURCIO - RINCON</t>
  </si>
  <si>
    <t>14283</t>
  </si>
  <si>
    <t>ARCADIO ANTONIO TIBURCIO GUZMAN</t>
  </si>
  <si>
    <t>01975</t>
  </si>
  <si>
    <t>PIEDRA BLANCA HATILLO</t>
  </si>
  <si>
    <t>01973</t>
  </si>
  <si>
    <t>PROF. ELIGIA V. TIBURCIO GUZMAN</t>
  </si>
  <si>
    <t>01956</t>
  </si>
  <si>
    <t>BARRIO BLANCO</t>
  </si>
  <si>
    <t>02007</t>
  </si>
  <si>
    <t>PINAR QUEMADO</t>
  </si>
  <si>
    <t>01967</t>
  </si>
  <si>
    <t>COROCITO</t>
  </si>
  <si>
    <t>02008</t>
  </si>
  <si>
    <t>LA LOMITA</t>
  </si>
  <si>
    <t>02010</t>
  </si>
  <si>
    <t>LAS GUAZARAS</t>
  </si>
  <si>
    <t>01982</t>
  </si>
  <si>
    <t>DOMINGO ANTONIO PEREZ OZUNA - LA CABIRMA</t>
  </si>
  <si>
    <t>01993</t>
  </si>
  <si>
    <t>LA MAJAGUITA</t>
  </si>
  <si>
    <t>01981</t>
  </si>
  <si>
    <t>JUMUNUCO -  ROSA DELIA PATXOT</t>
  </si>
  <si>
    <t>01980</t>
  </si>
  <si>
    <t>01990</t>
  </si>
  <si>
    <t>RAMONA OLINDA CANELA PROF. - LOS DAJAOS</t>
  </si>
  <si>
    <t>01985</t>
  </si>
  <si>
    <t>MANABAO- PRIMARIA</t>
  </si>
  <si>
    <t>01987</t>
  </si>
  <si>
    <t>MATA DE LIMON</t>
  </si>
  <si>
    <t>01994</t>
  </si>
  <si>
    <t>LA JOYA DE RAMON</t>
  </si>
  <si>
    <t>01986</t>
  </si>
  <si>
    <t>CIENAGA, LA</t>
  </si>
  <si>
    <t>02005</t>
  </si>
  <si>
    <t>RAFAEL ALMANZAR UREÑA - PIEDRA BLANCA</t>
  </si>
  <si>
    <t>02011</t>
  </si>
  <si>
    <t>PROF. JOSE JEREZ GENAO</t>
  </si>
  <si>
    <t>13SUMG-1302B Total</t>
  </si>
  <si>
    <t>13SUMG-1303A</t>
  </si>
  <si>
    <t>00953</t>
  </si>
  <si>
    <t>LA ROMERA</t>
  </si>
  <si>
    <t>0605 - LA VEGA ESTE</t>
  </si>
  <si>
    <t>02030</t>
  </si>
  <si>
    <t>SAN JUAN BOSCO - FE Y ALEGRIA</t>
  </si>
  <si>
    <t>0610 - JIMA ABAJO</t>
  </si>
  <si>
    <t>JIMA ABAJO</t>
  </si>
  <si>
    <t>15842</t>
  </si>
  <si>
    <t>AURISTELIA RESTITUYO</t>
  </si>
  <si>
    <t>07213</t>
  </si>
  <si>
    <t>MAGUEY</t>
  </si>
  <si>
    <t>00951</t>
  </si>
  <si>
    <t>SABANA REY ABAJO-HATO VIEJO</t>
  </si>
  <si>
    <t>02033</t>
  </si>
  <si>
    <t>LA ESQUINA</t>
  </si>
  <si>
    <t>02022</t>
  </si>
  <si>
    <t>ESCOBAS, LAS</t>
  </si>
  <si>
    <t>02014</t>
  </si>
  <si>
    <t>DOMITILA GRULLON</t>
  </si>
  <si>
    <t>07257</t>
  </si>
  <si>
    <t>REVERENDO ANDRES AMENGUAL - FE Y ALEGRIA</t>
  </si>
  <si>
    <t>14294</t>
  </si>
  <si>
    <t>DORA ANTONIA MEJIA - SABANA REY</t>
  </si>
  <si>
    <t>00950</t>
  </si>
  <si>
    <t>SABANA REY ARRIBA</t>
  </si>
  <si>
    <t>02015</t>
  </si>
  <si>
    <t>CLAUDI0SANCHEZ MARCIAL</t>
  </si>
  <si>
    <t>00952</t>
  </si>
  <si>
    <t>LA TINA</t>
  </si>
  <si>
    <t>08428</t>
  </si>
  <si>
    <t>LICEO LA ROMANA</t>
  </si>
  <si>
    <t>03759</t>
  </si>
  <si>
    <t>LA ROMANA</t>
  </si>
  <si>
    <t>03795</t>
  </si>
  <si>
    <t>LOS CERROS</t>
  </si>
  <si>
    <t>13SUMG-1303A Total</t>
  </si>
  <si>
    <t>13SUMG-1303B</t>
  </si>
  <si>
    <t>02020</t>
  </si>
  <si>
    <t>RINCON</t>
  </si>
  <si>
    <t>14293</t>
  </si>
  <si>
    <t>01862</t>
  </si>
  <si>
    <t>LOS GUAYOS</t>
  </si>
  <si>
    <t>07280</t>
  </si>
  <si>
    <t>DON JUAN RODRIGUEZ</t>
  </si>
  <si>
    <t>02017</t>
  </si>
  <si>
    <t>ROSA DELIA PATxOT</t>
  </si>
  <si>
    <t>02016</t>
  </si>
  <si>
    <t>LA GUAMA DEL PINO</t>
  </si>
  <si>
    <t>01876</t>
  </si>
  <si>
    <t>EL AGARROBO</t>
  </si>
  <si>
    <t>07298</t>
  </si>
  <si>
    <t>ARZOBISPO JUAN ANTONIO FLORES SANTANA</t>
  </si>
  <si>
    <t>13952</t>
  </si>
  <si>
    <t xml:space="preserve">JUAN ANTONIO FLORES SANTANA </t>
  </si>
  <si>
    <t>02037</t>
  </si>
  <si>
    <t>TEOFILO ORTEGA GOMEZ</t>
  </si>
  <si>
    <t>01875</t>
  </si>
  <si>
    <t>PROF. ARNARDO VINICIO HERRERA</t>
  </si>
  <si>
    <t>15843</t>
  </si>
  <si>
    <t>NIOVE ESTELA MARIOT -LICEO EL PINO-</t>
  </si>
  <si>
    <t>04919</t>
  </si>
  <si>
    <t>07205</t>
  </si>
  <si>
    <t>MONSEÑOR FRANCISCO PANAL RAMIREZ</t>
  </si>
  <si>
    <t>01880</t>
  </si>
  <si>
    <t>CERRO DE PIEDRA</t>
  </si>
  <si>
    <t>13SUMG-1303B Total</t>
  </si>
  <si>
    <t>13SUMG-1303C</t>
  </si>
  <si>
    <t>02021</t>
  </si>
  <si>
    <t>SAN BARTOLO</t>
  </si>
  <si>
    <t>07256</t>
  </si>
  <si>
    <t>ANA SILVIA JIMENEZ DE CASTRO</t>
  </si>
  <si>
    <t>02013</t>
  </si>
  <si>
    <t>02018</t>
  </si>
  <si>
    <t>LA FRONTERA</t>
  </si>
  <si>
    <t>07307</t>
  </si>
  <si>
    <t>PRE-ESCOLAR SOR MARIA RAFAELA</t>
  </si>
  <si>
    <t>15281</t>
  </si>
  <si>
    <t>LICEO JIMA ABAJO</t>
  </si>
  <si>
    <t>07204</t>
  </si>
  <si>
    <t>LICEO EL RANCHITO</t>
  </si>
  <si>
    <t>02028</t>
  </si>
  <si>
    <t>ERNESTO CONCEPCION LUCIANO</t>
  </si>
  <si>
    <t>02019</t>
  </si>
  <si>
    <t>01860</t>
  </si>
  <si>
    <t>GUMERSINDA PAULINO</t>
  </si>
  <si>
    <t>13SUMG-1303C Total</t>
  </si>
  <si>
    <t>13SUMG-1304</t>
  </si>
  <si>
    <t>07293</t>
  </si>
  <si>
    <t>ALBERGUE NUEVO RENACER DEL DIVI0NIÑO -LA PLAYA-</t>
  </si>
  <si>
    <t>02023</t>
  </si>
  <si>
    <t>LAS CARMELITAS</t>
  </si>
  <si>
    <t>10489</t>
  </si>
  <si>
    <t>15026</t>
  </si>
  <si>
    <t>JACOBO MERCEDES CORNELIO VALENTIN</t>
  </si>
  <si>
    <t>01816</t>
  </si>
  <si>
    <t>RINCONES DE GUACO, LOS</t>
  </si>
  <si>
    <t>07194</t>
  </si>
  <si>
    <t>NORBERTO LUCIA0MORA BLANCO</t>
  </si>
  <si>
    <t>01800</t>
  </si>
  <si>
    <t>15025</t>
  </si>
  <si>
    <t>FRANCISCO DIOGENES</t>
  </si>
  <si>
    <t>15112</t>
  </si>
  <si>
    <t>KAROL JOSEF WOTYLA</t>
  </si>
  <si>
    <t>02026</t>
  </si>
  <si>
    <t>OLIMPIA ACEVEDO DE ALMAZAR</t>
  </si>
  <si>
    <t>01879</t>
  </si>
  <si>
    <t>MARCOS DE JESUS MOTA PEREZ</t>
  </si>
  <si>
    <t>13SUMG-1304 Total</t>
  </si>
  <si>
    <t>13SUMG-1305</t>
  </si>
  <si>
    <t>02025</t>
  </si>
  <si>
    <t>SAN MIGUEL</t>
  </si>
  <si>
    <t>15283</t>
  </si>
  <si>
    <t>BÁSICA LA VEGA 3 (TRINIDAD DE MOYA)</t>
  </si>
  <si>
    <t>07171</t>
  </si>
  <si>
    <t>EDUCACION ESPECIAL</t>
  </si>
  <si>
    <t>01784</t>
  </si>
  <si>
    <t>LAURA VICUÑA</t>
  </si>
  <si>
    <t>07271</t>
  </si>
  <si>
    <t>MONSEÑOR PANAL</t>
  </si>
  <si>
    <t>01783</t>
  </si>
  <si>
    <t>FEDERICO GARCIA GODOY</t>
  </si>
  <si>
    <t>14288</t>
  </si>
  <si>
    <t>CUTUPU</t>
  </si>
  <si>
    <t>01778</t>
  </si>
  <si>
    <t>01779</t>
  </si>
  <si>
    <t>EL CARMEN FE Y ALEGRIA</t>
  </si>
  <si>
    <t>07173</t>
  </si>
  <si>
    <t>POLITECNICO MERCEDES MOREL</t>
  </si>
  <si>
    <t>01781</t>
  </si>
  <si>
    <t>MONSEÑOR RAFAEL MAURICIO VARGAS</t>
  </si>
  <si>
    <t>15845</t>
  </si>
  <si>
    <t>TRINA MOYA DE VASQUEZ</t>
  </si>
  <si>
    <t>13SUMG-1305 Total</t>
  </si>
  <si>
    <t>13SUMG-1306A</t>
  </si>
  <si>
    <t>01837</t>
  </si>
  <si>
    <t>MARIA RAMONA BLANCO</t>
  </si>
  <si>
    <t>01821</t>
  </si>
  <si>
    <t>ENRIQUE LEONARDO RODRIGUEZ</t>
  </si>
  <si>
    <t>01817</t>
  </si>
  <si>
    <t>GUACO LA PISTA</t>
  </si>
  <si>
    <t>02041</t>
  </si>
  <si>
    <t>GUACO LOS FRIOS</t>
  </si>
  <si>
    <t>14286</t>
  </si>
  <si>
    <t>MIGUEL ANGEL IBAÑEZ</t>
  </si>
  <si>
    <t>01801</t>
  </si>
  <si>
    <t>FRAY RAMON PANE</t>
  </si>
  <si>
    <t>01802</t>
  </si>
  <si>
    <t>MARIA FELIPINA MARMOLEJOS ESCOTTO</t>
  </si>
  <si>
    <t>01805</t>
  </si>
  <si>
    <t>PROF. VIRGILIO MATIAS</t>
  </si>
  <si>
    <t>01804</t>
  </si>
  <si>
    <t>BURENDE</t>
  </si>
  <si>
    <t>07195</t>
  </si>
  <si>
    <t>BURENDE-LA PENDA</t>
  </si>
  <si>
    <t>01803</t>
  </si>
  <si>
    <t>LOS COROZOS</t>
  </si>
  <si>
    <t>02040</t>
  </si>
  <si>
    <t>YAMI</t>
  </si>
  <si>
    <t>01797</t>
  </si>
  <si>
    <t>CERCADO ALTO</t>
  </si>
  <si>
    <t>01818</t>
  </si>
  <si>
    <t>CABIRMOTA</t>
  </si>
  <si>
    <t>13SUMG-1306A Total</t>
  </si>
  <si>
    <t>13SUMG-1306B</t>
  </si>
  <si>
    <t>01892</t>
  </si>
  <si>
    <t>JACINTO MUÑOZ</t>
  </si>
  <si>
    <t>01854</t>
  </si>
  <si>
    <t>LA PENDA</t>
  </si>
  <si>
    <t>01798</t>
  </si>
  <si>
    <t>RAMON MARIA MARMOLEJOS (PROFESOR) (HIGUERITO, EL)</t>
  </si>
  <si>
    <t>01820</t>
  </si>
  <si>
    <t>BOTIJA</t>
  </si>
  <si>
    <t>10488</t>
  </si>
  <si>
    <t>RANCHO VIEJO LA PENDA</t>
  </si>
  <si>
    <t>01910</t>
  </si>
  <si>
    <t>ALTO DEL JOBO</t>
  </si>
  <si>
    <t>01914</t>
  </si>
  <si>
    <t>PROF. AURELINA VALDEZ</t>
  </si>
  <si>
    <t>07217</t>
  </si>
  <si>
    <t>SAN IGNACIO LA LLANADA</t>
  </si>
  <si>
    <t>01799</t>
  </si>
  <si>
    <t>JOA</t>
  </si>
  <si>
    <t>01864</t>
  </si>
  <si>
    <t>ANA JULIA DIAZ LUNA</t>
  </si>
  <si>
    <t>01855</t>
  </si>
  <si>
    <t>LA TORRE</t>
  </si>
  <si>
    <t>07201</t>
  </si>
  <si>
    <t>EL CARMEN</t>
  </si>
  <si>
    <t>01913</t>
  </si>
  <si>
    <t>LA LLANADA ABAJO</t>
  </si>
  <si>
    <t>01833</t>
  </si>
  <si>
    <t>EUGENIO DE LA CRUZ PEREZ GRULLON</t>
  </si>
  <si>
    <t>01865</t>
  </si>
  <si>
    <t>EL DESECHO</t>
  </si>
  <si>
    <t>10696</t>
  </si>
  <si>
    <t>EL LAUREL</t>
  </si>
  <si>
    <t>01909</t>
  </si>
  <si>
    <t>01829</t>
  </si>
  <si>
    <t>AURELIA0RODRIGUEZ</t>
  </si>
  <si>
    <t>01836</t>
  </si>
  <si>
    <t>POZO HONDO</t>
  </si>
  <si>
    <t>01832</t>
  </si>
  <si>
    <t>MOCAN</t>
  </si>
  <si>
    <t>01831</t>
  </si>
  <si>
    <t>MOCAN CAMPANA</t>
  </si>
  <si>
    <t>01823</t>
  </si>
  <si>
    <t>MANUELA BERNARDA SANCHEZ DE ALMONTE</t>
  </si>
  <si>
    <t>01912</t>
  </si>
  <si>
    <t>ANDREA CONFESORA FERNANDEZ ROSARIO</t>
  </si>
  <si>
    <t>01830</t>
  </si>
  <si>
    <t>GUADARRAYA</t>
  </si>
  <si>
    <t>13SUMG-1306B Total</t>
  </si>
  <si>
    <t>13SUMG-1307</t>
  </si>
  <si>
    <t>01966</t>
  </si>
  <si>
    <t>CENTRO DE FORMACION Y DESARROLLO INTEGRAL PADRE FANTINO</t>
  </si>
  <si>
    <t>01785</t>
  </si>
  <si>
    <t>MARIA MONTESSORI</t>
  </si>
  <si>
    <t>11105</t>
  </si>
  <si>
    <t>SAN IGNACIO DE LOYOLA FE Y ALEGRIA</t>
  </si>
  <si>
    <t>01777</t>
  </si>
  <si>
    <t>01873</t>
  </si>
  <si>
    <t>EL GUABAL</t>
  </si>
  <si>
    <t>01878</t>
  </si>
  <si>
    <t>SENORITAS VILLA DEL ORBE - EL TANQUE</t>
  </si>
  <si>
    <t>07288</t>
  </si>
  <si>
    <t>CRISTIA0T.E.A.R.S.</t>
  </si>
  <si>
    <t>13SUMG-1307 Total</t>
  </si>
  <si>
    <t>13SUMG-1308A</t>
  </si>
  <si>
    <t>01882</t>
  </si>
  <si>
    <t>01883</t>
  </si>
  <si>
    <t>ANA LUISA SUAREZ CARABALLO</t>
  </si>
  <si>
    <t>01809</t>
  </si>
  <si>
    <t>LOS HORNOS</t>
  </si>
  <si>
    <t>01867</t>
  </si>
  <si>
    <t>NICANOR RAMIREZ</t>
  </si>
  <si>
    <t>01870</t>
  </si>
  <si>
    <t>LA GUAMA ABAJO</t>
  </si>
  <si>
    <t>01866</t>
  </si>
  <si>
    <t>HOYA GRANDE</t>
  </si>
  <si>
    <t>01871</t>
  </si>
  <si>
    <t>LA TABLITA</t>
  </si>
  <si>
    <t>01886</t>
  </si>
  <si>
    <t>EL NARANJAL</t>
  </si>
  <si>
    <t>15279</t>
  </si>
  <si>
    <t>JOSE MARIA DE LA MOTA -LICEO PONTON-</t>
  </si>
  <si>
    <t>01890</t>
  </si>
  <si>
    <t>LAS CAÑAS</t>
  </si>
  <si>
    <t>01811</t>
  </si>
  <si>
    <t>SOTO</t>
  </si>
  <si>
    <t>01885</t>
  </si>
  <si>
    <t>LOS MUÑOZ</t>
  </si>
  <si>
    <t>01808</t>
  </si>
  <si>
    <t>OBISPO PEDRO SUAREZ DEZA</t>
  </si>
  <si>
    <t>01819</t>
  </si>
  <si>
    <t>ANA GRACIELA MORILLO VDA. PORTES</t>
  </si>
  <si>
    <t>13SUMG-1308A Total</t>
  </si>
  <si>
    <t>13SUMG-1308B</t>
  </si>
  <si>
    <t>15300</t>
  </si>
  <si>
    <t>PROF. FRANCISCO JOSE TORRES PETITON</t>
  </si>
  <si>
    <t>01899</t>
  </si>
  <si>
    <t>COLORADO</t>
  </si>
  <si>
    <t>01813</t>
  </si>
  <si>
    <t>MARIA TERESA ULERIO</t>
  </si>
  <si>
    <t>01815</t>
  </si>
  <si>
    <t>POZO DE BEJUCO</t>
  </si>
  <si>
    <t>01806</t>
  </si>
  <si>
    <t>LAS MERCEDES</t>
  </si>
  <si>
    <t>07197</t>
  </si>
  <si>
    <t>01807</t>
  </si>
  <si>
    <t>PADRE FANTINO</t>
  </si>
  <si>
    <t>01814</t>
  </si>
  <si>
    <t>RINCONES DE ARENOSO, LOS</t>
  </si>
  <si>
    <t>07169</t>
  </si>
  <si>
    <t>INSTITUTO AGRONOMICO Y TECNOLOGICO SALESIANO-IATESA</t>
  </si>
  <si>
    <t>01884</t>
  </si>
  <si>
    <t>ARIDIO DE JS. CONCEPCION GUERRERO - LA LIMA</t>
  </si>
  <si>
    <t>13SUMG-1308B Total</t>
  </si>
  <si>
    <t>13SUMG-1309</t>
  </si>
  <si>
    <t>01868</t>
  </si>
  <si>
    <t>RANCHO ABAJO</t>
  </si>
  <si>
    <t>01787</t>
  </si>
  <si>
    <t>07212</t>
  </si>
  <si>
    <t>01791</t>
  </si>
  <si>
    <t>FRANCISCO JIMENEZ</t>
  </si>
  <si>
    <t>01795</t>
  </si>
  <si>
    <t>BIENVENIDA RODRIGUEZ</t>
  </si>
  <si>
    <t>01796</t>
  </si>
  <si>
    <t>CRUCE DE BARRANCA</t>
  </si>
  <si>
    <t>01794</t>
  </si>
  <si>
    <t>YERBAS, LAS</t>
  </si>
  <si>
    <t>07192</t>
  </si>
  <si>
    <t>07199</t>
  </si>
  <si>
    <t>07191</t>
  </si>
  <si>
    <t>SAN LUIS GONZAGA</t>
  </si>
  <si>
    <t>01850</t>
  </si>
  <si>
    <t>JAMO BARRANQUITA</t>
  </si>
  <si>
    <t>01789</t>
  </si>
  <si>
    <t>RAMONA RODRIGUEZ DE SANTANA</t>
  </si>
  <si>
    <t>01846</t>
  </si>
  <si>
    <t>JUANA SALTITOPA</t>
  </si>
  <si>
    <t>01869</t>
  </si>
  <si>
    <t>RAUL AMEZQUITA FAÑA</t>
  </si>
  <si>
    <t>01872</t>
  </si>
  <si>
    <t>LA HOYITA</t>
  </si>
  <si>
    <t>01845</t>
  </si>
  <si>
    <t>JOAQUIN GARCIA</t>
  </si>
  <si>
    <t>01848</t>
  </si>
  <si>
    <t>PROF. CONSUELO ACEVEDO REINOSO</t>
  </si>
  <si>
    <t>01810</t>
  </si>
  <si>
    <t>ANA RAMONA SUAREZ</t>
  </si>
  <si>
    <t>01849</t>
  </si>
  <si>
    <t>HIGUERO, EL</t>
  </si>
  <si>
    <t>07175</t>
  </si>
  <si>
    <t>DON PEPE ALVAREZ</t>
  </si>
  <si>
    <t>02036</t>
  </si>
  <si>
    <t>MADRE ENGRACIA LUNA</t>
  </si>
  <si>
    <t>07196</t>
  </si>
  <si>
    <t>RAMONA VALERIO</t>
  </si>
  <si>
    <t>13SUMG-1309 Total</t>
  </si>
  <si>
    <t>13SUMG-1310A</t>
  </si>
  <si>
    <t>01853</t>
  </si>
  <si>
    <t>EL QUEMADO</t>
  </si>
  <si>
    <t>01904</t>
  </si>
  <si>
    <t>LOS RIELES</t>
  </si>
  <si>
    <t>01838</t>
  </si>
  <si>
    <t>VICTOR MANUEL JOAQUIN</t>
  </si>
  <si>
    <t>02027</t>
  </si>
  <si>
    <t>EL CORSAL</t>
  </si>
  <si>
    <t>01859</t>
  </si>
  <si>
    <t>LAS CABUYAS</t>
  </si>
  <si>
    <t>01847</t>
  </si>
  <si>
    <t>RANCHO VIEJO</t>
  </si>
  <si>
    <t>01852</t>
  </si>
  <si>
    <t>JAMO ARRIBA</t>
  </si>
  <si>
    <t>07190</t>
  </si>
  <si>
    <t>JOSE HORACIO RODRIGUEZ</t>
  </si>
  <si>
    <t>01792</t>
  </si>
  <si>
    <t>BACUI ABAJO</t>
  </si>
  <si>
    <t>01902</t>
  </si>
  <si>
    <t>SABANETA (JUAN RICARDO CRUZ)</t>
  </si>
  <si>
    <t>01851</t>
  </si>
  <si>
    <t>ALICIA BALAGUER</t>
  </si>
  <si>
    <t>01903</t>
  </si>
  <si>
    <t>LOS QUEZADAS</t>
  </si>
  <si>
    <t>01877</t>
  </si>
  <si>
    <t>MARIO FRANCISCO MARIOT DURAN</t>
  </si>
  <si>
    <t>01900</t>
  </si>
  <si>
    <t>JEREMIAS</t>
  </si>
  <si>
    <t>01840</t>
  </si>
  <si>
    <t>JABABA LA VEGA</t>
  </si>
  <si>
    <t>01782</t>
  </si>
  <si>
    <t>PROF. WILLIAM ALMONTE ALMONTE</t>
  </si>
  <si>
    <t>01874</t>
  </si>
  <si>
    <t>PONTON</t>
  </si>
  <si>
    <t>01905</t>
  </si>
  <si>
    <t>RAMON DEL ORBE-ANA VICTORIA ORTEGA R.</t>
  </si>
  <si>
    <t>15284</t>
  </si>
  <si>
    <t>14053</t>
  </si>
  <si>
    <t>ESCUELA NACIONAL PARA SORDOS</t>
  </si>
  <si>
    <t>01887</t>
  </si>
  <si>
    <t>LAS ARENAS</t>
  </si>
  <si>
    <t>13SUMG-1310A Total</t>
  </si>
  <si>
    <t>13SUMG-1310B</t>
  </si>
  <si>
    <t>01786</t>
  </si>
  <si>
    <t>PADRE LAMARCHE</t>
  </si>
  <si>
    <t>07209</t>
  </si>
  <si>
    <t>MANUEL ACEVEDO SERRANO</t>
  </si>
  <si>
    <t>01889</t>
  </si>
  <si>
    <t>SAN LORENZO</t>
  </si>
  <si>
    <t>15298</t>
  </si>
  <si>
    <t>CRISTIA0JAME DAVIS</t>
  </si>
  <si>
    <t>14085</t>
  </si>
  <si>
    <t>CENTRO TECNOLOGICO COMUNITARIO CUTUPU</t>
  </si>
  <si>
    <t>01895</t>
  </si>
  <si>
    <t>MANGA LARGA ABAJO</t>
  </si>
  <si>
    <t>01897</t>
  </si>
  <si>
    <t>LA JAVILLA</t>
  </si>
  <si>
    <t>01812</t>
  </si>
  <si>
    <t>LOMA DE LOS ANGELES</t>
  </si>
  <si>
    <t>07210</t>
  </si>
  <si>
    <t>01896</t>
  </si>
  <si>
    <t>MANGA LARGA ARRIBA</t>
  </si>
  <si>
    <t>01898</t>
  </si>
  <si>
    <t>ARROYO HONDO ABAJO</t>
  </si>
  <si>
    <t>01894</t>
  </si>
  <si>
    <t>LA DESTILADERA</t>
  </si>
  <si>
    <t>01858</t>
  </si>
  <si>
    <t>EL ROMERO</t>
  </si>
  <si>
    <t>13SUMG-1310B Total</t>
  </si>
  <si>
    <t>13SUMG-1311</t>
  </si>
  <si>
    <t>01835</t>
  </si>
  <si>
    <t>LOS RINCONES YABANAL</t>
  </si>
  <si>
    <t>01856</t>
  </si>
  <si>
    <t>PROF. FEDERICO MUNOZ MUNOZ</t>
  </si>
  <si>
    <t>01857</t>
  </si>
  <si>
    <t>EL CAIMITO ADENTRO</t>
  </si>
  <si>
    <t>01834</t>
  </si>
  <si>
    <t>EL YABANAL</t>
  </si>
  <si>
    <t>01915</t>
  </si>
  <si>
    <t>JINA HUECA</t>
  </si>
  <si>
    <t>01908</t>
  </si>
  <si>
    <t>CONUCO VIEJO</t>
  </si>
  <si>
    <t>01911</t>
  </si>
  <si>
    <t>PORFIRIO ARACENA</t>
  </si>
  <si>
    <t>01906</t>
  </si>
  <si>
    <t>AGUSTINA BATISTA MARTE</t>
  </si>
  <si>
    <t>13SUMG-1311 Total</t>
  </si>
  <si>
    <t>13SUMP-166</t>
  </si>
  <si>
    <t>07250</t>
  </si>
  <si>
    <t>ANGOSTO</t>
  </si>
  <si>
    <t>02024</t>
  </si>
  <si>
    <t>PROYECTO YERBA BUENA</t>
  </si>
  <si>
    <t>15272</t>
  </si>
  <si>
    <t>SUSANA JOSEFINA QUEZADA</t>
  </si>
  <si>
    <t>02004</t>
  </si>
  <si>
    <t>MERCEDES DURAN</t>
  </si>
  <si>
    <t>07300</t>
  </si>
  <si>
    <t>MARIA AUXILIADORA-SORDOMUDO A.D.S.</t>
  </si>
  <si>
    <t>07243</t>
  </si>
  <si>
    <t>NUESTRA SEÑORA DE LA ALTAGRACIA</t>
  </si>
  <si>
    <t>15661</t>
  </si>
  <si>
    <t xml:space="preserve">NUESTRA SEÑORA DE LA ALTAGRACIA </t>
  </si>
  <si>
    <t>01958</t>
  </si>
  <si>
    <t>MANUEL UBALDO GOMEZ</t>
  </si>
  <si>
    <t>07239</t>
  </si>
  <si>
    <t>LICEO TECNICO LUIS ERNESTO GOMEZ URIBE</t>
  </si>
  <si>
    <t>01974</t>
  </si>
  <si>
    <t>LA GUAMA</t>
  </si>
  <si>
    <t>01970</t>
  </si>
  <si>
    <t>ARROYO DEL BERRACO</t>
  </si>
  <si>
    <t>01983</t>
  </si>
  <si>
    <t>LLA0DEL HIGO</t>
  </si>
  <si>
    <t>01965</t>
  </si>
  <si>
    <t>01992</t>
  </si>
  <si>
    <t>ARROYO DULCE</t>
  </si>
  <si>
    <t>12722</t>
  </si>
  <si>
    <t>LOS MARRANITOS</t>
  </si>
  <si>
    <t>01968</t>
  </si>
  <si>
    <t>COMPADRE PASCUAL</t>
  </si>
  <si>
    <t>01988</t>
  </si>
  <si>
    <t>MATA DE CAFE</t>
  </si>
  <si>
    <t>01991</t>
  </si>
  <si>
    <t>EL ARRAIJAN</t>
  </si>
  <si>
    <t>SC011</t>
  </si>
  <si>
    <t>ORATORIO CENTRO JUVENIL DON BOSCO</t>
  </si>
  <si>
    <t>13SUMP-166 Total</t>
  </si>
  <si>
    <t>13SUMP-167</t>
  </si>
  <si>
    <t>01841</t>
  </si>
  <si>
    <t>GUAREY</t>
  </si>
  <si>
    <t>12569</t>
  </si>
  <si>
    <t>JUAN JOSE AYALA</t>
  </si>
  <si>
    <t>01844</t>
  </si>
  <si>
    <t>GUAIGUI</t>
  </si>
  <si>
    <t>01843</t>
  </si>
  <si>
    <t>LOS GUANABANOS</t>
  </si>
  <si>
    <t>01842</t>
  </si>
  <si>
    <t>EL FARO</t>
  </si>
  <si>
    <t>01907</t>
  </si>
  <si>
    <t>EL ANON</t>
  </si>
  <si>
    <t>01827</t>
  </si>
  <si>
    <t>LOS CAMARONES</t>
  </si>
  <si>
    <t>01828</t>
  </si>
  <si>
    <t>EL CAFE</t>
  </si>
  <si>
    <t>07198</t>
  </si>
  <si>
    <t>LOMA FIRME</t>
  </si>
  <si>
    <t>01824</t>
  </si>
  <si>
    <t>RANCHO DE LA VACA</t>
  </si>
  <si>
    <t>01826</t>
  </si>
  <si>
    <t>01825</t>
  </si>
  <si>
    <t>JOSE LANTIGUA RAMIREZ</t>
  </si>
  <si>
    <t>11009</t>
  </si>
  <si>
    <t>MARIA DOLORES VALDEZ</t>
  </si>
  <si>
    <t>13SUMP-167 Total</t>
  </si>
  <si>
    <t>13SUMP-204</t>
  </si>
  <si>
    <t>01917</t>
  </si>
  <si>
    <t>ARROYO ARRIBA</t>
  </si>
  <si>
    <t>15267</t>
  </si>
  <si>
    <t>EL ARENASO</t>
  </si>
  <si>
    <t>10557</t>
  </si>
  <si>
    <t>07260</t>
  </si>
  <si>
    <t xml:space="preserve">EUGENIO MARIA DE HOSTOS </t>
  </si>
  <si>
    <t>01929</t>
  </si>
  <si>
    <t>MANUEL TOBIAS DURAN</t>
  </si>
  <si>
    <t>07227</t>
  </si>
  <si>
    <t>POLITECNICO FELIPE ROSARIO BELLO</t>
  </si>
  <si>
    <t>13SUMP-204 Total</t>
  </si>
  <si>
    <t>14SUMG-1402A</t>
  </si>
  <si>
    <t>07342</t>
  </si>
  <si>
    <t>1401 - NAGUA</t>
  </si>
  <si>
    <t>MARIA TRINIDAD SANCHEZ</t>
  </si>
  <si>
    <t>NAGUA</t>
  </si>
  <si>
    <t>02114</t>
  </si>
  <si>
    <t xml:space="preserve">CAÑO ABAJO BASICA </t>
  </si>
  <si>
    <t>02211</t>
  </si>
  <si>
    <t>02116</t>
  </si>
  <si>
    <t>MOLINILLO</t>
  </si>
  <si>
    <t>07343</t>
  </si>
  <si>
    <t>CENTRO DE EDUCACION MEDIA CAÑO ABAJO</t>
  </si>
  <si>
    <t>02108</t>
  </si>
  <si>
    <t>LOS YAYALES</t>
  </si>
  <si>
    <t>02113</t>
  </si>
  <si>
    <t>LAS GARZAS</t>
  </si>
  <si>
    <t>02214</t>
  </si>
  <si>
    <t>EL ANON DEL GUAYABO</t>
  </si>
  <si>
    <t>02112</t>
  </si>
  <si>
    <t>PESCADERO</t>
  </si>
  <si>
    <t>02109</t>
  </si>
  <si>
    <t>02106</t>
  </si>
  <si>
    <t>PRIMARIA CLARA-MATANCITAS</t>
  </si>
  <si>
    <t>07340</t>
  </si>
  <si>
    <t>ANA ROSA CASTILLO - MATANCITAS</t>
  </si>
  <si>
    <t>15304</t>
  </si>
  <si>
    <t>ISABEL POLANCO PERALTA</t>
  </si>
  <si>
    <t>02051</t>
  </si>
  <si>
    <t>RIO MAR</t>
  </si>
  <si>
    <t>07326</t>
  </si>
  <si>
    <t>ANGEL MARIA HERNANDEZ</t>
  </si>
  <si>
    <t>02223</t>
  </si>
  <si>
    <t>JOSE FRANCISCO PEÑA GOMEZ DR.</t>
  </si>
  <si>
    <t>15305</t>
  </si>
  <si>
    <t>BÁSICA ZONA SUR (FLORENTI0ABREU DUARTE)</t>
  </si>
  <si>
    <t>14SUMG-1402A Total</t>
  </si>
  <si>
    <t>14SUMG-1402B</t>
  </si>
  <si>
    <t>02048</t>
  </si>
  <si>
    <t>SAN JOSE DE VILLA</t>
  </si>
  <si>
    <t>02219</t>
  </si>
  <si>
    <t>BUENOS AIRES</t>
  </si>
  <si>
    <t>02104</t>
  </si>
  <si>
    <t>LA CRUZ</t>
  </si>
  <si>
    <t>02209</t>
  </si>
  <si>
    <t>SAN MARCOS</t>
  </si>
  <si>
    <t>09824</t>
  </si>
  <si>
    <t>LOS MAESTROS</t>
  </si>
  <si>
    <t>02103</t>
  </si>
  <si>
    <t>KILOMETRO 3</t>
  </si>
  <si>
    <t>09774</t>
  </si>
  <si>
    <t>LICEO HUASCAR RAMON VICTORIA JOSE</t>
  </si>
  <si>
    <t>15111</t>
  </si>
  <si>
    <t>ZONA SUR-IRMA MARMOLEJOS</t>
  </si>
  <si>
    <t>02202</t>
  </si>
  <si>
    <t>EL TANQUE</t>
  </si>
  <si>
    <t>07365</t>
  </si>
  <si>
    <t>ESC. PRIMARIA KM. 5</t>
  </si>
  <si>
    <t>1406 - EL FACTOR</t>
  </si>
  <si>
    <t>EL FACTOR</t>
  </si>
  <si>
    <t>02175</t>
  </si>
  <si>
    <t>BLANCO</t>
  </si>
  <si>
    <t>02225</t>
  </si>
  <si>
    <t>FAUSTI0MERCEDES CAMILO</t>
  </si>
  <si>
    <t>10611</t>
  </si>
  <si>
    <t>ESCUELA BÁSICA JUAN BOSH</t>
  </si>
  <si>
    <t>02168</t>
  </si>
  <si>
    <t>EL BARRO</t>
  </si>
  <si>
    <t>07357</t>
  </si>
  <si>
    <t>MANUEL SALOME TAVERAS DUARTE PROF. - EL FACTOR</t>
  </si>
  <si>
    <t>14358</t>
  </si>
  <si>
    <t>EL FACTOR 1</t>
  </si>
  <si>
    <t>02222</t>
  </si>
  <si>
    <t>LOS JAPONESES</t>
  </si>
  <si>
    <t>15681</t>
  </si>
  <si>
    <t>CENTRO EDUCATIVO CENDUFA</t>
  </si>
  <si>
    <t>16446</t>
  </si>
  <si>
    <t>13783</t>
  </si>
  <si>
    <t>CENTRO EDUCATIVO EL MUNDO DE LOS NINOS</t>
  </si>
  <si>
    <t>02160</t>
  </si>
  <si>
    <t>CARMEN ONEIDA CRUZ EDUARDO PROF. - EL FACTOR</t>
  </si>
  <si>
    <t>07335</t>
  </si>
  <si>
    <t>07337</t>
  </si>
  <si>
    <t>MIGUEL SANTIAGO YANGUELA, LAS  GORDAS</t>
  </si>
  <si>
    <t>02071</t>
  </si>
  <si>
    <t xml:space="preserve">ESCUELA PRIMARIA LOS MEMISO </t>
  </si>
  <si>
    <t>14SUMG-1402B Total</t>
  </si>
  <si>
    <t>14SUMG-1403A</t>
  </si>
  <si>
    <t>02131</t>
  </si>
  <si>
    <t>EDUVIGIS BRAVO CASTILLO</t>
  </si>
  <si>
    <t>1402 - CABRERA</t>
  </si>
  <si>
    <t>CABRERA</t>
  </si>
  <si>
    <t>02146</t>
  </si>
  <si>
    <t>DOMINGO CONFESOR MOSQUEA - LA CAPILLA</t>
  </si>
  <si>
    <t>02141</t>
  </si>
  <si>
    <t>ALFONZO RODRIGUEZ - POZO HONDO</t>
  </si>
  <si>
    <t>02159</t>
  </si>
  <si>
    <t>EL CALLEJON</t>
  </si>
  <si>
    <t>02205</t>
  </si>
  <si>
    <t>LOS PAJONES</t>
  </si>
  <si>
    <t>02145</t>
  </si>
  <si>
    <t>HERMANAS MIRABAL - CAÑO AZUL</t>
  </si>
  <si>
    <t>02120</t>
  </si>
  <si>
    <t>RAFAEL ALCEQUIEZ GUZMAN - CATALINA ABAJO</t>
  </si>
  <si>
    <t>02157</t>
  </si>
  <si>
    <t xml:space="preserve">ANA JOAQUINA VILLA- EL BROCAL                                                                                 </t>
  </si>
  <si>
    <t>02134</t>
  </si>
  <si>
    <t>PAYITA - ANACLETO ESCOLASTICO DIAZ</t>
  </si>
  <si>
    <t>07355</t>
  </si>
  <si>
    <t>LICEO LA CAPILLA</t>
  </si>
  <si>
    <t>07376</t>
  </si>
  <si>
    <t>PAYITA</t>
  </si>
  <si>
    <t>02125</t>
  </si>
  <si>
    <t>DOMINGO ABREU - EL ZAPOTE</t>
  </si>
  <si>
    <t>02137</t>
  </si>
  <si>
    <t>PAULI0PAREDES - LOS PLACERES</t>
  </si>
  <si>
    <t>02147</t>
  </si>
  <si>
    <t>BENIG0MORONTA PROF. - LOS PINITOS</t>
  </si>
  <si>
    <t>02124</t>
  </si>
  <si>
    <t>RAMON SANCHEZ GIL - LOMA DE LA JAGUA</t>
  </si>
  <si>
    <t>07352</t>
  </si>
  <si>
    <t>LICEO SAN RAFAEL</t>
  </si>
  <si>
    <t>02135</t>
  </si>
  <si>
    <t>ANDRES HILARIO</t>
  </si>
  <si>
    <t>02126</t>
  </si>
  <si>
    <t>LA CABIRMA</t>
  </si>
  <si>
    <t>02151</t>
  </si>
  <si>
    <t>02130</t>
  </si>
  <si>
    <t>EFIGENIA GARCIA SANCHEZ - JOBO CLARO</t>
  </si>
  <si>
    <t>02194</t>
  </si>
  <si>
    <t>SIRILO ALCEQUIEZ MARTINEZ</t>
  </si>
  <si>
    <t>RÍO SAN JUAN</t>
  </si>
  <si>
    <t>02155</t>
  </si>
  <si>
    <t>BEJUCO ALAMBRE</t>
  </si>
  <si>
    <t>02154</t>
  </si>
  <si>
    <t>SAN JOSE DE PASTRANA</t>
  </si>
  <si>
    <t>02129</t>
  </si>
  <si>
    <t>LA PIONA</t>
  </si>
  <si>
    <t>07354</t>
  </si>
  <si>
    <t>LICEO DOMINGO ANTONIO TEJADA</t>
  </si>
  <si>
    <t>14SUMG-1403A Total</t>
  </si>
  <si>
    <t>14SUMG-1403B</t>
  </si>
  <si>
    <t>02152</t>
  </si>
  <si>
    <t>EMILIA0GARCIA FERNANDEZ - SANTA MARIA</t>
  </si>
  <si>
    <t>02136</t>
  </si>
  <si>
    <t>RAMON PERALTA PEREZ - SAN RAFAEL</t>
  </si>
  <si>
    <t>07377</t>
  </si>
  <si>
    <t>TV CENTRO LEOVIGILDO RAFAEL SANTANA HERNANDEZ</t>
  </si>
  <si>
    <t>02150</t>
  </si>
  <si>
    <t>AGUSTIN CAMILO HENRIQUEZ - LA JAGUITA DEL PUJADOR</t>
  </si>
  <si>
    <t>02133</t>
  </si>
  <si>
    <t>MARIA VARGAS</t>
  </si>
  <si>
    <t>02140</t>
  </si>
  <si>
    <t>AURELINA DEL ROSARIO DE LA CRUZ - LOMA ALTA</t>
  </si>
  <si>
    <t>02195</t>
  </si>
  <si>
    <t>ANDRES PEREZ - LAS ABEJAS</t>
  </si>
  <si>
    <t>02142</t>
  </si>
  <si>
    <t>ALFREDO GONZALES - POZO AMARILLO</t>
  </si>
  <si>
    <t>02119</t>
  </si>
  <si>
    <t>MAxIMO ACOSTA</t>
  </si>
  <si>
    <t>02118</t>
  </si>
  <si>
    <t>JESUS MARIA FALETTE ACOSTA - LOS ROMERILLOS</t>
  </si>
  <si>
    <t>02143</t>
  </si>
  <si>
    <t>RAMON ANTONIO TEJADA - LA ENTRADA</t>
  </si>
  <si>
    <t>02128</t>
  </si>
  <si>
    <t>RAMON MARTINEZ BATISTA - CATALINA ARRIBA</t>
  </si>
  <si>
    <t>07345</t>
  </si>
  <si>
    <t>MIGUEL YANGUELA</t>
  </si>
  <si>
    <t>02139</t>
  </si>
  <si>
    <t>ERNESTO NUÑEZ - LOS VALLES</t>
  </si>
  <si>
    <t>02102</t>
  </si>
  <si>
    <t>RAUL MARTINEZ HERNANDEZ - PUERTO RICO A PIE</t>
  </si>
  <si>
    <t>02215</t>
  </si>
  <si>
    <t>LUCAS ABREU EUSEBIO - EL PUERTO</t>
  </si>
  <si>
    <t>02132</t>
  </si>
  <si>
    <t>COLASA VAZQUEZ DOMINGUEZ - HIGO CLARO</t>
  </si>
  <si>
    <t>02149</t>
  </si>
  <si>
    <t>LA LLANADA - JOSEFA ACOSTA</t>
  </si>
  <si>
    <t>02220</t>
  </si>
  <si>
    <t>SIMON VILLAR- LINA 15</t>
  </si>
  <si>
    <t>02138</t>
  </si>
  <si>
    <t>EL JAMO</t>
  </si>
  <si>
    <t>02117</t>
  </si>
  <si>
    <t>ARISTIDES FIALLO CABRAL</t>
  </si>
  <si>
    <t>07375</t>
  </si>
  <si>
    <t>BAOBA DEL PINAL</t>
  </si>
  <si>
    <t>14SUMG-1403B Total</t>
  </si>
  <si>
    <t>14SUMG-1404</t>
  </si>
  <si>
    <t>02185</t>
  </si>
  <si>
    <t>FERNANDO MIGUILLON - EL COPEYITO</t>
  </si>
  <si>
    <t>1403 - RIO SAN JUAN</t>
  </si>
  <si>
    <t>02218</t>
  </si>
  <si>
    <t>ISABEL DURAN - CRUCE DE CARRASCO</t>
  </si>
  <si>
    <t>02189</t>
  </si>
  <si>
    <t>CAMILO FROMETA - POZO PRIETO</t>
  </si>
  <si>
    <t>02190</t>
  </si>
  <si>
    <t>MATA PUERCOS ABAJO</t>
  </si>
  <si>
    <t>02188</t>
  </si>
  <si>
    <t>MARIA0ALONZO ACOSTA LA CUBANA</t>
  </si>
  <si>
    <t>02192</t>
  </si>
  <si>
    <t>DOMINGO MOSQUEA MARTINEZ - LA NOVILLA</t>
  </si>
  <si>
    <t>02186</t>
  </si>
  <si>
    <t>CARRASCO</t>
  </si>
  <si>
    <t>02191</t>
  </si>
  <si>
    <t>GREGORIA GARCIA RAMOS - LA CARIBE</t>
  </si>
  <si>
    <t>02182</t>
  </si>
  <si>
    <t>INOCENCIO MARTINEZ CASTILLO-LA PUERTA</t>
  </si>
  <si>
    <t>07356</t>
  </si>
  <si>
    <t>TV CENTRO LOS CAJUILES</t>
  </si>
  <si>
    <t>02156</t>
  </si>
  <si>
    <t>AGUSTINA GARCIA DE JESUS - PASTRANA</t>
  </si>
  <si>
    <t>02193</t>
  </si>
  <si>
    <t>ADELA BALBUENA SANCHEZ - ARROYO GRANDE</t>
  </si>
  <si>
    <t>02180</t>
  </si>
  <si>
    <t>GREGORIO LUPERON</t>
  </si>
  <si>
    <t>16350</t>
  </si>
  <si>
    <t>HILARIA DE CASTRO (MINIQUE) PROF.</t>
  </si>
  <si>
    <t>02216</t>
  </si>
  <si>
    <t>PRUDENCIO ACOSTA - SECTOR GRI GRI</t>
  </si>
  <si>
    <t>07366</t>
  </si>
  <si>
    <t>LICEO ANTORCHA DEL FUTURO</t>
  </si>
  <si>
    <t>02207</t>
  </si>
  <si>
    <t>GLORIA ALTAGRACIA BIDO LEONARDO - ACAPULCO</t>
  </si>
  <si>
    <t>02179</t>
  </si>
  <si>
    <t>ANTORCHA DEL FUTURO</t>
  </si>
  <si>
    <t>02184</t>
  </si>
  <si>
    <t>MELECIO DE LA CRUZ DE LA CRUZ - ARROYO SABANA</t>
  </si>
  <si>
    <t>02181</t>
  </si>
  <si>
    <t>RASA VENTURA LA HOZADERA</t>
  </si>
  <si>
    <t>02197</t>
  </si>
  <si>
    <t>LA COYERA</t>
  </si>
  <si>
    <t>02198</t>
  </si>
  <si>
    <t>JACOBO LOPEZ - LOS PALMARITOS</t>
  </si>
  <si>
    <t>02187</t>
  </si>
  <si>
    <t>BOBITA</t>
  </si>
  <si>
    <t>02183</t>
  </si>
  <si>
    <t>ANTONIO POLANCO PEREZ - MORRITO</t>
  </si>
  <si>
    <t>14SUMG-1404 Total</t>
  </si>
  <si>
    <t>14SUMG-2506A</t>
  </si>
  <si>
    <t>15132</t>
  </si>
  <si>
    <t>LICEO LOS REYES (CAMILA HENRIQUEZ UREÑA)</t>
  </si>
  <si>
    <t>14SUMG-2506A Total</t>
  </si>
  <si>
    <t>14SUMG-612</t>
  </si>
  <si>
    <t>02164</t>
  </si>
  <si>
    <t>EL POZO</t>
  </si>
  <si>
    <t>02115</t>
  </si>
  <si>
    <t>CEJA DEL AGUACATE</t>
  </si>
  <si>
    <t>02110</t>
  </si>
  <si>
    <t>LA CEJA DEL JOBO</t>
  </si>
  <si>
    <t>02162</t>
  </si>
  <si>
    <t>LA PICHINGA</t>
  </si>
  <si>
    <t>02163</t>
  </si>
  <si>
    <t>LA CIMARRA</t>
  </si>
  <si>
    <t>16388</t>
  </si>
  <si>
    <t>02200</t>
  </si>
  <si>
    <t>VILLA FLORES</t>
  </si>
  <si>
    <t>02224</t>
  </si>
  <si>
    <t>EL POZO CENTRAL</t>
  </si>
  <si>
    <t>02165</t>
  </si>
  <si>
    <t>LA FACTORIA</t>
  </si>
  <si>
    <t>02169</t>
  </si>
  <si>
    <t>HELECHAR</t>
  </si>
  <si>
    <t>02167</t>
  </si>
  <si>
    <t>QUEBRADA FRIA</t>
  </si>
  <si>
    <t>14655</t>
  </si>
  <si>
    <t>VIRGEN MARIA</t>
  </si>
  <si>
    <t>07362</t>
  </si>
  <si>
    <t>LICEO EL POZO</t>
  </si>
  <si>
    <t>02217</t>
  </si>
  <si>
    <t>EL CHUCHO</t>
  </si>
  <si>
    <t>02166</t>
  </si>
  <si>
    <t>MADRE VIEJA</t>
  </si>
  <si>
    <t>02173</t>
  </si>
  <si>
    <t>LA PEONIA</t>
  </si>
  <si>
    <t>02199</t>
  </si>
  <si>
    <t>ENRIQUE REYNOSO - EL JOBITO</t>
  </si>
  <si>
    <t>02171</t>
  </si>
  <si>
    <t>EL PAPAYO</t>
  </si>
  <si>
    <t>13397</t>
  </si>
  <si>
    <t>INOCENCIO PAREDES SUAREZ</t>
  </si>
  <si>
    <t>04060</t>
  </si>
  <si>
    <t>FAUSTINO MERCEDES CAMILO</t>
  </si>
  <si>
    <t>SAN JOSÉ DE LAS MATAS</t>
  </si>
  <si>
    <t>14SUMG-612 Total</t>
  </si>
  <si>
    <t>14SUMP-167</t>
  </si>
  <si>
    <t>02203</t>
  </si>
  <si>
    <t>LOS BALATAS</t>
  </si>
  <si>
    <t>02091</t>
  </si>
  <si>
    <t>02058</t>
  </si>
  <si>
    <t>LAS PIEZAS</t>
  </si>
  <si>
    <t>02056</t>
  </si>
  <si>
    <t>EL PALMAR DE LOS SANCHEZ</t>
  </si>
  <si>
    <t>07316</t>
  </si>
  <si>
    <t>BELEN</t>
  </si>
  <si>
    <t>07325</t>
  </si>
  <si>
    <t>MERCEDES BELLO (WELLINGTON LEWIS ANDERSON)</t>
  </si>
  <si>
    <t>02208</t>
  </si>
  <si>
    <t>FRENITO</t>
  </si>
  <si>
    <t>02098</t>
  </si>
  <si>
    <t>JUAN GERALDO DUARTE - SOLDADO ARRIBA</t>
  </si>
  <si>
    <t>02201</t>
  </si>
  <si>
    <t>FRANCISCO MARIA VASQUEZ-BELLA VISTA</t>
  </si>
  <si>
    <t>02084</t>
  </si>
  <si>
    <t>LA REPRESA</t>
  </si>
  <si>
    <t>02085</t>
  </si>
  <si>
    <t>EL DRAGO</t>
  </si>
  <si>
    <t>02177</t>
  </si>
  <si>
    <t>LOS INDIOS</t>
  </si>
  <si>
    <t>02083</t>
  </si>
  <si>
    <t>SABANETA DE YASICA</t>
  </si>
  <si>
    <t>02176</t>
  </si>
  <si>
    <t>EUSEBIO GONZALEZ (LA TRAVESIA)</t>
  </si>
  <si>
    <t>07333</t>
  </si>
  <si>
    <t>LICEO ARROYO AL MEDIO</t>
  </si>
  <si>
    <t>07338</t>
  </si>
  <si>
    <t>LA PALMITA</t>
  </si>
  <si>
    <t>02057</t>
  </si>
  <si>
    <t>CRUCITO GUZMAN GUZMAN-SONADOR</t>
  </si>
  <si>
    <t>02066</t>
  </si>
  <si>
    <t>LA COLMENA</t>
  </si>
  <si>
    <t>02095</t>
  </si>
  <si>
    <t>EL YAYAL</t>
  </si>
  <si>
    <t>02170</t>
  </si>
  <si>
    <t>VUELTA LARGA</t>
  </si>
  <si>
    <t>02063</t>
  </si>
  <si>
    <t>02064</t>
  </si>
  <si>
    <t>LOS RINCONES DEL GUAYABO</t>
  </si>
  <si>
    <t>02090</t>
  </si>
  <si>
    <t xml:space="preserve">PLACER BONITO </t>
  </si>
  <si>
    <t>02210</t>
  </si>
  <si>
    <t>RAMON CABADA - EL CALABAZO</t>
  </si>
  <si>
    <t>02067</t>
  </si>
  <si>
    <t>LA PLACETA</t>
  </si>
  <si>
    <t>02069</t>
  </si>
  <si>
    <t>MONTE LLANO</t>
  </si>
  <si>
    <t>14SUMP-167 Total</t>
  </si>
  <si>
    <t>14SUMP-168</t>
  </si>
  <si>
    <t>02046</t>
  </si>
  <si>
    <t>LA CAPITALITA</t>
  </si>
  <si>
    <t>07323</t>
  </si>
  <si>
    <t>MERCEDEZ BELLO</t>
  </si>
  <si>
    <t>02047</t>
  </si>
  <si>
    <t>ELISEO GRULLON</t>
  </si>
  <si>
    <t>02050</t>
  </si>
  <si>
    <t>LA QUINIENTA</t>
  </si>
  <si>
    <t>15306</t>
  </si>
  <si>
    <t>POLITECNICO PROF. SAMUEL NOE BRITO BRUNO</t>
  </si>
  <si>
    <t>02178</t>
  </si>
  <si>
    <t>LOS CACAITOS</t>
  </si>
  <si>
    <t>02059</t>
  </si>
  <si>
    <t xml:space="preserve">CRUCE DEL GUAYABO </t>
  </si>
  <si>
    <t>02061</t>
  </si>
  <si>
    <t>LOS OREGANOS</t>
  </si>
  <si>
    <t>02068</t>
  </si>
  <si>
    <t>LOS ANONES ABAJO</t>
  </si>
  <si>
    <t>02070</t>
  </si>
  <si>
    <t>LOS GUAYABITOS</t>
  </si>
  <si>
    <t>02072</t>
  </si>
  <si>
    <t>LOS CUERVOS</t>
  </si>
  <si>
    <t>02073</t>
  </si>
  <si>
    <t>ALEMANIA</t>
  </si>
  <si>
    <t>14SUMP-168 Total</t>
  </si>
  <si>
    <t>14SUMP-169</t>
  </si>
  <si>
    <t>02078</t>
  </si>
  <si>
    <t>CAÑO TELOSO</t>
  </si>
  <si>
    <t>02082</t>
  </si>
  <si>
    <t>EL ESTERO</t>
  </si>
  <si>
    <t>02101</t>
  </si>
  <si>
    <t>DEMETRIO NORBERTO HENRIQUEZ BOBA</t>
  </si>
  <si>
    <t>02099</t>
  </si>
  <si>
    <t>EL JUNCAL</t>
  </si>
  <si>
    <t>02100</t>
  </si>
  <si>
    <t>CAÑO BLANCO</t>
  </si>
  <si>
    <t>02086</t>
  </si>
  <si>
    <t>LA LOMETA DE LAS GORDAS</t>
  </si>
  <si>
    <t>02089</t>
  </si>
  <si>
    <t>LUIS ENRIQUE AUGUSTO YANGUELA GOMEZ - LAS GORDAS</t>
  </si>
  <si>
    <t>02221</t>
  </si>
  <si>
    <t>VILLA ALEGRE</t>
  </si>
  <si>
    <t>02087</t>
  </si>
  <si>
    <t>ARROYO AL MEDIO ABAJO</t>
  </si>
  <si>
    <t>02092</t>
  </si>
  <si>
    <t>RAMON TEJADA HERNANDEZ - EL TISON</t>
  </si>
  <si>
    <t>10162</t>
  </si>
  <si>
    <t>PROFESOR JUAN BOSCH</t>
  </si>
  <si>
    <t>02094</t>
  </si>
  <si>
    <t>LA PIRAGUA</t>
  </si>
  <si>
    <t>02079</t>
  </si>
  <si>
    <t>CAÑO DE LOS NEGROS</t>
  </si>
  <si>
    <t>07330</t>
  </si>
  <si>
    <t>PEDRO MARIA BURGO</t>
  </si>
  <si>
    <t>02074</t>
  </si>
  <si>
    <t>LA CATALINA</t>
  </si>
  <si>
    <t>13398</t>
  </si>
  <si>
    <t>EDILIO VALDEZ JEREZ</t>
  </si>
  <si>
    <t>02075</t>
  </si>
  <si>
    <t>LOS JENGIBRES</t>
  </si>
  <si>
    <t>07374</t>
  </si>
  <si>
    <t>MATA BONITA</t>
  </si>
  <si>
    <t>14SUMP-169 Total</t>
  </si>
  <si>
    <t>19SUMG-1901</t>
  </si>
  <si>
    <t>02848</t>
  </si>
  <si>
    <t>LOS GUAZAROS</t>
  </si>
  <si>
    <t>0701 - TENARES</t>
  </si>
  <si>
    <t>HERMANAS MIRABAL</t>
  </si>
  <si>
    <t>TENARES</t>
  </si>
  <si>
    <t>07757</t>
  </si>
  <si>
    <t>LICEO JULIAN JAVIER</t>
  </si>
  <si>
    <t>02828</t>
  </si>
  <si>
    <t>SALUSTIO MORILLO</t>
  </si>
  <si>
    <t>07756</t>
  </si>
  <si>
    <t>LICEO BÁSICA REGI0CAMILO</t>
  </si>
  <si>
    <t>11455</t>
  </si>
  <si>
    <t>BÁSICA REGI0CAMILO</t>
  </si>
  <si>
    <t>02891</t>
  </si>
  <si>
    <t>COROZAL AFUERA</t>
  </si>
  <si>
    <t>19SUMG-1901 Total</t>
  </si>
  <si>
    <t>19SUMG-605</t>
  </si>
  <si>
    <t>02808</t>
  </si>
  <si>
    <t>0702 - SALCEDO</t>
  </si>
  <si>
    <t>SALCEDO</t>
  </si>
  <si>
    <t>07746</t>
  </si>
  <si>
    <t>NUESTRA SEÑORA DEL SAGRADO CORAZON</t>
  </si>
  <si>
    <t>02821</t>
  </si>
  <si>
    <t>AURELIA ESTRELLA - PALMARITO ABAJO</t>
  </si>
  <si>
    <t>02871</t>
  </si>
  <si>
    <t>CONUCO # 1</t>
  </si>
  <si>
    <t>07771</t>
  </si>
  <si>
    <t>LICEO MARIA DOLORES ZENO</t>
  </si>
  <si>
    <t>07775</t>
  </si>
  <si>
    <t>LICEO DANELIA SARMIENTO</t>
  </si>
  <si>
    <t>02816</t>
  </si>
  <si>
    <t>ASUNCION ESTHER DURAN - SAN JOSE AFUERA</t>
  </si>
  <si>
    <t>02814</t>
  </si>
  <si>
    <t>LOS ROBLES</t>
  </si>
  <si>
    <t>02809</t>
  </si>
  <si>
    <t>02807</t>
  </si>
  <si>
    <t>FELIX MARIA CAPELLAN BUE0- JAYABO AFUERA</t>
  </si>
  <si>
    <t>02815</t>
  </si>
  <si>
    <t>LA BELLACA</t>
  </si>
  <si>
    <t>15639</t>
  </si>
  <si>
    <t>CENTRO MODELO DE EDUCACION INICIAL</t>
  </si>
  <si>
    <t>14303</t>
  </si>
  <si>
    <t>POLITECNICO BELGICA ADELA MIRABAL REYES - DOÑA DEDE</t>
  </si>
  <si>
    <t>02785</t>
  </si>
  <si>
    <t>VILLA AMARO</t>
  </si>
  <si>
    <t>02799</t>
  </si>
  <si>
    <t>LOS ARACENES</t>
  </si>
  <si>
    <t>02822</t>
  </si>
  <si>
    <t>MARIA RAMONA HERNANDEZ - RANCHO AL MEDIO</t>
  </si>
  <si>
    <t>02889</t>
  </si>
  <si>
    <t>BARRIO INVI</t>
  </si>
  <si>
    <t>02813</t>
  </si>
  <si>
    <t>MONTE ADENTRO</t>
  </si>
  <si>
    <t>14082</t>
  </si>
  <si>
    <t>EPES-SALCEDO</t>
  </si>
  <si>
    <t>02790</t>
  </si>
  <si>
    <t>JAMAO AFUERA</t>
  </si>
  <si>
    <t>02825</t>
  </si>
  <si>
    <t>RANCHO ARRIBA</t>
  </si>
  <si>
    <t>02827</t>
  </si>
  <si>
    <t>JAIME MOLINA MOTA</t>
  </si>
  <si>
    <t>SC003</t>
  </si>
  <si>
    <t>APOYO A LA DIVERSIDAD</t>
  </si>
  <si>
    <t>19SUMG-605 Total</t>
  </si>
  <si>
    <t>19SUMP-153</t>
  </si>
  <si>
    <t>02874</t>
  </si>
  <si>
    <t>EL COCO II</t>
  </si>
  <si>
    <t>0707 - VILLA TAPIA</t>
  </si>
  <si>
    <t>VILLA TAPIA</t>
  </si>
  <si>
    <t>07769</t>
  </si>
  <si>
    <t>LOS LIMONES II</t>
  </si>
  <si>
    <t>07779</t>
  </si>
  <si>
    <t>CENTRO DE PROMOCION RURAL (CEPROR)</t>
  </si>
  <si>
    <t>02881</t>
  </si>
  <si>
    <t>AMINTA VALERIO - ERMITA SANTA ANA</t>
  </si>
  <si>
    <t>07743</t>
  </si>
  <si>
    <t>07768</t>
  </si>
  <si>
    <t>02884</t>
  </si>
  <si>
    <t>JUAN VENTURA</t>
  </si>
  <si>
    <t>02869</t>
  </si>
  <si>
    <t>JUAN BAUTISTA DE LA CRUZ - SAN JOSE DE CONUCO</t>
  </si>
  <si>
    <t>07752</t>
  </si>
  <si>
    <t>LICEO HERMANAS MIRABAL</t>
  </si>
  <si>
    <t>07764</t>
  </si>
  <si>
    <t>LICEO JAIME MOLINA MOTA</t>
  </si>
  <si>
    <t>02872</t>
  </si>
  <si>
    <t>RAFAEL HERNANDEZ QUEZADA - LAS AROMAS</t>
  </si>
  <si>
    <t>02862</t>
  </si>
  <si>
    <t>FEDERICO AUGUSTO GONZALEZ</t>
  </si>
  <si>
    <t>14311</t>
  </si>
  <si>
    <t>13960</t>
  </si>
  <si>
    <t xml:space="preserve">DR. MIGUEL CANELA LAZARO (LICEO CIENTIFICO)   </t>
  </si>
  <si>
    <t>07740</t>
  </si>
  <si>
    <t>PROF. RAMON ARSENIO ANTONIO ALBA ALBA</t>
  </si>
  <si>
    <t>19SUMP-153 Total</t>
  </si>
  <si>
    <t>19SUMP-203</t>
  </si>
  <si>
    <t>02833</t>
  </si>
  <si>
    <t>BLANCO ABAJO</t>
  </si>
  <si>
    <t>02853</t>
  </si>
  <si>
    <t>LOS CAYOS</t>
  </si>
  <si>
    <t>02849</t>
  </si>
  <si>
    <t>BARTOLO INFANTE RODRIGUEZ</t>
  </si>
  <si>
    <t>02860</t>
  </si>
  <si>
    <t>02838</t>
  </si>
  <si>
    <t>LA GUAMA # 1</t>
  </si>
  <si>
    <t>02843</t>
  </si>
  <si>
    <t>EL BAMBU</t>
  </si>
  <si>
    <t>02839</t>
  </si>
  <si>
    <t>EL PEÑON</t>
  </si>
  <si>
    <t>02855</t>
  </si>
  <si>
    <t>LOS PALMARITOS</t>
  </si>
  <si>
    <t>07759</t>
  </si>
  <si>
    <t>ISIDRO ANTONIO ESTEVEZ</t>
  </si>
  <si>
    <t>02830</t>
  </si>
  <si>
    <t>LA PEÑITA</t>
  </si>
  <si>
    <t>02834</t>
  </si>
  <si>
    <t>BLANCO AL MEDIO</t>
  </si>
  <si>
    <t>02832</t>
  </si>
  <si>
    <t>SONADOR</t>
  </si>
  <si>
    <t>02844</t>
  </si>
  <si>
    <t>FELIx JAVIER REINOSO</t>
  </si>
  <si>
    <t>02885</t>
  </si>
  <si>
    <t>SIxTO LUNA LUNA</t>
  </si>
  <si>
    <t>02845</t>
  </si>
  <si>
    <t>CANTA RANA</t>
  </si>
  <si>
    <t>02847</t>
  </si>
  <si>
    <t>PABLO RAMON ROMERO AYBAR - LOS NEGRITOS</t>
  </si>
  <si>
    <t>02850</t>
  </si>
  <si>
    <t>RAMON DE LA CRUZ FERNANDEZ</t>
  </si>
  <si>
    <t>02831</t>
  </si>
  <si>
    <t>FELIx MARIA ALVARADO-PALO DE JAIBA</t>
  </si>
  <si>
    <t>02857</t>
  </si>
  <si>
    <t>PASO HONDO</t>
  </si>
  <si>
    <t>02840</t>
  </si>
  <si>
    <t>02886</t>
  </si>
  <si>
    <t>PALMA SOLA</t>
  </si>
  <si>
    <t>02842</t>
  </si>
  <si>
    <t>JUAN ANDRES VASQUEZ RODRIGUEZ</t>
  </si>
  <si>
    <t>02819</t>
  </si>
  <si>
    <t>LOMA AZUL</t>
  </si>
  <si>
    <t>02859</t>
  </si>
  <si>
    <t>ANA LUISA DE LA CRUZ PROF.</t>
  </si>
  <si>
    <t>02893</t>
  </si>
  <si>
    <t>LA ESPERANZA</t>
  </si>
  <si>
    <t>02817</t>
  </si>
  <si>
    <t>FAUSTI0VALERIO GONZALEZ-TABUCOS</t>
  </si>
  <si>
    <t>19SUMP-203 Total</t>
  </si>
  <si>
    <t>19SUMP-204</t>
  </si>
  <si>
    <t>02786</t>
  </si>
  <si>
    <t>07749</t>
  </si>
  <si>
    <t>LICEO MARIA TERESA BRITO</t>
  </si>
  <si>
    <t>02795</t>
  </si>
  <si>
    <t>LOS AZULES</t>
  </si>
  <si>
    <t>02794</t>
  </si>
  <si>
    <t>02793</t>
  </si>
  <si>
    <t>RAMON DE JESUS PEREZ GARCIA - LOS CAÑOS AFUERA</t>
  </si>
  <si>
    <t>07751</t>
  </si>
  <si>
    <t>PEDRO GONZALEZ GERMAN - LA CUMBRE</t>
  </si>
  <si>
    <t>02791</t>
  </si>
  <si>
    <t>CAÑADA CLARA</t>
  </si>
  <si>
    <t>02801</t>
  </si>
  <si>
    <t>EL PARTIDO #1</t>
  </si>
  <si>
    <t>02811</t>
  </si>
  <si>
    <t>JAYABO ADENTRO</t>
  </si>
  <si>
    <t>02800</t>
  </si>
  <si>
    <t>ATRAVESADO, EL</t>
  </si>
  <si>
    <t>07738</t>
  </si>
  <si>
    <t>EMILIA0TEJERA</t>
  </si>
  <si>
    <t>02784</t>
  </si>
  <si>
    <t>MARIA JOSEFA GOMEZ</t>
  </si>
  <si>
    <t>19SUMP-204 Total</t>
  </si>
  <si>
    <t>20SUMG-2001A</t>
  </si>
  <si>
    <t>02923</t>
  </si>
  <si>
    <t>ANTONIO RODRIGUEZ TRINIDAD - LLANADA AL MEDIO</t>
  </si>
  <si>
    <t>1404 - SAMANA</t>
  </si>
  <si>
    <t>SAMANA</t>
  </si>
  <si>
    <t>SAMANÁ</t>
  </si>
  <si>
    <t>07803</t>
  </si>
  <si>
    <t>ALFREDO PEÑA CASTILLO - TV - CENTRO LAS GALERAS</t>
  </si>
  <si>
    <t>02914</t>
  </si>
  <si>
    <t>DANIELA ONDINA GRACIANO</t>
  </si>
  <si>
    <t>02917</t>
  </si>
  <si>
    <t>FELIPE HERNANDEZ - MANUEL CHIQUITO</t>
  </si>
  <si>
    <t>02929</t>
  </si>
  <si>
    <t>EUSEBIA DE LA ROSA - EL FRANCES</t>
  </si>
  <si>
    <t>02928</t>
  </si>
  <si>
    <t>ATENAIDA ESCARRET DE BERROA</t>
  </si>
  <si>
    <t>07804</t>
  </si>
  <si>
    <t>CRISTOBALINA DE LA CRUZ PAULI0- CASTELLALITOS</t>
  </si>
  <si>
    <t>02920</t>
  </si>
  <si>
    <t>BALARMINIO CALVO - CASTELLALITOS</t>
  </si>
  <si>
    <t>02927</t>
  </si>
  <si>
    <t>ITALIA CUSTODIO - LOS NARANJOS</t>
  </si>
  <si>
    <t>02924</t>
  </si>
  <si>
    <t>PEDRO MARIA PICHARDO MEREJO - LA SANGRIA</t>
  </si>
  <si>
    <t>07805</t>
  </si>
  <si>
    <t>MARIA JIMENEZ HERNANDEZ- LOS CACAOS</t>
  </si>
  <si>
    <t>02925</t>
  </si>
  <si>
    <t>LUISA TRINIDAD - LOS CACAOS</t>
  </si>
  <si>
    <t>02926</t>
  </si>
  <si>
    <t>LEOPOLDO COPLIN - CARENERO</t>
  </si>
  <si>
    <t>02905</t>
  </si>
  <si>
    <t>OLIVER VANDERHORST - VILLA CLARA</t>
  </si>
  <si>
    <t>02901</t>
  </si>
  <si>
    <t>TEOFILO DE PEÑA MORIS - LAS PALMILLAS</t>
  </si>
  <si>
    <t>02902</t>
  </si>
  <si>
    <t>JOSE RAMON BALBUENA PROF. - ACOSTA</t>
  </si>
  <si>
    <t>02900</t>
  </si>
  <si>
    <t>RAMONCITO RAMÓN FRANCISCO</t>
  </si>
  <si>
    <t>20SUMG-2001A Total</t>
  </si>
  <si>
    <t>20SUMG-2001B</t>
  </si>
  <si>
    <t>02896</t>
  </si>
  <si>
    <t xml:space="preserve">JOSE GABRIEL GARCIA </t>
  </si>
  <si>
    <t>14354</t>
  </si>
  <si>
    <t>ANDREA DE PEÑA</t>
  </si>
  <si>
    <t>02895</t>
  </si>
  <si>
    <t>ELISEO DEMORIZI</t>
  </si>
  <si>
    <t>14811</t>
  </si>
  <si>
    <t>PROF. SANTO ALCALA DRULLARD</t>
  </si>
  <si>
    <t>07808</t>
  </si>
  <si>
    <t>PROF. BERCA MOREL CASTILLO</t>
  </si>
  <si>
    <t>17023</t>
  </si>
  <si>
    <t>MARCELINO ALTAGRACIA ROBINSON</t>
  </si>
  <si>
    <t>02976</t>
  </si>
  <si>
    <t>PALMAR NUEVO</t>
  </si>
  <si>
    <t>1405 - SANCHEZ</t>
  </si>
  <si>
    <t>SÁNCHEZ</t>
  </si>
  <si>
    <t>20SUMG-2001B Total</t>
  </si>
  <si>
    <t>20SUMG-2003A</t>
  </si>
  <si>
    <t>02950</t>
  </si>
  <si>
    <t>ADOLFO ALEJANDRO MALOON - ALTAMIRA</t>
  </si>
  <si>
    <t>07798</t>
  </si>
  <si>
    <t>MANUELA MULLIx FERMIN</t>
  </si>
  <si>
    <t>07795</t>
  </si>
  <si>
    <t>ARROYO BARRIL-ANGEL FERMIN ACOSTA</t>
  </si>
  <si>
    <t>02912</t>
  </si>
  <si>
    <t>OSCAR DEMORIZI PROF. - EL GRI GRI</t>
  </si>
  <si>
    <t>02980</t>
  </si>
  <si>
    <t>CATALINA BRAFFET - ADRIA0HORTON</t>
  </si>
  <si>
    <t>02907</t>
  </si>
  <si>
    <t>MARIA ALTAGRACIA BEEVERS - LOS ROBALOS</t>
  </si>
  <si>
    <t>02972</t>
  </si>
  <si>
    <t>MARIA ALVAREZ - LA BARBACOA</t>
  </si>
  <si>
    <t>1407 - LAS TERRENAS</t>
  </si>
  <si>
    <t>LAS TERRENAS</t>
  </si>
  <si>
    <t>13494</t>
  </si>
  <si>
    <t>JUANA JAVIER DE FERMIN</t>
  </si>
  <si>
    <t>02961</t>
  </si>
  <si>
    <t>LOS CORRALES</t>
  </si>
  <si>
    <t>02974</t>
  </si>
  <si>
    <t>ARROYO HONDO</t>
  </si>
  <si>
    <t>07814</t>
  </si>
  <si>
    <t>LICEO ROSA CALCAÑO</t>
  </si>
  <si>
    <t>02963</t>
  </si>
  <si>
    <t>ROSA CALCAÑO LINO-MAJAGUAL</t>
  </si>
  <si>
    <t>02982</t>
  </si>
  <si>
    <t>LUCAS DE AZA - LA GRANJA</t>
  </si>
  <si>
    <t>14571</t>
  </si>
  <si>
    <t>CASA DE LOS NIÑO</t>
  </si>
  <si>
    <t>02968</t>
  </si>
  <si>
    <t>RAMON MARIA PERALTA RODRIGUEZ - LAGUNA GRANDE</t>
  </si>
  <si>
    <t>02957</t>
  </si>
  <si>
    <t>OBDULIA RODRIGUEZ DE JIMENEZ PROF.- LAS GARITAS</t>
  </si>
  <si>
    <t>16850</t>
  </si>
  <si>
    <t>LICE LAS GARITAS</t>
  </si>
  <si>
    <t>14229</t>
  </si>
  <si>
    <t>13364</t>
  </si>
  <si>
    <t>POLITÉCNICO SANTO ESTEBAN RIVERA</t>
  </si>
  <si>
    <t>15660</t>
  </si>
  <si>
    <t>CENTRO EDUCATIVO JUAN PABLO II</t>
  </si>
  <si>
    <t>07836</t>
  </si>
  <si>
    <t>SANTO ESTEBAN RIVERA - LICEO PEDRO MIR</t>
  </si>
  <si>
    <t>02983</t>
  </si>
  <si>
    <t>TRINIDAD FLORENTI0(EL JAMITO)</t>
  </si>
  <si>
    <t>02967</t>
  </si>
  <si>
    <t>CAROLINA SAMUEL DE CROOKE - LOS PUENTES</t>
  </si>
  <si>
    <t>20SUMG-2003A Total</t>
  </si>
  <si>
    <t>20SUMG-2003B</t>
  </si>
  <si>
    <t>02965</t>
  </si>
  <si>
    <t>ANTONIO CASTILLO LORA PROF. - LAS TERRENAS - BÁSICA</t>
  </si>
  <si>
    <t>02966</t>
  </si>
  <si>
    <t>SALVADOR PADILLA PROF. - HOYO DEL CACAO</t>
  </si>
  <si>
    <t>02978</t>
  </si>
  <si>
    <t>FELIx SOSA - LA CEIBA</t>
  </si>
  <si>
    <t>02958</t>
  </si>
  <si>
    <t>BRAULIO AQUI0- SANTA CAPUZA</t>
  </si>
  <si>
    <t>09776</t>
  </si>
  <si>
    <t>ANTONIO DE LEÓN LANTIGUA</t>
  </si>
  <si>
    <t>02970</t>
  </si>
  <si>
    <t>LOS NARANJITOS - JULIA POLANCO</t>
  </si>
  <si>
    <t>02959</t>
  </si>
  <si>
    <t>ARROYO HIGUERO</t>
  </si>
  <si>
    <t>02969</t>
  </si>
  <si>
    <t>FLORENTI0CORDERO - CEIBA BONITA AFUERA</t>
  </si>
  <si>
    <t>02960</t>
  </si>
  <si>
    <t>JUAN HECTOR MOYA CORDERO - PUNTA GORDA</t>
  </si>
  <si>
    <t>14365</t>
  </si>
  <si>
    <t>JUANA EVANGELISTA MALOON</t>
  </si>
  <si>
    <t>07809</t>
  </si>
  <si>
    <t>LICEO FRANCISCO DEL ROSARIO SANCHEZ</t>
  </si>
  <si>
    <t>02949</t>
  </si>
  <si>
    <t>CARMELA SHEPHARD RODRIGUEZ - PABLO FUMAROL</t>
  </si>
  <si>
    <t>02953</t>
  </si>
  <si>
    <t>LUCIA DE LA CRUZ - LAS CANOAS</t>
  </si>
  <si>
    <t>02951</t>
  </si>
  <si>
    <t>RAFAEL ALVARADO - LOS CHICHARRONES - BÁSICA</t>
  </si>
  <si>
    <t>07820</t>
  </si>
  <si>
    <t>ANTONIO VÁSQUEZ MERCEDES - LA MAJAGUA</t>
  </si>
  <si>
    <t>02956</t>
  </si>
  <si>
    <t>CATALI0MANZUETA REYNOSOS - CATEY ARRIBA</t>
  </si>
  <si>
    <t>02954</t>
  </si>
  <si>
    <t>CARLOS HILARIOS ROSA - LA MAJAGUA</t>
  </si>
  <si>
    <t>07825</t>
  </si>
  <si>
    <t>LICEO JOSE LUIS HILARIO BONE-EL CATEY</t>
  </si>
  <si>
    <t>02955</t>
  </si>
  <si>
    <t>ONEYDA SEALY PROF. - CATEY ABAJO</t>
  </si>
  <si>
    <t>02973</t>
  </si>
  <si>
    <t>JOHANNA DE JESUS - PROYECTO LOS HAITISES</t>
  </si>
  <si>
    <t>10475</t>
  </si>
  <si>
    <t>AGUA SANTA DEL YUNA # 1</t>
  </si>
  <si>
    <t>02111</t>
  </si>
  <si>
    <t>LA LOMETA DEL RINCON</t>
  </si>
  <si>
    <t>20SUMG-2003B Total</t>
  </si>
  <si>
    <t>20SUMP-183</t>
  </si>
  <si>
    <t>02931</t>
  </si>
  <si>
    <t>JULIA BIENVENIDA JULIEN PROF. - HONDURAS</t>
  </si>
  <si>
    <t>02932</t>
  </si>
  <si>
    <t>JAIME SHEPHARD - MAJAGUALITO</t>
  </si>
  <si>
    <t>02913</t>
  </si>
  <si>
    <t>JUAN JOSÈ JONES - COYO</t>
  </si>
  <si>
    <t>02911</t>
  </si>
  <si>
    <t>MARIA IRENE VANDERHORST CASTRO - RIO LOS COCOS</t>
  </si>
  <si>
    <t>02910</t>
  </si>
  <si>
    <t>EDUARDO NUÑEZ PROF. - LA PASCUALA</t>
  </si>
  <si>
    <t>07802</t>
  </si>
  <si>
    <t>LICEO PROF. FELICIA JAVIER SUAREZ</t>
  </si>
  <si>
    <t>02908</t>
  </si>
  <si>
    <t>LEONORA KING HERNANDEZ PROF. - RANCHO ESPAÑOL</t>
  </si>
  <si>
    <t>02975</t>
  </si>
  <si>
    <t>20SUMP-183 Total</t>
  </si>
  <si>
    <t>20SUMP-184</t>
  </si>
  <si>
    <t>02938</t>
  </si>
  <si>
    <t>PROF. ESTRELLA MARÌA JESURUM</t>
  </si>
  <si>
    <t>07789</t>
  </si>
  <si>
    <t>JOSE GABRIEL GARCIA</t>
  </si>
  <si>
    <t>14047</t>
  </si>
  <si>
    <t>NATIVIDAD ZULEICA DE ACOSTA PROF.</t>
  </si>
  <si>
    <t>02933</t>
  </si>
  <si>
    <t>LA BASTIDA</t>
  </si>
  <si>
    <t>02934</t>
  </si>
  <si>
    <t>LEOPOLDO METIVIER CANCÚ</t>
  </si>
  <si>
    <t>02979</t>
  </si>
  <si>
    <t>JUANA JAVIER FERMIN-LOS JAVIELES-CANCU</t>
  </si>
  <si>
    <t>02909</t>
  </si>
  <si>
    <t>CLARA DE JESUS MIGUEL PROF- LOS COROZOS</t>
  </si>
  <si>
    <t>02946</t>
  </si>
  <si>
    <t xml:space="preserve">MARCELINA ENCARNACIÒN </t>
  </si>
  <si>
    <t>02943</t>
  </si>
  <si>
    <t>ROSA ESEDIA ANDERSON ADAMES PROF. - EL LIMON</t>
  </si>
  <si>
    <t>02939</t>
  </si>
  <si>
    <t>ELENA POOL - EL CUERNO</t>
  </si>
  <si>
    <t>02941</t>
  </si>
  <si>
    <t>ALTAGRACIA MEDINA DE BRITO PROF- COLONIA RANCHO ESPAÑOL</t>
  </si>
  <si>
    <t>02947</t>
  </si>
  <si>
    <t>LUIS MOREL - LA BARBACOA</t>
  </si>
  <si>
    <t>02940</t>
  </si>
  <si>
    <t>LA GUAZARA</t>
  </si>
  <si>
    <t>02942</t>
  </si>
  <si>
    <t>SANTO CAPOIS - ARROYO CHICO ABAJO</t>
  </si>
  <si>
    <t>20SUMP-184 Total</t>
  </si>
  <si>
    <t>24SUMG-2401A</t>
  </si>
  <si>
    <t>03716</t>
  </si>
  <si>
    <t>LIMPIO, EL</t>
  </si>
  <si>
    <t>1601 - COTUI</t>
  </si>
  <si>
    <t>SANCHEZ RAMIREZ</t>
  </si>
  <si>
    <t>COTUÍ</t>
  </si>
  <si>
    <t>03659</t>
  </si>
  <si>
    <t>DOMINGO ANTONIO FABIAN CASTRO</t>
  </si>
  <si>
    <t>03707</t>
  </si>
  <si>
    <t>BABARI</t>
  </si>
  <si>
    <t>03706</t>
  </si>
  <si>
    <t>DON MIGUEL</t>
  </si>
  <si>
    <t>03705</t>
  </si>
  <si>
    <t>MATIAS</t>
  </si>
  <si>
    <t>03793</t>
  </si>
  <si>
    <t>LA LOMA COLORA</t>
  </si>
  <si>
    <t>03711</t>
  </si>
  <si>
    <t>EL PUENTE</t>
  </si>
  <si>
    <t>08441</t>
  </si>
  <si>
    <t>LICEO PROF. ROBERTO CAMILO RECIO</t>
  </si>
  <si>
    <t>03704</t>
  </si>
  <si>
    <t>AGUSTIN HERRERA RODRIGUEZ</t>
  </si>
  <si>
    <t>03712</t>
  </si>
  <si>
    <t>CHACUEY ABAJO</t>
  </si>
  <si>
    <t>03720</t>
  </si>
  <si>
    <t>CLARA SOTO DE NUÑEZ</t>
  </si>
  <si>
    <t>03661</t>
  </si>
  <si>
    <t>LA ALTAGRACIA</t>
  </si>
  <si>
    <t>15060</t>
  </si>
  <si>
    <t>PROF. LUIS MANUEL LAZALA MARIA</t>
  </si>
  <si>
    <t>03791</t>
  </si>
  <si>
    <t>MARIA MERCEDES MALDONADO ALBERTO</t>
  </si>
  <si>
    <t>03663</t>
  </si>
  <si>
    <t>TAIRA MAGDALENA MARIA RODRIGUEZ</t>
  </si>
  <si>
    <t>24SUMG-2401A Total</t>
  </si>
  <si>
    <t>24SUMG-2401B</t>
  </si>
  <si>
    <t>03664</t>
  </si>
  <si>
    <t>JUAN SANCHEZ RAMIREZ</t>
  </si>
  <si>
    <t>03660</t>
  </si>
  <si>
    <t>TOCONES, LOS</t>
  </si>
  <si>
    <t>03813</t>
  </si>
  <si>
    <t>FLORES, LAS</t>
  </si>
  <si>
    <t>03817</t>
  </si>
  <si>
    <t>VICTORIA0SANTOS HILARIO</t>
  </si>
  <si>
    <t>08400</t>
  </si>
  <si>
    <t>POLITECNICO JUAN SANCHEZ RAMIREZ</t>
  </si>
  <si>
    <t>09965</t>
  </si>
  <si>
    <t>LICEO JOSE ADON ADAMES ABREU</t>
  </si>
  <si>
    <t>03691</t>
  </si>
  <si>
    <t>PROFESOR LEOPORDO MORALES REGALADO</t>
  </si>
  <si>
    <t>03662</t>
  </si>
  <si>
    <t>LOS MINEROS</t>
  </si>
  <si>
    <t>03815</t>
  </si>
  <si>
    <t xml:space="preserve">ANA MERCEDES CASSO </t>
  </si>
  <si>
    <t>03822</t>
  </si>
  <si>
    <t>ANGEL MARIA NUÑEZ NICASIO PROF.</t>
  </si>
  <si>
    <t>03692</t>
  </si>
  <si>
    <t>JUAN FRANCISCO ADAMES (LICO)</t>
  </si>
  <si>
    <t>24SUMG-2401B Total</t>
  </si>
  <si>
    <t>24SUMG-2402A</t>
  </si>
  <si>
    <t>11857</t>
  </si>
  <si>
    <t>FELIx ANTONIO RODRIGUEZ DUVERGE</t>
  </si>
  <si>
    <t>03790</t>
  </si>
  <si>
    <t>LOS COROCITOS</t>
  </si>
  <si>
    <t>03684</t>
  </si>
  <si>
    <t>TOJIN</t>
  </si>
  <si>
    <t>03686</t>
  </si>
  <si>
    <t>ANDRES DE LA CRUZ BELEN</t>
  </si>
  <si>
    <t>03703</t>
  </si>
  <si>
    <t>LA LECHOSA</t>
  </si>
  <si>
    <t>03699</t>
  </si>
  <si>
    <t>JUANA DOLORES CRUZ JEREZ - LOS CERROS DE DUEY</t>
  </si>
  <si>
    <t>03700</t>
  </si>
  <si>
    <t xml:space="preserve">ROSA ELVIRA NUÑEZ JEREZ </t>
  </si>
  <si>
    <t>03709</t>
  </si>
  <si>
    <t>EL TOPE</t>
  </si>
  <si>
    <t>03685</t>
  </si>
  <si>
    <t xml:space="preserve">PROF. ELADIO DE JESUS MIRAMBEAUx </t>
  </si>
  <si>
    <t>03687</t>
  </si>
  <si>
    <t>MARIA CONSUELO PEREZ MOSQUEA - LAJA</t>
  </si>
  <si>
    <t>03694</t>
  </si>
  <si>
    <t>RAYO, EL</t>
  </si>
  <si>
    <t>03665</t>
  </si>
  <si>
    <t>ANA MARTINA JOSE</t>
  </si>
  <si>
    <t>03679</t>
  </si>
  <si>
    <t>03803</t>
  </si>
  <si>
    <t>JOBOS, LOS</t>
  </si>
  <si>
    <t>03688</t>
  </si>
  <si>
    <t>LIMON ARRIBA</t>
  </si>
  <si>
    <t>03814</t>
  </si>
  <si>
    <t>ISIDORA OTAÑEZ PEREZ</t>
  </si>
  <si>
    <t>03683</t>
  </si>
  <si>
    <t>LA LLANADA</t>
  </si>
  <si>
    <t>03680</t>
  </si>
  <si>
    <t>LA HONDONADA</t>
  </si>
  <si>
    <t>03682</t>
  </si>
  <si>
    <t>YAGRUMOS, LOS FELIx SURIEL</t>
  </si>
  <si>
    <t>03800</t>
  </si>
  <si>
    <t>RONALDO SANCHEZ - LA JAGUA</t>
  </si>
  <si>
    <t>03715</t>
  </si>
  <si>
    <t>RINCON LOS HATOS</t>
  </si>
  <si>
    <t>03678</t>
  </si>
  <si>
    <t>CLAUDIO PEQUERO ABAD</t>
  </si>
  <si>
    <t>03723</t>
  </si>
  <si>
    <t>DOS PALMAS, LAS</t>
  </si>
  <si>
    <t>03701</t>
  </si>
  <si>
    <t>VILLA RAZA</t>
  </si>
  <si>
    <t>03689</t>
  </si>
  <si>
    <t>EL COTORRO</t>
  </si>
  <si>
    <t>03799</t>
  </si>
  <si>
    <t>LAGUNA, LA</t>
  </si>
  <si>
    <t>03726</t>
  </si>
  <si>
    <t>PROF. MARIA LUISA TORRES LUGO</t>
  </si>
  <si>
    <t>03693</t>
  </si>
  <si>
    <t>LAS TRES BOCAS</t>
  </si>
  <si>
    <t>03725</t>
  </si>
  <si>
    <t>MARIA ENCARNACIÓN REYES</t>
  </si>
  <si>
    <t>03702</t>
  </si>
  <si>
    <t>ROSA AMERICA SANCHEZ PROF. ( LA CABIRMA )</t>
  </si>
  <si>
    <t>03717</t>
  </si>
  <si>
    <t>COLONIA JUAN SANCHEZ RAMIREZ</t>
  </si>
  <si>
    <t>24SUMG-2402A Total</t>
  </si>
  <si>
    <t>24SUMG-2402B</t>
  </si>
  <si>
    <t>14379</t>
  </si>
  <si>
    <t xml:space="preserve">JUAN RICARDO HERNANDEZ POLACON </t>
  </si>
  <si>
    <t>03727</t>
  </si>
  <si>
    <t>ARROYO VUELTA</t>
  </si>
  <si>
    <t>03718</t>
  </si>
  <si>
    <t>SABANA AL MEDIO</t>
  </si>
  <si>
    <t>03722</t>
  </si>
  <si>
    <t>JUAN OVALLE POLANCO - LA ATRAVEZADA</t>
  </si>
  <si>
    <t>03801</t>
  </si>
  <si>
    <t>SABANA DEL REY</t>
  </si>
  <si>
    <t>03721</t>
  </si>
  <si>
    <t>GUARDIANON</t>
  </si>
  <si>
    <t>03818</t>
  </si>
  <si>
    <t>03794</t>
  </si>
  <si>
    <t>AMOR Y PROGRESO</t>
  </si>
  <si>
    <t>14232</t>
  </si>
  <si>
    <t>03719</t>
  </si>
  <si>
    <t>PROFESOR MELIDA GARCIA</t>
  </si>
  <si>
    <t>03811</t>
  </si>
  <si>
    <t>JIMINILLO</t>
  </si>
  <si>
    <t>04897</t>
  </si>
  <si>
    <t>JOBO CLARO</t>
  </si>
  <si>
    <t>24SUMG-2402B Total</t>
  </si>
  <si>
    <t>24SUMG-2403</t>
  </si>
  <si>
    <t>03724</t>
  </si>
  <si>
    <t>LUIS REYES - LA CUEVA</t>
  </si>
  <si>
    <t>1603 - CEVICOS</t>
  </si>
  <si>
    <t>CEVICOS</t>
  </si>
  <si>
    <t>03742</t>
  </si>
  <si>
    <t>RAMON MARIA DOMINGUEZ - BATERO</t>
  </si>
  <si>
    <t>08421</t>
  </si>
  <si>
    <t>TV. RAMON MARIA DOMINGUEZ- BATERO</t>
  </si>
  <si>
    <t>03733</t>
  </si>
  <si>
    <t>GREGORIO SANTANA RAMIREZ - DOÑA MARIA</t>
  </si>
  <si>
    <t>03735</t>
  </si>
  <si>
    <t>RAMON PAULI0GARCIA - CUESTA BLANCA</t>
  </si>
  <si>
    <t>03728</t>
  </si>
  <si>
    <t>NARCISO ALBERTI</t>
  </si>
  <si>
    <t>03806</t>
  </si>
  <si>
    <t>MANUEL PEÑA PROF. - SAN LUIS</t>
  </si>
  <si>
    <t>11114</t>
  </si>
  <si>
    <t>JUAN ANTONIO PEREZ PLACENCIA</t>
  </si>
  <si>
    <t>03737</t>
  </si>
  <si>
    <t>03744</t>
  </si>
  <si>
    <t>MARIA LIDIA REGALADO GONZALEZ - EL PESCOZON</t>
  </si>
  <si>
    <t>03740</t>
  </si>
  <si>
    <t>EUGENIO FELIPE - LAS GUAYIGAS</t>
  </si>
  <si>
    <t>08473</t>
  </si>
  <si>
    <t>TEOFILO MORE0- SABANA DEL RIO ABAJO</t>
  </si>
  <si>
    <t>03741</t>
  </si>
  <si>
    <t>MANOLO VASQUEZ - LOS PERALEJOS</t>
  </si>
  <si>
    <t>08419</t>
  </si>
  <si>
    <t>LOS ARROYOS</t>
  </si>
  <si>
    <t>03763</t>
  </si>
  <si>
    <t xml:space="preserve">CARLOS SORIA0DIAZ </t>
  </si>
  <si>
    <t>03809</t>
  </si>
  <si>
    <t>ENEMESIO PEÑA</t>
  </si>
  <si>
    <t>08430</t>
  </si>
  <si>
    <t>LIC. SOCORRO DEL ROSARIO SANCHEZ</t>
  </si>
  <si>
    <t>03762</t>
  </si>
  <si>
    <t>HILDA MARIA RAMOS - LA COLECITA</t>
  </si>
  <si>
    <t>08408</t>
  </si>
  <si>
    <t>TVCENTRO JUAN TOMAS DIAZ</t>
  </si>
  <si>
    <t>03713</t>
  </si>
  <si>
    <t>BÁSICA JUAN TOMAS DIAZ QUEZADA - SABALLO</t>
  </si>
  <si>
    <t>03734</t>
  </si>
  <si>
    <t>BATEY DOÑA MARIA</t>
  </si>
  <si>
    <t>03736</t>
  </si>
  <si>
    <t>JABONICO</t>
  </si>
  <si>
    <t>08412</t>
  </si>
  <si>
    <t>LICEO FERNANDO ARTURO DE MERIÑO</t>
  </si>
  <si>
    <t>03804</t>
  </si>
  <si>
    <t>ANGELA JIMENEZ - LA UNION</t>
  </si>
  <si>
    <t>03802</t>
  </si>
  <si>
    <t>JESUS MARIA CACERES - SABANA GRANDE DE SABALLO</t>
  </si>
  <si>
    <t>24SUMG-2403 Total</t>
  </si>
  <si>
    <t>24SUMP-189</t>
  </si>
  <si>
    <t>14376</t>
  </si>
  <si>
    <t>EROINA DIAZ</t>
  </si>
  <si>
    <t>1602 - FANTINO</t>
  </si>
  <si>
    <t>FANTINO</t>
  </si>
  <si>
    <t>03746</t>
  </si>
  <si>
    <t>BASICA PADRE FANTINO</t>
  </si>
  <si>
    <t>03745</t>
  </si>
  <si>
    <t>EMILIA0ESPAILLAT</t>
  </si>
  <si>
    <t>24SUMP-189 Total</t>
  </si>
  <si>
    <t>24SUMP-190</t>
  </si>
  <si>
    <t>03752</t>
  </si>
  <si>
    <t>HATO MAYOR</t>
  </si>
  <si>
    <t>03747</t>
  </si>
  <si>
    <t>LUCIA PLASCENCIA ABREU PROF. - BACUMI</t>
  </si>
  <si>
    <t>03671</t>
  </si>
  <si>
    <t>LOS CABORIES</t>
  </si>
  <si>
    <t>03757</t>
  </si>
  <si>
    <t>EL CAN</t>
  </si>
  <si>
    <t>03666</t>
  </si>
  <si>
    <t>03753</t>
  </si>
  <si>
    <t>PATRIA NUEVA</t>
  </si>
  <si>
    <t>03667</t>
  </si>
  <si>
    <t>GREGORIO GUZMAN ALMONTE - ATALAYA</t>
  </si>
  <si>
    <t>03674</t>
  </si>
  <si>
    <t>EL YUJO</t>
  </si>
  <si>
    <t>03751</t>
  </si>
  <si>
    <t>VILLA SAN PEDRO - ALTO DEL PINO</t>
  </si>
  <si>
    <t>03754</t>
  </si>
  <si>
    <t>EDILIO ANTONIO MENDOZA - EL RANCHO</t>
  </si>
  <si>
    <t>03669</t>
  </si>
  <si>
    <t>MIGUEL CAMACHO - LOS BARRAQUITOS</t>
  </si>
  <si>
    <t>03670</t>
  </si>
  <si>
    <t>DIVISO, EL</t>
  </si>
  <si>
    <t>03676</t>
  </si>
  <si>
    <t>LOMA DE COMEDERO</t>
  </si>
  <si>
    <t>03668</t>
  </si>
  <si>
    <t>CASCAJAL</t>
  </si>
  <si>
    <t>08470</t>
  </si>
  <si>
    <t>LICEO COMEDERO ABAJO</t>
  </si>
  <si>
    <t>03748</t>
  </si>
  <si>
    <t>JUAN BAUTISTA MARIA DOMINGUEZ - COMEDERO ABAJO</t>
  </si>
  <si>
    <t>08403</t>
  </si>
  <si>
    <t>LICEO FRANCISCO CASSO</t>
  </si>
  <si>
    <t>03677</t>
  </si>
  <si>
    <t>BEATRIZ AMARANTE ROBLE PROF. - CABALLERO</t>
  </si>
  <si>
    <t>03807</t>
  </si>
  <si>
    <t>CIDRA, LA</t>
  </si>
  <si>
    <t>03750</t>
  </si>
  <si>
    <t>LA PAZ.</t>
  </si>
  <si>
    <t>08455</t>
  </si>
  <si>
    <t>LA PRESENTACION FE Y ALEGRIA</t>
  </si>
  <si>
    <t>03673</t>
  </si>
  <si>
    <t>MANUEL M. MORILLO SANCHEZ, PROF. - COMEDERO ARRIBA - FE Y ALEGRIA</t>
  </si>
  <si>
    <t>03756</t>
  </si>
  <si>
    <t>MANUEL ROSARIO GUILLOT - PIÑA VIEJA</t>
  </si>
  <si>
    <t>03792</t>
  </si>
  <si>
    <t>ARROYO LAJA</t>
  </si>
  <si>
    <t>03672</t>
  </si>
  <si>
    <t>UBALDO FERREIRA - LOS PINOS</t>
  </si>
  <si>
    <t>03749</t>
  </si>
  <si>
    <t>CAOBAL</t>
  </si>
  <si>
    <t>08424</t>
  </si>
  <si>
    <t>POLITECNICO PADRE FANTINO</t>
  </si>
  <si>
    <t>03781</t>
  </si>
  <si>
    <t>BRAZOS, LOS</t>
  </si>
  <si>
    <t>LA MATA</t>
  </si>
  <si>
    <t>24SUMP-190 Total</t>
  </si>
  <si>
    <t>24SUMP-199</t>
  </si>
  <si>
    <t>03690</t>
  </si>
  <si>
    <t>SALUSTIANA HERNANDEZ JOSE  -  TOCOA</t>
  </si>
  <si>
    <t>08464</t>
  </si>
  <si>
    <t>MARIA DOLORES VELASQUEZ ROMERO</t>
  </si>
  <si>
    <t>04887</t>
  </si>
  <si>
    <t>PEDRO MARIA PAULI0VASQUEZ</t>
  </si>
  <si>
    <t>03696</t>
  </si>
  <si>
    <t xml:space="preserve">LEONCIA RAMOS </t>
  </si>
  <si>
    <t>24SUMP-199 Total</t>
  </si>
  <si>
    <t>24SUMP-200</t>
  </si>
  <si>
    <t>03771</t>
  </si>
  <si>
    <t>ALTAGRACIA LEONOR PEGUERO - ANGELINA</t>
  </si>
  <si>
    <t>1607 - VILLA LA MATA</t>
  </si>
  <si>
    <t>15362</t>
  </si>
  <si>
    <t>OLINDA GRULLON-CRUCE DE ANGELINA</t>
  </si>
  <si>
    <t>08442</t>
  </si>
  <si>
    <t>LIC. JUAN FRANCISCO ALFONSECA</t>
  </si>
  <si>
    <t>03772</t>
  </si>
  <si>
    <t>PROYECTO AGRARIO</t>
  </si>
  <si>
    <t>24SUMP-200 Total</t>
  </si>
  <si>
    <t>24SUMP-201</t>
  </si>
  <si>
    <t>03798</t>
  </si>
  <si>
    <t>ABRAHAN CANAAN - CAMU PIÑA VIEJA</t>
  </si>
  <si>
    <t>03786</t>
  </si>
  <si>
    <t>PROFESORA ELENA ABREU</t>
  </si>
  <si>
    <t>10498</t>
  </si>
  <si>
    <t>LOS MANGOS</t>
  </si>
  <si>
    <t>03775</t>
  </si>
  <si>
    <t>JOSE ANTONIO DIAZ CABRERA - CRUCE DE ANGELINA</t>
  </si>
  <si>
    <t>08429</t>
  </si>
  <si>
    <t>SIERRA PRIETA</t>
  </si>
  <si>
    <t>03758</t>
  </si>
  <si>
    <t>LOS CAPACES</t>
  </si>
  <si>
    <t>03777</t>
  </si>
  <si>
    <t>FRANCISCO MATOS PROF. - PUNTA LARGA</t>
  </si>
  <si>
    <t>03766</t>
  </si>
  <si>
    <t>LOS CASTELLANOS</t>
  </si>
  <si>
    <t>03785</t>
  </si>
  <si>
    <t>LA GUAMITA</t>
  </si>
  <si>
    <t>03808</t>
  </si>
  <si>
    <t>BARRIO LINDO</t>
  </si>
  <si>
    <t>03773</t>
  </si>
  <si>
    <t>EL REMOLINO</t>
  </si>
  <si>
    <t>03797</t>
  </si>
  <si>
    <t>EL HATO</t>
  </si>
  <si>
    <t>03774</t>
  </si>
  <si>
    <t xml:space="preserve">ANDRES ANTONIO SUAREZ </t>
  </si>
  <si>
    <t>03780</t>
  </si>
  <si>
    <t>LOS CONOCONES</t>
  </si>
  <si>
    <t>08462</t>
  </si>
  <si>
    <t>RAFAEL ANTONIO REYES</t>
  </si>
  <si>
    <t>03783</t>
  </si>
  <si>
    <t xml:space="preserve">RAMON ANTONIO REINOSO </t>
  </si>
  <si>
    <t>08465</t>
  </si>
  <si>
    <t>LICEO LAS CANAS</t>
  </si>
  <si>
    <t>03782</t>
  </si>
  <si>
    <t>QUEBRADA HONDA</t>
  </si>
  <si>
    <t>03779</t>
  </si>
  <si>
    <t>LUIS FARIA - EL AGUACATE</t>
  </si>
  <si>
    <t>03755</t>
  </si>
  <si>
    <t>DON JUAN</t>
  </si>
  <si>
    <t>03776</t>
  </si>
  <si>
    <t>OVIDIO GARCIA PEÑA - EL RODEO</t>
  </si>
  <si>
    <t>24SUMP-201 Total</t>
  </si>
  <si>
    <t>24SUMP-202</t>
  </si>
  <si>
    <t>03787</t>
  </si>
  <si>
    <t>HECTOR MANUEL SANCHEZ - BATEY SOTO</t>
  </si>
  <si>
    <t>03768</t>
  </si>
  <si>
    <t>BIENVENIDO PERDOMO - BOCA DE CAMU</t>
  </si>
  <si>
    <t>03769</t>
  </si>
  <si>
    <t>PIEDRA, LA</t>
  </si>
  <si>
    <t>03816</t>
  </si>
  <si>
    <t>EVARISTA GARCIA - MATA DE CONUCO</t>
  </si>
  <si>
    <t>03767</t>
  </si>
  <si>
    <t>SOLEDAD, LA</t>
  </si>
  <si>
    <t>03770</t>
  </si>
  <si>
    <t>JOSE HENRY FABIAN</t>
  </si>
  <si>
    <t>03819</t>
  </si>
  <si>
    <t>MARTIN MATIAS SUAZO</t>
  </si>
  <si>
    <t>03810</t>
  </si>
  <si>
    <t>AMOR Y PAZ</t>
  </si>
  <si>
    <t>03765</t>
  </si>
  <si>
    <t>LA PALOMA</t>
  </si>
  <si>
    <t>03784</t>
  </si>
  <si>
    <t>GASPAR RONDON PROF. - VERA DEL YUNA</t>
  </si>
  <si>
    <t>03778</t>
  </si>
  <si>
    <t>MARIA ELENA JEREZ</t>
  </si>
  <si>
    <t>03820</t>
  </si>
  <si>
    <t>JUAN ANTONIO MOTA DOMINGUEZ</t>
  </si>
  <si>
    <t>03789</t>
  </si>
  <si>
    <t>ISABEL ABREU VELASQUEZ - LOS COROZOS</t>
  </si>
  <si>
    <t>03821</t>
  </si>
  <si>
    <t>SAN RAFAEL</t>
  </si>
  <si>
    <t>24SUMP-202 Total</t>
  </si>
  <si>
    <t>24SUMP-39</t>
  </si>
  <si>
    <t>04921</t>
  </si>
  <si>
    <t>VALENTINA HERRERA</t>
  </si>
  <si>
    <t>08433</t>
  </si>
  <si>
    <t>LICEO DR. MIGUEL ANGEL GARCIA VILORIA</t>
  </si>
  <si>
    <t>03764</t>
  </si>
  <si>
    <t>PROF. EUGENIO GENAO REYES</t>
  </si>
  <si>
    <t>24SUMP-39 Total</t>
  </si>
  <si>
    <t>24SUMP-40</t>
  </si>
  <si>
    <t>03788</t>
  </si>
  <si>
    <t>ESC. PRIMARIA DOMINGO ABREU ADAMES</t>
  </si>
  <si>
    <t>08440</t>
  </si>
  <si>
    <t>LICEO FELLO SANTOS</t>
  </si>
  <si>
    <t>24SUMP-40 Total</t>
  </si>
  <si>
    <t>28SUMG-2801</t>
  </si>
  <si>
    <t>09092</t>
  </si>
  <si>
    <t>ESPECIAL DE BONAO</t>
  </si>
  <si>
    <t>1604 - BONAO SUROESTE</t>
  </si>
  <si>
    <t>MONSEÑOR NOUEL</t>
  </si>
  <si>
    <t>BONAO</t>
  </si>
  <si>
    <t>04384</t>
  </si>
  <si>
    <t>BENITO ROSARIO ALBERTO</t>
  </si>
  <si>
    <t>09020</t>
  </si>
  <si>
    <t>LOS HEROES</t>
  </si>
  <si>
    <t>04387</t>
  </si>
  <si>
    <t>MARIA CANELA TIBURCIO - LOS AMAPOLOS</t>
  </si>
  <si>
    <t>04382</t>
  </si>
  <si>
    <t>PEDRO ANTONIO BOBEA</t>
  </si>
  <si>
    <t>04386</t>
  </si>
  <si>
    <t>MANUEL AYBAR</t>
  </si>
  <si>
    <t>09026</t>
  </si>
  <si>
    <t>COLEGIO GETSEMANI</t>
  </si>
  <si>
    <t>09025</t>
  </si>
  <si>
    <t>ELIAS RODRIGUEZ</t>
  </si>
  <si>
    <t>04470</t>
  </si>
  <si>
    <t>NUESTRA SEÑORA DE GUADALUPE</t>
  </si>
  <si>
    <t>14372</t>
  </si>
  <si>
    <t>MARIA ALTAGRACIA RUSSO</t>
  </si>
  <si>
    <t>28SUMG-2801 Total</t>
  </si>
  <si>
    <t>28SUMG-2802</t>
  </si>
  <si>
    <t>09028</t>
  </si>
  <si>
    <t>GETSEMANI</t>
  </si>
  <si>
    <t>14375</t>
  </si>
  <si>
    <t>PROF. FANNY PIMENTEL COLUMNA</t>
  </si>
  <si>
    <t>04383</t>
  </si>
  <si>
    <t>LIBERTAD</t>
  </si>
  <si>
    <t>04433</t>
  </si>
  <si>
    <t>RUFI0RIVAS PROF. - CARACOL A</t>
  </si>
  <si>
    <t>04427</t>
  </si>
  <si>
    <t>FRANCISCO ANTONIO BATISTA G.</t>
  </si>
  <si>
    <t>15307</t>
  </si>
  <si>
    <t>BÁSICA PROF. ADELINA GARCIA MORRILLO</t>
  </si>
  <si>
    <t>09021</t>
  </si>
  <si>
    <t>FRANCISCO ANTONIO BATISTA GARCIA (POLITECNICO)</t>
  </si>
  <si>
    <t>04482</t>
  </si>
  <si>
    <t>JAQUELINE LIMA PROF.-LOS JARDINES</t>
  </si>
  <si>
    <t>04414</t>
  </si>
  <si>
    <t>ALTAGRACIA PIÑA - EL TANQUE</t>
  </si>
  <si>
    <t>04415</t>
  </si>
  <si>
    <t>LOS PEDREGONES</t>
  </si>
  <si>
    <t>10905</t>
  </si>
  <si>
    <t>LICEO ARROYO TORO ARRIBA</t>
  </si>
  <si>
    <t>09099</t>
  </si>
  <si>
    <t>JOSE DELIO GUZMAN</t>
  </si>
  <si>
    <t>28SUMG-2802 Total</t>
  </si>
  <si>
    <t>28SUMG-2803A</t>
  </si>
  <si>
    <t>04435</t>
  </si>
  <si>
    <t>FLORA TOLENTI0PROF. - LA MINITA</t>
  </si>
  <si>
    <t>1605 - PIEDRA BLANCA</t>
  </si>
  <si>
    <t>PIEDRA BLANCA</t>
  </si>
  <si>
    <t>12543</t>
  </si>
  <si>
    <t>LEONIDAS ACOSTA UREÑA</t>
  </si>
  <si>
    <t>04448</t>
  </si>
  <si>
    <t>JUAN BAUTISTA RODRIGUEZ - EL COPEY</t>
  </si>
  <si>
    <t>MAIMÓN</t>
  </si>
  <si>
    <t>04485</t>
  </si>
  <si>
    <t>MARIA DEL ORBE - PALO DE CUABA</t>
  </si>
  <si>
    <t>09686</t>
  </si>
  <si>
    <t>04447</t>
  </si>
  <si>
    <t>JUAN ANTONIO GARCIA DIAZ - LOS MARTINEZ</t>
  </si>
  <si>
    <t>04473</t>
  </si>
  <si>
    <t>HERMANAS MIRABAL - HATILLO</t>
  </si>
  <si>
    <t>04445</t>
  </si>
  <si>
    <t>FELICIA CASTILLO PROF. - BATEY MAIMON</t>
  </si>
  <si>
    <t>09090</t>
  </si>
  <si>
    <t>ARTURO HERNANDEZ-CINZ</t>
  </si>
  <si>
    <t>04495</t>
  </si>
  <si>
    <t>04487</t>
  </si>
  <si>
    <t>04494</t>
  </si>
  <si>
    <t>DOÑA LIDIA RODRIGUEZ PANIAGUA</t>
  </si>
  <si>
    <t>04444</t>
  </si>
  <si>
    <t>04443</t>
  </si>
  <si>
    <t>ANGEL ROSARIO MARTE - PUERTO RICO</t>
  </si>
  <si>
    <t>04465</t>
  </si>
  <si>
    <t>JUAN RAMON DE LA CRUZ PROF. - ARROYO VUELTA</t>
  </si>
  <si>
    <t>04480</t>
  </si>
  <si>
    <t>CIPRIAN PEÑA - EL GUANO</t>
  </si>
  <si>
    <t>28SUMG-2803A Total</t>
  </si>
  <si>
    <t>28SUMG-2803B</t>
  </si>
  <si>
    <t>04488</t>
  </si>
  <si>
    <t>MULTI, LOS</t>
  </si>
  <si>
    <t>04452</t>
  </si>
  <si>
    <t>FRANCISCO DEL ROSARIO SANCHEZ - LA PRIVADA</t>
  </si>
  <si>
    <t>14438</t>
  </si>
  <si>
    <t>LICEO PROF. FRANCISCA FRIAS PUJOLS</t>
  </si>
  <si>
    <t>04449</t>
  </si>
  <si>
    <t>AMBROSINA RAMIREZ DE ABAD</t>
  </si>
  <si>
    <t>04463</t>
  </si>
  <si>
    <t>CARMEN PERALTA - HOJA ANCHA</t>
  </si>
  <si>
    <t>04471</t>
  </si>
  <si>
    <t>JUANA ANTONIA SANTANA - EL BATEY</t>
  </si>
  <si>
    <t>04453</t>
  </si>
  <si>
    <t>MARIA RAMONA SANCHEZ PROF. -LOS PLATANOS-</t>
  </si>
  <si>
    <t>04469</t>
  </si>
  <si>
    <t>V CENTENARIO</t>
  </si>
  <si>
    <t>09080</t>
  </si>
  <si>
    <t>PEDRO OLIVAREZ DIAZ</t>
  </si>
  <si>
    <t>04458</t>
  </si>
  <si>
    <t>04486</t>
  </si>
  <si>
    <t>JOSEFA HERRERA</t>
  </si>
  <si>
    <t>04459</t>
  </si>
  <si>
    <t>ZENAIDA VICENTE GARCIA</t>
  </si>
  <si>
    <t>04462</t>
  </si>
  <si>
    <t>MIREYA CESSE DE TEJADA</t>
  </si>
  <si>
    <t>04460</t>
  </si>
  <si>
    <t>HIPOLITO JAVIER REINOSO - LA CEIBITA</t>
  </si>
  <si>
    <t>09083</t>
  </si>
  <si>
    <t>PROF. FRANCISCO RAMIREZ CAPELLAN</t>
  </si>
  <si>
    <t>04451</t>
  </si>
  <si>
    <t>CACIQUE RAFAEL BONAO - SONADOR</t>
  </si>
  <si>
    <t>04450</t>
  </si>
  <si>
    <t>GEORGINA REYES SARAPIO - EL MIRADOR</t>
  </si>
  <si>
    <t>28SUMG-2803B Total</t>
  </si>
  <si>
    <t>28SUMG-2804</t>
  </si>
  <si>
    <t>04903</t>
  </si>
  <si>
    <t>RAFAEL TOMAS DIAZ ARIAS</t>
  </si>
  <si>
    <t>1606 - BONAO NORDESTE</t>
  </si>
  <si>
    <t>04434</t>
  </si>
  <si>
    <t>BIENVENIDO GRULLÓN (LOS BARROS)</t>
  </si>
  <si>
    <t>04428</t>
  </si>
  <si>
    <t xml:space="preserve">ERCILIA PEPIN ESTRELLA </t>
  </si>
  <si>
    <t>09057</t>
  </si>
  <si>
    <t>LICEO PROF. ALEJANDRO GOMERA</t>
  </si>
  <si>
    <t>04429</t>
  </si>
  <si>
    <t>JULIAN GUERRERO RODRIGUEZ PROF. - JUMA</t>
  </si>
  <si>
    <t>04877</t>
  </si>
  <si>
    <t>LA TRINITARIA</t>
  </si>
  <si>
    <t>11088</t>
  </si>
  <si>
    <t>CENTRO EDUCATIVO SIMON RODRIGUEZ</t>
  </si>
  <si>
    <t>04483</t>
  </si>
  <si>
    <t>JUAN FRANCISCO PEREZ VELASQUEZ - VILLA LINDA</t>
  </si>
  <si>
    <t>09060</t>
  </si>
  <si>
    <t>EUNICE DEYANIRA MATEO PROF.</t>
  </si>
  <si>
    <t>04432</t>
  </si>
  <si>
    <t>HERMANAS MIRABAL - CARACOLE</t>
  </si>
  <si>
    <t>04437</t>
  </si>
  <si>
    <t>EDUVIRGEN MERCEDES MATOS PROF. - LA CUEVAS</t>
  </si>
  <si>
    <t>04438</t>
  </si>
  <si>
    <t>RAMON ESPI0OSORIA PROF. - BEJUCO APLASTADO</t>
  </si>
  <si>
    <t>04430</t>
  </si>
  <si>
    <t>PROFESORA MARIA BATISTA - JUMA ADENTRO</t>
  </si>
  <si>
    <t>28SUMG-2804 Total</t>
  </si>
  <si>
    <t>28SUMG-2805</t>
  </si>
  <si>
    <t>04385</t>
  </si>
  <si>
    <t>SEBASTIAN PAREDES</t>
  </si>
  <si>
    <t>04412</t>
  </si>
  <si>
    <t>04406</t>
  </si>
  <si>
    <t>ELPIDIO ACOSTA DIAZ PROF. - LOS ANEGADIZOS</t>
  </si>
  <si>
    <t>04481</t>
  </si>
  <si>
    <t>JOSE ANTONIO BATISTA MARTE PROF. -  LA FACTORIA</t>
  </si>
  <si>
    <t>04389</t>
  </si>
  <si>
    <t>EDUVIGIS MARIA LUNA (JIMA)</t>
  </si>
  <si>
    <t>09051</t>
  </si>
  <si>
    <t>JOSE FRANCISCO PEÑA GOMEZ (El Verde)</t>
  </si>
  <si>
    <t>04413</t>
  </si>
  <si>
    <t>MANUEL DE JESUS VALENTIN - LOS ARROYOS</t>
  </si>
  <si>
    <t>04411</t>
  </si>
  <si>
    <t>VICENTE SOTO - RANCHO NUEVO</t>
  </si>
  <si>
    <t>09101</t>
  </si>
  <si>
    <t>CENTRO DE FORMACION INTEGRAL CIGAR FAMILY</t>
  </si>
  <si>
    <t>04426</t>
  </si>
  <si>
    <t>JOSE ANTONIO ALVAREZ - LOS PALMARITOS</t>
  </si>
  <si>
    <t>04402</t>
  </si>
  <si>
    <t>JOSE FERNANDEZ BORGE - EL LLANO</t>
  </si>
  <si>
    <t>15614</t>
  </si>
  <si>
    <t>NIEVES PEÑA DE GUTIERREZ</t>
  </si>
  <si>
    <t>04403</t>
  </si>
  <si>
    <t>ESTEBAN DE LA CRUZ - PEÑALO</t>
  </si>
  <si>
    <t>04491</t>
  </si>
  <si>
    <t>ANA RITA DELGADO TIBURCIO - KILOMETRO 103</t>
  </si>
  <si>
    <t>04401</t>
  </si>
  <si>
    <t>BIENVENIDO DEL CASTILLO</t>
  </si>
  <si>
    <t>09046</t>
  </si>
  <si>
    <t>MARIA CARLITA DE LA ROSA PEÑA - KILOMETRO 101</t>
  </si>
  <si>
    <t>04405</t>
  </si>
  <si>
    <t>PADRE BETANCOURT</t>
  </si>
  <si>
    <t>13523</t>
  </si>
  <si>
    <t>RAMON AGUSTIN CORCI0ACOSTA PROF.</t>
  </si>
  <si>
    <t>04399</t>
  </si>
  <si>
    <t>JOSE ANTONIO CESPEDES FERNANDEZ - LA CEIBA</t>
  </si>
  <si>
    <t>14381</t>
  </si>
  <si>
    <t xml:space="preserve">LICEO MERCEDES SALCEDO FEFITA </t>
  </si>
  <si>
    <t>04489</t>
  </si>
  <si>
    <t>LOS ARIAS</t>
  </si>
  <si>
    <t>04398</t>
  </si>
  <si>
    <t xml:space="preserve">SATURNI0DE JESUS PEÑA PAEZ </t>
  </si>
  <si>
    <t>04391</t>
  </si>
  <si>
    <t>FELIPE JIMENEZ PEÑA PROF. - LOS PLATANITOS</t>
  </si>
  <si>
    <t>04410</t>
  </si>
  <si>
    <t>NICOLASINA SURIEL TAVERA - CARIBE</t>
  </si>
  <si>
    <t>28SUMG-2805 Total</t>
  </si>
  <si>
    <t>28SUMP-200</t>
  </si>
  <si>
    <t>13358</t>
  </si>
  <si>
    <t>GILBERTO ANTONIO DÍAZ CAMILO</t>
  </si>
  <si>
    <t>14439</t>
  </si>
  <si>
    <t>POLITECNICO PEDRO FRANCISCO BO02</t>
  </si>
  <si>
    <t>04442</t>
  </si>
  <si>
    <t>MARTINA VIZCAI0- LA SABANA</t>
  </si>
  <si>
    <t>09065</t>
  </si>
  <si>
    <t>MIGUEL COCCO GUERRERO</t>
  </si>
  <si>
    <t>09064</t>
  </si>
  <si>
    <t>REVERENDO ERNESTO ROQUE FRIAS</t>
  </si>
  <si>
    <t>04474</t>
  </si>
  <si>
    <t>SALOME URENA</t>
  </si>
  <si>
    <t>09071</t>
  </si>
  <si>
    <t>04464</t>
  </si>
  <si>
    <t xml:space="preserve">THELMA OLIVERIO MORALES </t>
  </si>
  <si>
    <t>09079</t>
  </si>
  <si>
    <t>LICEO CACIQUE DON FRANCISCO - SONADOR BONAO</t>
  </si>
  <si>
    <t>04479</t>
  </si>
  <si>
    <t>PETRONILA MERCEDES PEREZ DEL ROSARIO -</t>
  </si>
  <si>
    <t>04416</t>
  </si>
  <si>
    <t>SILVESTRE ANTONIO MEJIA ALVAREZ - LOS QUEMADOS</t>
  </si>
  <si>
    <t>09053</t>
  </si>
  <si>
    <t>28SUMP-200 Total</t>
  </si>
  <si>
    <t>28SUMP-201</t>
  </si>
  <si>
    <t>10502</t>
  </si>
  <si>
    <t>FELIx ANTONIO MARTINEZ-SAN MIGUEL</t>
  </si>
  <si>
    <t>04493</t>
  </si>
  <si>
    <t>LAS PALMAS</t>
  </si>
  <si>
    <t>04431</t>
  </si>
  <si>
    <t>ANTONIO ROSARIO PEREZ PROF. - SAN ISIDRO</t>
  </si>
  <si>
    <t>04393</t>
  </si>
  <si>
    <t>ANA CEARA Y LUNA</t>
  </si>
  <si>
    <t>28SUMP-201 Total</t>
  </si>
  <si>
    <t xml:space="preserve">TOTAL GENERAL </t>
  </si>
  <si>
    <t>NO. 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</si>
</sst>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1" x14ac:knownFonts="1">
    <font>
      <sz val="12"/>
      <color theme="1"/>
      <name val="Arial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1"/>
      <color theme="0"/>
      <name val="Tahoma"/>
      <family val="2"/>
    </font>
    <font>
      <sz val="14"/>
      <color theme="0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9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vertical="center" wrapText="1"/>
    </xf>
    <xf numFmtId="164" fontId="2" fillId="3" borderId="0" xfId="0" applyNumberFormat="1" applyFont="1" applyFill="1" applyAlignment="1">
      <alignment vertical="center" wrapText="1"/>
    </xf>
    <xf numFmtId="164" fontId="2" fillId="4" borderId="0" xfId="0" applyNumberFormat="1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3" fillId="0" borderId="0" xfId="0" applyFont="1"/>
    <xf numFmtId="0" fontId="1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6" fillId="5" borderId="0" xfId="0" applyFont="1" applyFill="1"/>
    <xf numFmtId="3" fontId="6" fillId="5" borderId="0" xfId="0" applyNumberFormat="1" applyFont="1" applyFill="1"/>
    <xf numFmtId="164" fontId="6" fillId="5" borderId="0" xfId="0" applyNumberFormat="1" applyFont="1" applyFill="1"/>
    <xf numFmtId="0" fontId="5" fillId="0" borderId="0" xfId="0" applyFont="1" applyAlignment="1">
      <alignment vertical="center"/>
    </xf>
    <xf numFmtId="0" fontId="7" fillId="6" borderId="0" xfId="0" applyFont="1" applyFill="1" applyAlignment="1">
      <alignment horizontal="right"/>
    </xf>
    <xf numFmtId="3" fontId="7" fillId="6" borderId="0" xfId="0" applyNumberFormat="1" applyFont="1" applyFill="1" applyAlignment="1">
      <alignment horizontal="right"/>
    </xf>
    <xf numFmtId="164" fontId="7" fillId="6" borderId="0" xfId="0" applyNumberFormat="1" applyFont="1" applyFill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164" fontId="3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" Type="http://schemas.openxmlformats.org/officeDocument/2006/relationships/externalLink" Target="externalLinks/externalLink6.xml"/><Relationship Id="rId71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PAE%20LOT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/LOTES%20MODIFICADOS%2023%20DE%20ABRI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ownloads/consolidad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/Desktop/BASE%20DE%20DATOS%20PAE%20%20DEL%2020DIC20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SE%20DE%20DATO%20PAE%20FULL%20DE%20ENTREGA%20A%20JULIO%200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sa.reyes/AppData/Roaming/Microsoft/Excel/Copy%20of%20Gestion%20de%20la%20Salud%20Escolar%20-%20POA%202018%20(revision%203)%20(version%201)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%2020-21/LOTES%20URBANO%20FINALES%20PAN%20Y%20GALLETA%2020-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frias/Desktop/RICHARD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Centros%20Educativos%2008-01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%20ACTUALIZADOS%204DE%20OCT%20DE%20PAE%20FRONTERIZO%202021-20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de%20lotes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ownloads/LOTES%20SOLIDOS%20ACTUALIZADOS%20%202021-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/centros-educativos-de-republica-dominicana-2018-xlsx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DATA%20PARA%20DATOS%20ABIERTO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ORTE%20DE%20LOS%20CENTROS%20MODIFICACIONES%20DE%20MATR&#205;CULA%20NOBIEMBRE%20DE%20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%20DE%20LIQUIDOS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FORMULACION%202017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sana.corporan/AppData/Local/Microsoft/Windows/Temporary%20Internet%20Files/Content.Outlook/562QG07R/FORMATO%20FORMULACION%202017%20(1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minerd%20ultima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ABIE/Desktop/LOTES%20PAE%20FRONTERIZO%202018-2019%20CORREGIDOS%20JULIO%20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ownloads/Estructura%20del%20boletin%20estadistico%20NLCS3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Copy%20of%20URBANO%20FINALES%20PAN%20Y%20GALLE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ABIE/Desktop/ADJUDICACION%20RURAL%20Y%20FRONTERIZO%202018/LOTES%20PAE%20RURAL%202018-2019.%2006-08-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del%20PAE/Copy%20of%20CENTROS_TABLA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actualizacion%20de%20lotificacion%202018-2019/PRELIMINAR%20LOTES%20PAE%20RURAL%202018-2019%20NOV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DEL%20PAE%20AL%208%20DE%20ABRIL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/Downloads/REPORTE%20DE%20LIQUIDOS%20SEMANA%20DEL%2028%20DE%20FEBRERO%20AL%2004%20DE%20MARZO%20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actualizacion%20de%20lotificacion%202018-2019/BD%20PAE%20DE%2010%20DE%20MAYO%20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/Desktop/EXCEl/DISTRIBUCION%20DE%20RURAL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VO%20DE%20TRABAJO%20LOTES%20JEE\CENTROS%20DE%20JORNADA%20EXTENDIDA%20DE%20DIFICIL%20ACESSO%20O%20ASILADOS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VO%20DE%20TRABAJO%20LOTES%20JEE\LOTES%20JEE%20CON%20CODIGO%20SEB%20-%20Copy\REG%201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TES%20DE%20ALMUERZO%20ESCOLAR%202021-2022%207abril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d%20de%20lotes12agos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gpae01\Base%20de%20Datos%20-%20Operaciones\Users\INABIE\Desktop\LOTES%20PAE%20FRONTERIZO%202018-2019%20CORREGIDOS%20JULIO%202018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/LOTES%20DE%202019-2020%20ABRIL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/Desktop/Centros%20educativo%20para%20lotificacion%20202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%20TERMINADOS%202018-2019/CRUCES%20DE%20BASE%20DE%20DATOS%20LOTES%20Y%20PAE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/Desktop/BD%20DE%20LOTES%202021-2022/LOTES%20%20PAE%20RURAL%202021-2022%20actualizado%20oct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DATA%20BOLETIN%20%202018/BD%202018%205905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D%20DE%20LOTES%202021-2022/base%20de%20datos%20del%20pae%2014%20de%20spetiembre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del%20PAE/BD%20DEL%2007%20DE%20FEBRERO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de%20lotes%20de%20septiembre%201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se%20de%20datos%20de%20entrega%20consolidado%202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%20PREPARADO%20LACTE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.perez/Desktop/Base%20de%20Datos%20-%20Operaciones/2018-2019/Copy%20of%20LOTES%20URBANO%20FINALES%20PAN%20Y%20GALLETA%2028.06.2018.%202018-2019%20(002)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SE%20DE%20DATOS%20%20PAE%20DE%20ENTREGAR%20DEL%20JUNIO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ocuments/LOTES%20PAE%20FRONTERIZO%202018-2019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erys.linares/Documents/BASE%20DE%20DATOS/REGIONALIZACI&#211;N/Copy%20of%20Cantidad%20de%20Centros%20Educativos%20por%20Regionales%20de%20Planificaci&#243;n-tRABAJADO%20CON%20yIRA-ACTUALIZADO%2002FB16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/Desktop/EXCEl/BASE%20DE%20DATOS%20PAE%20para%20actualizar%202021%20con%20%20operaciones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/Desktop/BD%20DE%20LOTES%202021-2022/RESUMEN%20FINAL%20DE%20LOTES%20RURAL%20ACTUALIZADOS%204DE%20OCT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ULTIMA%20of%20BD%2007DC16%20V.1-%20CORTES%20ENLAZADOS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%20TERMINADOS%202018-2019/Copy%20of%20VALIDACION%20JUNIOR%2025-07-2018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%20enviados%20por%20responsables/01%20BARAHONA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LOTES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ltimo%20nuevo%20arreglo%20poa\Ultimo%20POA%20Gestion\GESTION%20ALIMENTARIA%20%202018-%20UV%20corregido%20PLANDES%200711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LOTES%2020-21/URBANO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ABIE/Desktop/PROCESOS%20DE%20LICITACION/PROCESOS%20LIQUIDOS/PREPARADOS%20LACTEOS/ADJUDICACION%20DE%20PREPARADO%20LACTEOS%202019-2020%20mod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Copy%20of%20BD%20del%20PAE%2023%20NOV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Copy%20of%20Libro1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erys.linares/Documents/LOTIFICACI&#211;N/LOTIFICACI&#211;N%202017/CENTROS%20NUEVOS%20PARA%20AGREGAR%20A%20LOTES%20Y%20BASE%20DE%20DATOS-%20REVISADOS%20POR%20GA%2002MZ17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DE%20JORNADA%20EXTENDIDA%20JEE%202018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sa/Desktop/TRABAJO%20LOTES/Lotes%20por%20Provincia/REG%2011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DATA%20BOLETIN%20%202018/RURAL%202018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AppData/Local/Microsoft/Windows/INetCache/Content.Outlook/NJ81A69Y/MUEVOS%20CENTROS%20DE%20JORNADA%20(003)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enia.mercado/AppData/Local/Microsoft/Windows/INetCache/Content.Outlook/OHOSG9MS/LOTES%20DE%20PAN%20Y%20GALLETA%20FINAL%20MAYO%2016%20VERSION%20FINAL%20(00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D%20DE%20CENTROS%20DEL%20PAE%2023%20DE%20ABR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nerys.linares/Documents/BASE%20DE%20DATOS/BD%20CENTROS/MZ17/BD%2021MZ17%20V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ior.laureano.INABIE/Desktop/BASE%20DE%20DATOS%20DE%20JORNADA%20EXTENDIDA%20JE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 SIN DESAYUNO"/>
      <sheetName val="BD"/>
      <sheetName val="CE SIN DESAYUNO (2)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ENTROS"/>
      <sheetName val="Sheet7"/>
      <sheetName val="Sheet9"/>
      <sheetName val="BD Centros lotificar  (2)"/>
      <sheetName val="BD Centros lot"/>
      <sheetName val="Sheet13"/>
      <sheetName val="PASTE Y UHT"/>
      <sheetName val="BD Centros lotificar  (3)"/>
      <sheetName val="BD Centros lotificar  (4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Reporte de Matriculas Centros 1"/>
      <sheetName val="Reporte  General Centros Educat"/>
      <sheetName val="jornadad"/>
      <sheetName val="urbano"/>
      <sheetName val="rural"/>
      <sheetName val="fron"/>
      <sheetName val="Liquido"/>
      <sheetName val="Centros reciben tran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 O CAMPOS "/>
      <sheetName val="MINRED 1"/>
      <sheetName val="MINERD 2"/>
      <sheetName val="MINERD 3"/>
      <sheetName val="MINERD 4"/>
      <sheetName val="BDPAE"/>
      <sheetName val="RESULTADOS"/>
      <sheetName val="BD DE LOTES DEL PAE SEPT "/>
      <sheetName val="TRANFERENCIA ECO"/>
      <sheetName val="Sheet2"/>
      <sheetName val="FRON"/>
      <sheetName val="Sheet3"/>
      <sheetName val="RURAL"/>
      <sheetName val="Sheet4"/>
      <sheetName val="PAN"/>
      <sheetName val="Sheet6"/>
      <sheetName val="ALMUERZO "/>
      <sheetName val="Sheet7"/>
      <sheetName val="LIQUIDOS "/>
      <sheetName val="ALMUE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minerd"/>
      <sheetName val="mat"/>
      <sheetName val="JUNIO-JULIO"/>
      <sheetName val="RESUMEN DE DATOS "/>
      <sheetName val="TABLA DINAMICA"/>
      <sheetName val="BASE DE DATOS DE ENTREGA 20-2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"/>
      <sheetName val="PRESUPUESTO 2018"/>
      <sheetName val="Observaciones"/>
      <sheetName val="Sheet4"/>
      <sheetName val="PRESUPUESTO 2018 (3)"/>
      <sheetName val="Sheet5"/>
      <sheetName val="Sheet3"/>
      <sheetName val="PRESUPUESTO 2018 (2)"/>
      <sheetName val="TRIMESTRES"/>
      <sheetName val="PRESU"/>
      <sheetName val="PRESU TRIM"/>
      <sheetName val="CUENTA"/>
      <sheetName val="AUX"/>
      <sheetName val="info"/>
      <sheetName val="Hoja2"/>
      <sheetName val="PORTADA"/>
      <sheetName val="INTRODUCCION"/>
      <sheetName val="IDENTIDAD INSTITUCIONAL"/>
      <sheetName val="SALUD"/>
      <sheetName val="Hoja1"/>
      <sheetName val="PRESUP SALUD 2018"/>
      <sheetName val="Tabla Dinamica"/>
      <sheetName val="SALUD2"/>
      <sheetName val="Sheet62"/>
      <sheetName val="PRESUP SALUD 20182"/>
      <sheetName val="Sheet7"/>
      <sheetName val="Sheet9"/>
      <sheetName val="Sheet8"/>
      <sheetName val="Objetivos"/>
      <sheetName val="Meta Fisica Actual "/>
      <sheetName val="Presupuesto"/>
      <sheetName val="Insumos"/>
      <sheetName val="UE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-URBANO"/>
      <sheetName val="PRESUPUESTO CENTROS LOTIFICADOS"/>
      <sheetName val="RESUMEN LOTES"/>
      <sheetName val="Sheet4"/>
      <sheetName val="DISTRITO NACIONAL"/>
      <sheetName val="SANTO DOMINGO ESTE"/>
      <sheetName val="SANTO DOMINGO OESTE"/>
      <sheetName val="SAN CRISTOBAL"/>
      <sheetName val="AZUA"/>
      <sheetName val="LA VEGA"/>
      <sheetName val="SAN PEDRO"/>
      <sheetName val="SANTIA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BD"/>
      <sheetName val="DISTRIBUCION REGIONALES"/>
      <sheetName val="TRABAJO"/>
      <sheetName val="DISTRIBUCION MUNICIPIOS"/>
      <sheetName val="Regional 05"/>
      <sheetName val="Regional 12"/>
      <sheetName val="Regional 17"/>
      <sheetName val="Regional 04"/>
      <sheetName val="Regional 07"/>
      <sheetName val="Regional 13"/>
      <sheetName val="Regional 14"/>
      <sheetName val="Regional 18"/>
      <sheetName val="Regional 02"/>
      <sheetName val="Regional 09"/>
      <sheetName val="Regional 15"/>
      <sheetName val="Regional 03"/>
      <sheetName val="SANTIAGO 08"/>
      <sheetName val="PUERTO PLATA 11"/>
      <sheetName val="COTUI 16"/>
      <sheetName val="SANTO DOMINGO 10"/>
      <sheetName val="BARAHONA 0103"/>
      <sheetName val="LA VEGA 06"/>
      <sheetName val="LOTES DE AZUA "/>
      <sheetName val="BD URBANO "/>
      <sheetName val="PRESUPUESTO CENTROS LOTIFICADOS"/>
      <sheetName val="RESUMEN LOTES"/>
      <sheetName val="SANTO DOMINGO ESTE"/>
      <sheetName val="SANTO DOMINGO OESTE"/>
      <sheetName val="DISTRITO NACIONAL"/>
      <sheetName val="SAN CRISTOBAL"/>
      <sheetName val="AZUA"/>
      <sheetName val="Sheet1"/>
      <sheetName val="SAN PEDRO"/>
      <sheetName val="LA VEGA"/>
      <sheetName val="SANTIAG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ed 08 01 2019"/>
      <sheetName val="NUEVO"/>
      <sheetName val="BD DE PAE 09-01-19"/>
    </sheetNames>
    <sheetDataSet>
      <sheetData sheetId="0"/>
      <sheetData sheetId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DE LOTESA "/>
      <sheetName val="LOTE-OFERENTE"/>
      <sheetName val="BASE CON CENTROS"/>
      <sheetName val="RESUMEN LOTES FRONTERIZO"/>
      <sheetName val="ELIMINADOS"/>
      <sheetName val="MENU "/>
      <sheetName val="CÁLCULOS"/>
      <sheetName val="DISTRIBUCION QUINCENAL  "/>
      <sheetName val="Sheet3"/>
      <sheetName val="TABLA DINAMICA"/>
      <sheetName val="BASE DE DATOS DE LOTES FRON"/>
      <sheetName val="DISTRIBUCION ANUAL c "/>
      <sheetName val="INVERSIÓN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2020"/>
      <sheetName val="2021"/>
      <sheetName val="2021 (2)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-URBANO"/>
      <sheetName val="BASE DE DATOS DE LOTES FRON"/>
      <sheetName val="BD RURAL"/>
      <sheetName val="BD DE SOLIDOS DEL PAE 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Centros lotificar1 "/>
      <sheetName val="CENTROS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018"/>
      <sheetName val="PREPARADO LÁCTEO MODIFICADO"/>
      <sheetName val="BD DE MAYO"/>
      <sheetName val="2019"/>
      <sheetName val="BD JEE 2018"/>
      <sheetName val="BD RURAL"/>
      <sheetName val="BD FR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DIFERENCIAS DE MATRÍCULAS"/>
      <sheetName val="BENEFICIARIOS NOV 21016"/>
      <sheetName val="marz 2016"/>
      <sheetName val="nov 1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FRON "/>
      <sheetName val="DB-URBANO"/>
      <sheetName val="BD DE LOTES "/>
      <sheetName val="CENTROS A EXCLUIR Y INCLUIR (2"/>
    </sheetNames>
    <sheetDataSet>
      <sheetData sheetId="0"/>
      <sheetData sheetId="1"/>
      <sheetData sheetId="2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-ESTADISTICA (2)"/>
      <sheetName val="PRESUPUESTO-ESTADISTICA2"/>
      <sheetName val="PRODUCTO-ESTADISTICA"/>
      <sheetName val="PRESUPUESTO-ESTADISTICA"/>
      <sheetName val="PRODUCTO-MONITOREO"/>
      <sheetName val="CATALOGO"/>
      <sheetName val="INFORMACION"/>
      <sheetName val="PRODUCTO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-pnud"/>
      <sheetName val="PRODUCTO-INABIE"/>
      <sheetName val="PRESUPUESTO-MONITOREO"/>
      <sheetName val="PRODUCTO-ESTADISTICA"/>
      <sheetName val="PRESUPUESTO-ESTADISTICA"/>
      <sheetName val="Sheet2"/>
      <sheetName val="CATALOGO"/>
      <sheetName val="INFORM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Centros"/>
      <sheetName val="matricual "/>
      <sheetName val="Matriculas"/>
      <sheetName val="INDICADORES RESULTADOS EDUC "/>
    </sheetNames>
    <sheetDataSet>
      <sheetData sheetId="0"/>
      <sheetData sheetId="1"/>
      <sheetData sheetId="2"/>
      <sheetData sheetId="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DE MAYO"/>
      <sheetName val="BD FRON "/>
      <sheetName val="ELIMINADOS"/>
      <sheetName val="MENU "/>
      <sheetName val="CÁLCULOS"/>
      <sheetName val="RESUMEN LOTES FRONTERIZO"/>
      <sheetName val="LOTES FRONTERIZO"/>
      <sheetName val="DISTRIBUCION ANUAL "/>
      <sheetName val="INVERSIÓN ANUAL"/>
      <sheetName val="DISTRIBUCION QUINCENAL"/>
      <sheetName val="PRECIO"/>
      <sheetName val="MENU"/>
      <sheetName val="BD PAE "/>
      <sheetName val="BD RURAL"/>
      <sheetName val="RESUMEN LOTE  RURAL"/>
      <sheetName val="RESUMEN LOTE  RURAL ANUAL "/>
      <sheetName val="DISTRIBUCIÓN ANUAL"/>
      <sheetName val="DISTRIBUCIÓN SEMANAL"/>
      <sheetName val="RESUMEN LOTE  RURAL SEMANAL"/>
      <sheetName val="LOTES PAE RURAL"/>
      <sheetName val="Hoja1"/>
      <sheetName val="CAL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-2018"/>
      <sheetName val="PARAMETROS "/>
      <sheetName val="PIVOT"/>
      <sheetName val="MODALIDAD URBANO"/>
      <sheetName val="MODALIDAD JORNADA"/>
      <sheetName val="MODALIDAD RURAL"/>
      <sheetName val="MODALIDAD FRONTERIZO"/>
      <sheetName val="CONSOLIDADO POR TANDA"/>
      <sheetName val="CONSOLIDADO POR MODALIDAD"/>
      <sheetName val="PRODUCTOS ENTREGADO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UDICACION"/>
      <sheetName val="PRESUPUESTO CENTROS LOTIFICADOS"/>
      <sheetName val="RESUMEN LOTES"/>
      <sheetName val="CONSOLIDADO DE UM"/>
      <sheetName val="DISTRITO NACIONAL"/>
      <sheetName val="BD URBANO "/>
      <sheetName val="DISTRITO NACIONAL (2)"/>
      <sheetName val="SANTO DOMINGO ESTE"/>
      <sheetName val="SANTO DOMINGO ESTE (2)"/>
      <sheetName val="SANTO DOMINGO OESTE"/>
      <sheetName val="SANTO DOMINGO OESTE (2)"/>
      <sheetName val="SAN CRISTOBAL"/>
      <sheetName val="SAN CRISTOBAL (2)"/>
      <sheetName val="AZUA"/>
      <sheetName val="AZUA (2)"/>
      <sheetName val="LA VEGA"/>
      <sheetName val="LA VEGA (2)"/>
      <sheetName val="SAN PEDRO"/>
      <sheetName val="SAN PEDRO (2)"/>
      <sheetName val="SANTIAGO"/>
      <sheetName val="SANTIAG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MENU"/>
      <sheetName val="BD PAE "/>
      <sheetName val="BD RURAL"/>
      <sheetName val="RESUMEN LOTE  RURAL"/>
      <sheetName val="RESUMEN LOTE  RURAL ANUAL "/>
      <sheetName val="DISTRIBUCIÓN ANUAL"/>
      <sheetName val="DISTRIBUCIÓN SEMANAL"/>
      <sheetName val="RESUMEN LOTE  RURAL SEMANAL"/>
      <sheetName val="LOTES PAE RURAL"/>
      <sheetName val="Hoja1"/>
      <sheetName val="CALCULOS"/>
      <sheetName val="INVERSIÓN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 MINERD CON COORDENADAS"/>
      <sheetName val="Base de datos C.  08 01 2019"/>
      <sheetName val="BD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REAL"/>
      <sheetName val="PRECIO"/>
      <sheetName val="MENU"/>
      <sheetName val="CALCULOS"/>
      <sheetName val="RESUMEN LOTE REAL"/>
      <sheetName val="LOTES PAE REAL"/>
      <sheetName val="DISTRIBUCIÓN ANUAL"/>
      <sheetName val="DISTRIBUCIÓN SEMANAL"/>
      <sheetName val="INVERSIÓN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reciben tranf"/>
      <sheetName val="Sheet4"/>
      <sheetName val="Sheet5"/>
      <sheetName val="BD-final"/>
      <sheetName val="excludios "/>
      <sheetName val="origen bd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ENTREGA"/>
      <sheetName val="TABLA DINAMICA"/>
      <sheetName val="BD DE LOTES DEL PAE SEPT "/>
      <sheetName val="TABLA"/>
      <sheetName val="CONSOLIDADO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BEN TRANF"/>
      <sheetName val="BD CENTROS DIFICIL ACESSO"/>
      <sheetName val="LOTES JEE"/>
      <sheetName val="BD DE MAYO"/>
      <sheetName val="BD RE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URAL"/>
      <sheetName val="DISTRIBUCIÓN SEMANAL"/>
      <sheetName val="RESUMEN POR CENTRO SEMANAL"/>
      <sheetName val="RESUMEN LOTE  RURAL ANUAL "/>
      <sheetName val="_x0000__x0001__x0000__x0010__x0000__x0000__x0000_抠"/>
      <sheetName val="_x0000__x0001__x0000__x0010__x0000__x0000__x0000_륐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 DE DATOS (2)"/>
      <sheetName val="BD DE CENTROS  COCINAN"/>
      <sheetName val="MINERD"/>
      <sheetName val="bd de centros asilados"/>
      <sheetName val="PIVOT"/>
      <sheetName val="RESUMEN "/>
      <sheetName val="REG 01"/>
      <sheetName val="REG 02"/>
      <sheetName val="REG 03"/>
      <sheetName val="REG 04"/>
      <sheetName val="REG 05"/>
      <sheetName val="REG 06"/>
      <sheetName val="REG 07"/>
      <sheetName val="REG 08"/>
      <sheetName val="REG 09"/>
      <sheetName val="REG 10"/>
      <sheetName val="REG 11"/>
      <sheetName val="REG 12"/>
      <sheetName val="REG 13"/>
      <sheetName val="REG 14"/>
      <sheetName val="REG 15"/>
      <sheetName val="REG 16"/>
      <sheetName val="REG 17"/>
      <sheetName val="REG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"/>
      <sheetName val="MINERD"/>
      <sheetName val="LOTES DE LA REGIONAL 10 "/>
      <sheetName val="RESUMEN "/>
    </sheetNames>
    <sheetDataSet>
      <sheetData sheetId="0"/>
      <sheetData sheetId="1"/>
      <sheetData sheetId="2"/>
      <sheetData sheetId="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CENTROS LOTIFICADOS"/>
      <sheetName val="data jee"/>
      <sheetName val="BD-JEE"/>
      <sheetName val="PIVOT"/>
      <sheetName val="BD-JEE (final)"/>
      <sheetName val="Sheet1"/>
      <sheetName val="BD-JEE (3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83  "/>
      <sheetName val="BD"/>
      <sheetName val="NUEVO DE JEE"/>
      <sheetName val="5905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DE MAYO"/>
      <sheetName val="BD FRON "/>
      <sheetName val="ELIMINADOS"/>
      <sheetName val="MENU "/>
      <sheetName val="CÁLCULOS"/>
      <sheetName val="RESUMEN LOTES FRONTERIZO"/>
      <sheetName val="LOTES FRONTERIZO"/>
      <sheetName val="DISTRIBUCION ANUAL "/>
      <sheetName val="INVERSIÓN ANUAL"/>
      <sheetName val="DISTRIBUCION QUINCE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JEE INABIE"/>
      <sheetName val="DATA JEE INABIE1"/>
      <sheetName val="BD Centros lotificar "/>
      <sheetName val="PIVOT"/>
      <sheetName val="LOTES "/>
      <sheetName val="BASE"/>
      <sheetName val="CALCULOS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OS "/>
      <sheetName val="DB-URBANO"/>
      <sheetName val="RURAL"/>
      <sheetName val="FRON"/>
      <sheetName val="BD MINERD"/>
      <sheetName val="CE NO REGITRADO EN BDMINERD"/>
      <sheetName val="CONSOLIDADO"/>
      <sheetName val="BD DE LOTES DEL PAE SEPT "/>
      <sheetName val="CENTROS DE LIQUID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PAE "/>
      <sheetName val="BD UHT"/>
      <sheetName val="DB PAST"/>
      <sheetName val="BD LACTEO"/>
      <sheetName val="CONSOLIDAD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TOTAL DEL PAE"/>
      <sheetName val="MENU"/>
      <sheetName val="CALCULOS"/>
      <sheetName val="PRECIO"/>
      <sheetName val="NUEVO SEGMENTACION"/>
      <sheetName val="RESUMEN LOTE  RURAL ANUAL "/>
      <sheetName val="PEGAR "/>
      <sheetName val="DISTRIBUCIÓN SEMANAL"/>
      <sheetName val="BD RURAL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ES LIQUIDOS 2018"/>
      <sheetName val="Sheet1"/>
      <sheetName val="Hoja1"/>
      <sheetName val="bd 2017"/>
      <sheetName val="pivot 2018"/>
      <sheetName val="5905"/>
      <sheetName val="RACION-EXTAEER"/>
      <sheetName val="BD Centros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DE LOTES DEL PAE SEPT "/>
      <sheetName val="LISTADO 507"/>
      <sheetName val="LOTES DE MARZO "/>
      <sheetName val="LISTADO DE 507 CE DE JEE"/>
      <sheetName val="LISTADO 507 (2)"/>
      <sheetName val="Shee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ERD"/>
      <sheetName val="BD Centros lotificar"/>
      <sheetName val="UHT"/>
      <sheetName val=" PASTEURIZADO"/>
      <sheetName val="PREPARADO"/>
      <sheetName val="Centros lotificados (2)"/>
      <sheetName val="Sheet2"/>
      <sheetName val="Sheet3"/>
      <sheetName val="Sheet4"/>
      <sheetName val="Sheet5"/>
      <sheetName val="Sheet6"/>
      <sheetName val="Sheet7"/>
      <sheetName val="Sheet9"/>
      <sheetName val="Sheet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3"/>
      <sheetName val="Matriculas"/>
      <sheetName val="507"/>
      <sheetName val="Datos de Centros"/>
      <sheetName val="bd de los 13sept"/>
    </sheetNames>
    <sheetDataSet>
      <sheetData sheetId="0"/>
      <sheetData sheetId="1"/>
      <sheetData sheetId="2"/>
      <sheetData sheetId="3" refreshError="1"/>
      <sheetData sheetId="4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"/>
      <sheetName val="minerd"/>
      <sheetName val="BASE DE DATOS DE ENTREGA 21"/>
    </sheetNames>
    <sheetDataSet>
      <sheetData sheetId="0"/>
      <sheetData sheetId="1"/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DE MAYO"/>
      <sheetName val="DATA"/>
      <sheetName val="PREPARADO LÁCTEO"/>
      <sheetName val="CALCULOS  "/>
      <sheetName val="PIVOT"/>
      <sheetName val="BD"/>
      <sheetName val="DISTRIBUCION REGIONALES"/>
      <sheetName val="TRABAJO"/>
      <sheetName val="DISTRIBUCION MUNICIPIOS"/>
      <sheetName val="Regional 05"/>
      <sheetName val="Regional 12"/>
      <sheetName val="Regional 17"/>
      <sheetName val="Regional 04"/>
      <sheetName val="Regional 07"/>
      <sheetName val="Regional 13"/>
      <sheetName val="Regional 14"/>
      <sheetName val="Regional 18"/>
      <sheetName val="Regional 02"/>
      <sheetName val="Regional 09"/>
      <sheetName val="Regional 15"/>
      <sheetName val="Regional 03"/>
      <sheetName val="SANTIAGO 08"/>
      <sheetName val="PUERTO PLATA 11"/>
      <sheetName val="COTUI 16"/>
      <sheetName val="SANTO DOMINGO 10"/>
      <sheetName val="BARAHONA 0103"/>
      <sheetName val="LA VEGA 06"/>
      <sheetName val="LOTES DE AZUA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URBANO "/>
      <sheetName val="PRESUPUESTO CENTROS LOTIFICADOS"/>
      <sheetName val="RESUMEN LOTES"/>
      <sheetName val="SANTO DOMINGO ESTE"/>
      <sheetName val="SANTO DOMINGO OESTE"/>
      <sheetName val="DISTRITO NACIONAL"/>
      <sheetName val="SAN CRISTOBAL"/>
      <sheetName val="AZUA"/>
      <sheetName val="Sheet1"/>
      <sheetName val="SAN PEDRO"/>
      <sheetName val="LA VEGA"/>
      <sheetName val="SANTI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DE 2021-2022"/>
      <sheetName val="TABLA DINA"/>
      <sheetName val="Sheet6"/>
    </sheetNames>
    <sheetDataSet>
      <sheetData sheetId="0"/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IMINADOS"/>
      <sheetName val="MENU "/>
      <sheetName val="BD FRON "/>
      <sheetName val="centro actualizados "/>
      <sheetName val="LOTES FRONTERIZO"/>
      <sheetName val="RESUMEN LOTES FRONTERIZO"/>
      <sheetName val="CÁLCULOS"/>
      <sheetName val="DISTRIBUCION ANUAL "/>
      <sheetName val="INVERSIÓN ANUAL"/>
      <sheetName val="BD DE MAYO"/>
      <sheetName val="DISTRIBUCION QUINCE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YIRA"/>
      <sheetName val="Sheet4"/>
      <sheetName val="CORECCIÓN REGIONALIZACIÓN INABI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ARADO LACTEO "/>
      <sheetName val="POA -PRESUPUESTO "/>
      <sheetName val="Sheet5"/>
      <sheetName val="JUNIO-JULIO"/>
      <sheetName val="minerd"/>
      <sheetName val="BD de lotes necista actualizar "/>
      <sheetName val="Sheet8"/>
      <sheetName val="BASE DE DATOS DE LUIDOS 2021"/>
      <sheetName val="TABLA DE KITS"/>
      <sheetName val="BASE DE DATOS DE ENTREGA 20-21"/>
      <sheetName val="JEE"/>
      <sheetName val="PAN Y GALLETAS"/>
      <sheetName val="FRONTERIZO"/>
      <sheetName val="RURAL"/>
      <sheetName val="centros que reciben tranferenci"/>
      <sheetName val="Sheet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DISTRIBUCIÓN SEMANAL"/>
      <sheetName val="RESUMEN "/>
      <sheetName val="LOTES RURAL ANUAL 01 AL 10 "/>
      <sheetName val="LOTES RURAL DEL 11 AL 19"/>
      <sheetName val="LOTES RURAL 20 AL 29"/>
      <sheetName val="LOTES RURAL DEL 30 AL 39"/>
      <sheetName val="LOTES RURAL ANUAL 40 AL 48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IMINADOS"/>
      <sheetName val="CENTROS COCINAN"/>
      <sheetName val="ZONA GEO"/>
      <sheetName val="JE"/>
      <sheetName val="UM"/>
      <sheetName val="FRONTERIZO"/>
      <sheetName val="REAL"/>
      <sheetName val="UHT"/>
      <sheetName val="PASTEURIZADO"/>
      <sheetName val="PREP. LACTEO 2016"/>
      <sheetName val="REGIONALES PLANIFICACIÓN"/>
      <sheetName val="NOTA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PENDIENTES JEE "/>
      <sheetName val="BD DE MAYO"/>
      <sheetName val="CENTRO DE JEE A INCLUIR "/>
      <sheetName val="CENTRO JEE A EXCLUIR "/>
    </sheetNames>
    <sheetDataSet>
      <sheetData sheetId="0"/>
      <sheetData sheetId="1"/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TES REGIONAL BARAHONA"/>
      <sheetName val="CENTROS DE DIFICIL ACCESO "/>
      <sheetName val="CENTROS AGREGADOS ENLA VALIDACI"/>
      <sheetName val="CANTIDAD DE CENTROS TOTAL "/>
      <sheetName val="centros que cocina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a de liquido "/>
      <sheetName val="UHT"/>
      <sheetName val="PASTEURIZADO"/>
      <sheetName val="PRE.LACTEO"/>
      <sheetName val="CONSOLIDADO SOLIDO"/>
      <sheetName val="BD UM"/>
      <sheetName val="BD REAL"/>
      <sheetName val="BD FRON"/>
      <sheetName val="BD JE"/>
      <sheetName val="MINERD T&amp;N"/>
      <sheetName val="BD CONSOLIDADA MARZO"/>
      <sheetName val="Sheet1"/>
      <sheetName val="MINERD GEO"/>
      <sheetName val="Sheet4"/>
      <sheetName val="CONSOLIDADO LIQUIDO1"/>
      <sheetName val="CONSOLIDADO SOLID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"/>
      <sheetName val="PRESUPUESTO 2018"/>
      <sheetName val="TRIMESTRES"/>
      <sheetName val="PRESU"/>
      <sheetName val="PRESU TRIM"/>
      <sheetName val="CUENTA"/>
      <sheetName val="AUX"/>
      <sheetName val="inf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PAE"/>
      <sheetName val="centros que cambiaron de cod"/>
      <sheetName val="PRESUPUESTO CENTROS LOTIFICADOS"/>
      <sheetName val="RESUMEN LOTES"/>
      <sheetName val="DISTRITO NACIONAL"/>
      <sheetName val="SANTO DOMINGO ESTE"/>
      <sheetName val="SANTO DOMINGO OESTE"/>
      <sheetName val="SAN CRISTOBAL"/>
      <sheetName val="AZUA"/>
      <sheetName val="LA VEGA"/>
      <sheetName val="SAN PEDRO"/>
      <sheetName val="SANTIA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 Centros lot"/>
      <sheetName val="PIVOT"/>
      <sheetName val="DATA DE LOTES"/>
      <sheetName val="ADJUDICACION"/>
    </sheetNames>
    <sheetDataSet>
      <sheetData sheetId="0"/>
      <sheetData sheetId="1"/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ERD"/>
      <sheetName val="MINERD (2)"/>
      <sheetName val="bb"/>
      <sheetName val="BASE COMPLETA CC"/>
      <sheetName val="Sheet4"/>
      <sheetName val="bd actual 23"/>
      <sheetName val="CENTROS AISLADOS"/>
      <sheetName val="Sheet1"/>
      <sheetName val="Sheet2"/>
      <sheetName val="bd de centros asilado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"/>
      <sheetName val="Consulta General Centros Educat"/>
      <sheetName val="DATA minerd"/>
    </sheetNames>
    <sheetDataSet>
      <sheetData sheetId="0"/>
      <sheetData sheetId="1"/>
      <sheetData sheetId="2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S NUEVOS"/>
      <sheetName val="Sheet1"/>
    </sheetNames>
    <sheetDataSet>
      <sheetData sheetId="0" refreshError="1"/>
      <sheetData sheetId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dicacion"/>
      <sheetName val="post-adjudicaciones1"/>
      <sheetName val="post-adjudicaciones2"/>
      <sheetName val="Sheet1"/>
      <sheetName val="tranferencia"/>
      <sheetName val="consolidadado JEE "/>
      <sheetName val="BD JEE 2018"/>
      <sheetName val="Calculos P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idad de centro de regional "/>
      <sheetName val="LOTES REGIONAL 11"/>
      <sheetName val="RECIBEN TRANSFERENCIAS"/>
      <sheetName val="CENTROS DE DIFICIL ACCESO "/>
      <sheetName val="MINERD"/>
      <sheetName val="LOTES REGIONAL 11  RT (2)"/>
      <sheetName val="LOTES REGIONAL 11  RT (3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MENU"/>
      <sheetName val="BD PAE "/>
      <sheetName val="BD RURAL"/>
      <sheetName val="RESUMEN LOTE  RURAL"/>
      <sheetName val="LOTES PAE RURAL"/>
      <sheetName val="DISTRIBUCIÓN ANUAL"/>
      <sheetName val="DISTRIBUCIÓN SEMANAL"/>
      <sheetName val="RESUMEN LOTE  RURAL SEMANAL"/>
      <sheetName val="CALCULOS"/>
      <sheetName val="RESUMEN LOTE  RURAL ANUAL "/>
      <sheetName val="INVERSIÓN ANUA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 DE JEE A INCLUIR "/>
      <sheetName val="MINERD (2)"/>
    </sheetNames>
    <sheetDataSet>
      <sheetData sheetId="0"/>
      <sheetData sheetId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ENERAL "/>
      <sheetName val="LISTADO CE DE PAN Y GALLETA "/>
      <sheetName val="Sheet1"/>
      <sheetName val="PARAMETROS "/>
      <sheetName val="BD DE LOTES DE PAN Y GALLETA"/>
      <sheetName val="METROPOLITANA"/>
      <sheetName val="CIBAO CENTRAL"/>
      <sheetName val="CIBAO NORTE"/>
      <sheetName val="ESTE"/>
      <sheetName val="SUR"/>
      <sheetName val="REGIONES, REGIONALES Y DISTRIOS"/>
    </sheetNames>
    <sheetDataSet>
      <sheetData sheetId="0"/>
      <sheetData sheetId="1"/>
      <sheetData sheetId="2"/>
      <sheetData sheetId="3">
        <row r="2">
          <cell r="B2">
            <v>240</v>
          </cell>
        </row>
        <row r="3">
          <cell r="B3">
            <v>158</v>
          </cell>
        </row>
        <row r="4">
          <cell r="C4">
            <v>6.18</v>
          </cell>
        </row>
        <row r="5">
          <cell r="C5">
            <v>8.99</v>
          </cell>
        </row>
        <row r="6">
          <cell r="C6">
            <v>10.61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ASE (2)"/>
      <sheetName val="Sheet1"/>
      <sheetName val="DATA MINERD JEE"/>
      <sheetName val="CENTROS"/>
      <sheetName val="BD"/>
      <sheetName val="BD-LACTEO"/>
      <sheetName val="BD-PAST-UHT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BASE  DE DATOS"/>
      <sheetName val="ELIMINADO"/>
      <sheetName val="COCINAN EN EL CENTRO"/>
      <sheetName val="BD DE MAYO"/>
      <sheetName val="BD FRON "/>
      <sheetName val="ELIMINADOS"/>
      <sheetName val="MENU "/>
      <sheetName val="CÁLCULOS"/>
      <sheetName val="RESUMEN LOTES FRONTERIZO"/>
      <sheetName val="LOTES FRONTERIZO"/>
      <sheetName val="DISTRIBUCION ANUAL "/>
      <sheetName val="INVERSIÓN ANUAL"/>
      <sheetName val="DISTRIBUCION QUINCE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dicacion"/>
      <sheetName val="post-adjudicaciones1"/>
      <sheetName val="post-adjudicaciones2"/>
      <sheetName val="tranferencia"/>
      <sheetName val="consolidadado JEE "/>
      <sheetName val="Calculos P 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T1528"/>
  <sheetViews>
    <sheetView tabSelected="1" zoomScale="70" zoomScaleNormal="70" workbookViewId="0">
      <pane ySplit="1" topLeftCell="A332" activePane="bottomLeft" state="frozen"/>
      <selection pane="bottomLeft" activeCell="E338" sqref="E338"/>
    </sheetView>
  </sheetViews>
  <sheetFormatPr defaultColWidth="14.77734375" defaultRowHeight="11.25" outlineLevelRow="2" x14ac:dyDescent="0.15"/>
  <cols>
    <col min="1" max="1" width="9.6640625" style="6" customWidth="1"/>
    <col min="2" max="3" width="18.33203125" style="23" customWidth="1"/>
    <col min="4" max="4" width="14.77734375" style="12"/>
    <col min="5" max="5" width="11.77734375" style="12" customWidth="1"/>
    <col min="6" max="6" width="29.21875" style="12" customWidth="1"/>
    <col min="7" max="7" width="27.77734375" style="12" customWidth="1"/>
    <col min="8" max="8" width="14.77734375" style="12" customWidth="1"/>
    <col min="9" max="9" width="38.77734375" style="12" customWidth="1"/>
    <col min="10" max="10" width="23.33203125" style="12" customWidth="1"/>
    <col min="11" max="11" width="22.6640625" style="12" customWidth="1"/>
    <col min="12" max="12" width="14.77734375" style="24" customWidth="1"/>
    <col min="13" max="13" width="21.5546875" style="24" customWidth="1"/>
    <col min="14" max="14" width="20.77734375" style="24" customWidth="1"/>
    <col min="15" max="15" width="22.6640625" style="24" customWidth="1"/>
    <col min="16" max="16" width="19.109375" style="25" customWidth="1"/>
    <col min="17" max="17" width="23.33203125" style="25" customWidth="1"/>
    <col min="18" max="18" width="19.21875" style="25" customWidth="1"/>
    <col min="19" max="19" width="20.88671875" style="25" customWidth="1"/>
    <col min="20" max="20" width="21.77734375" style="25" customWidth="1"/>
    <col min="21" max="16384" width="14.77734375" style="12"/>
  </cols>
  <sheetData>
    <row r="1" spans="1:20" s="6" customFormat="1" ht="53.25" customHeight="1" x14ac:dyDescent="0.2">
      <c r="A1" s="1" t="s">
        <v>3064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4" t="s">
        <v>14</v>
      </c>
      <c r="Q1" s="4" t="s">
        <v>15</v>
      </c>
      <c r="R1" s="4" t="s">
        <v>16</v>
      </c>
      <c r="S1" s="5" t="s">
        <v>17</v>
      </c>
      <c r="T1" s="5" t="s">
        <v>18</v>
      </c>
    </row>
    <row r="2" spans="1:20" ht="14.25" outlineLevel="2" x14ac:dyDescent="0.2">
      <c r="A2" s="29">
        <v>1</v>
      </c>
      <c r="B2" s="7" t="s">
        <v>19</v>
      </c>
      <c r="C2" s="7">
        <v>1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9" t="s">
        <v>25</v>
      </c>
      <c r="J2" s="8" t="s">
        <v>26</v>
      </c>
      <c r="K2" s="8" t="s">
        <v>27</v>
      </c>
      <c r="L2" s="10">
        <v>324</v>
      </c>
      <c r="M2" s="10">
        <f>+ROUND(L2*'[68]PARAMETROS '!$B$2,0)</f>
        <v>77760</v>
      </c>
      <c r="N2" s="10">
        <f>+ROUND(L2*'[68]PARAMETROS '!$B$3,0)</f>
        <v>51192</v>
      </c>
      <c r="O2" s="10">
        <f t="shared" ref="O2:O68" si="0">+ROUND(N2+M2,0)</f>
        <v>128952</v>
      </c>
      <c r="P2" s="11">
        <f>+ROUND(M2*'[68]PARAMETROS '!$C$4,2)</f>
        <v>480556.79999999999</v>
      </c>
      <c r="Q2" s="11">
        <f>+ROUND(N2*'[68]PARAMETROS '!$C$5,2)</f>
        <v>460216.08</v>
      </c>
      <c r="R2" s="11">
        <f t="shared" ref="R2:R68" si="1">+ROUND(Q2+P2,2)</f>
        <v>940772.88</v>
      </c>
      <c r="S2" s="11">
        <f>+ROUND(N2*'[68]PARAMETROS '!$C$6,2)</f>
        <v>543147.12</v>
      </c>
      <c r="T2" s="11">
        <f t="shared" ref="T2:T68" si="2">+ROUND(S2+P2,2)</f>
        <v>1023703.92</v>
      </c>
    </row>
    <row r="3" spans="1:20" ht="14.25" outlineLevel="2" x14ac:dyDescent="0.2">
      <c r="A3" s="29"/>
      <c r="B3" s="7" t="s">
        <v>19</v>
      </c>
      <c r="C3" s="7">
        <v>1</v>
      </c>
      <c r="D3" s="8" t="s">
        <v>20</v>
      </c>
      <c r="E3" s="8" t="s">
        <v>28</v>
      </c>
      <c r="F3" s="8" t="s">
        <v>29</v>
      </c>
      <c r="G3" s="8" t="s">
        <v>23</v>
      </c>
      <c r="H3" s="8" t="s">
        <v>24</v>
      </c>
      <c r="I3" s="9" t="s">
        <v>25</v>
      </c>
      <c r="J3" s="8" t="s">
        <v>26</v>
      </c>
      <c r="K3" s="8" t="s">
        <v>30</v>
      </c>
      <c r="L3" s="10">
        <v>252</v>
      </c>
      <c r="M3" s="10">
        <f>+ROUND(L3*'[68]PARAMETROS '!$B$2,0)</f>
        <v>60480</v>
      </c>
      <c r="N3" s="10">
        <f>+ROUND(L3*'[68]PARAMETROS '!$B$3,0)</f>
        <v>39816</v>
      </c>
      <c r="O3" s="10">
        <f t="shared" si="0"/>
        <v>100296</v>
      </c>
      <c r="P3" s="11">
        <f>+ROUND(M3*'[68]PARAMETROS '!$C$4,2)</f>
        <v>373766.40000000002</v>
      </c>
      <c r="Q3" s="11">
        <f>+ROUND(N3*'[68]PARAMETROS '!$C$5,2)</f>
        <v>357945.84</v>
      </c>
      <c r="R3" s="11">
        <f t="shared" si="1"/>
        <v>731712.24</v>
      </c>
      <c r="S3" s="11">
        <f>+ROUND(N3*'[68]PARAMETROS '!$C$6,2)</f>
        <v>422447.76</v>
      </c>
      <c r="T3" s="11">
        <f t="shared" si="2"/>
        <v>796214.16</v>
      </c>
    </row>
    <row r="4" spans="1:20" ht="14.25" outlineLevel="2" x14ac:dyDescent="0.2">
      <c r="A4" s="29"/>
      <c r="B4" s="7" t="s">
        <v>19</v>
      </c>
      <c r="C4" s="7">
        <v>1</v>
      </c>
      <c r="D4" s="8" t="s">
        <v>20</v>
      </c>
      <c r="E4" s="8" t="s">
        <v>31</v>
      </c>
      <c r="F4" s="8" t="s">
        <v>32</v>
      </c>
      <c r="G4" s="8" t="s">
        <v>23</v>
      </c>
      <c r="H4" s="8" t="s">
        <v>24</v>
      </c>
      <c r="I4" s="9" t="s">
        <v>25</v>
      </c>
      <c r="J4" s="8" t="s">
        <v>26</v>
      </c>
      <c r="K4" s="8" t="s">
        <v>27</v>
      </c>
      <c r="L4" s="10">
        <v>555</v>
      </c>
      <c r="M4" s="10">
        <f>+ROUND(L4*'[68]PARAMETROS '!$B$2,0)</f>
        <v>133200</v>
      </c>
      <c r="N4" s="10">
        <f>+ROUND(L4*'[68]PARAMETROS '!$B$3,0)</f>
        <v>87690</v>
      </c>
      <c r="O4" s="10">
        <f t="shared" si="0"/>
        <v>220890</v>
      </c>
      <c r="P4" s="11">
        <f>+ROUND(M4*'[68]PARAMETROS '!$C$4,2)</f>
        <v>823176</v>
      </c>
      <c r="Q4" s="11">
        <f>+ROUND(N4*'[68]PARAMETROS '!$C$5,2)</f>
        <v>788333.1</v>
      </c>
      <c r="R4" s="11">
        <f t="shared" si="1"/>
        <v>1611509.1</v>
      </c>
      <c r="S4" s="11">
        <f>+ROUND(N4*'[68]PARAMETROS '!$C$6,2)</f>
        <v>930390.9</v>
      </c>
      <c r="T4" s="11">
        <f t="shared" si="2"/>
        <v>1753566.9</v>
      </c>
    </row>
    <row r="5" spans="1:20" ht="14.25" outlineLevel="2" x14ac:dyDescent="0.2">
      <c r="A5" s="29"/>
      <c r="B5" s="7" t="s">
        <v>19</v>
      </c>
      <c r="C5" s="7">
        <v>1</v>
      </c>
      <c r="D5" s="8" t="s">
        <v>20</v>
      </c>
      <c r="E5" s="8" t="s">
        <v>33</v>
      </c>
      <c r="F5" s="8" t="s">
        <v>34</v>
      </c>
      <c r="G5" s="8" t="s">
        <v>23</v>
      </c>
      <c r="H5" s="8" t="s">
        <v>24</v>
      </c>
      <c r="I5" s="9" t="s">
        <v>25</v>
      </c>
      <c r="J5" s="8" t="s">
        <v>26</v>
      </c>
      <c r="K5" s="8" t="s">
        <v>27</v>
      </c>
      <c r="L5" s="10">
        <v>759</v>
      </c>
      <c r="M5" s="10">
        <f>+ROUND(L5*'[68]PARAMETROS '!$B$2,0)</f>
        <v>182160</v>
      </c>
      <c r="N5" s="10">
        <f>+ROUND(L5*'[68]PARAMETROS '!$B$3,0)</f>
        <v>119922</v>
      </c>
      <c r="O5" s="10">
        <f t="shared" si="0"/>
        <v>302082</v>
      </c>
      <c r="P5" s="11">
        <f>+ROUND(M5*'[68]PARAMETROS '!$C$4,2)</f>
        <v>1125748.8</v>
      </c>
      <c r="Q5" s="11">
        <f>+ROUND(N5*'[68]PARAMETROS '!$C$5,2)</f>
        <v>1078098.78</v>
      </c>
      <c r="R5" s="11">
        <f t="shared" si="1"/>
        <v>2203847.58</v>
      </c>
      <c r="S5" s="11">
        <f>+ROUND(N5*'[68]PARAMETROS '!$C$6,2)</f>
        <v>1272372.42</v>
      </c>
      <c r="T5" s="11">
        <f t="shared" si="2"/>
        <v>2398121.2200000002</v>
      </c>
    </row>
    <row r="6" spans="1:20" ht="14.25" outlineLevel="2" x14ac:dyDescent="0.2">
      <c r="A6" s="29"/>
      <c r="B6" s="7" t="s">
        <v>19</v>
      </c>
      <c r="C6" s="7">
        <v>1</v>
      </c>
      <c r="D6" s="8" t="s">
        <v>20</v>
      </c>
      <c r="E6" s="8" t="s">
        <v>35</v>
      </c>
      <c r="F6" s="8" t="s">
        <v>36</v>
      </c>
      <c r="G6" s="8" t="s">
        <v>23</v>
      </c>
      <c r="H6" s="8" t="s">
        <v>24</v>
      </c>
      <c r="I6" s="9" t="s">
        <v>25</v>
      </c>
      <c r="J6" s="8" t="s">
        <v>26</v>
      </c>
      <c r="K6" s="8" t="s">
        <v>27</v>
      </c>
      <c r="L6" s="10">
        <v>11</v>
      </c>
      <c r="M6" s="10">
        <f>+ROUND(L6*'[68]PARAMETROS '!$B$2,0)</f>
        <v>2640</v>
      </c>
      <c r="N6" s="10">
        <f>+ROUND(L6*'[68]PARAMETROS '!$B$3,0)</f>
        <v>1738</v>
      </c>
      <c r="O6" s="10">
        <f t="shared" si="0"/>
        <v>4378</v>
      </c>
      <c r="P6" s="11">
        <f>+ROUND(M6*'[68]PARAMETROS '!$C$4,2)</f>
        <v>16315.2</v>
      </c>
      <c r="Q6" s="11">
        <f>+ROUND(N6*'[68]PARAMETROS '!$C$5,2)</f>
        <v>15624.62</v>
      </c>
      <c r="R6" s="11">
        <f t="shared" si="1"/>
        <v>31939.82</v>
      </c>
      <c r="S6" s="11">
        <f>+ROUND(N6*'[68]PARAMETROS '!$C$6,2)</f>
        <v>18440.18</v>
      </c>
      <c r="T6" s="11">
        <f t="shared" si="2"/>
        <v>34755.379999999997</v>
      </c>
    </row>
    <row r="7" spans="1:20" ht="14.25" outlineLevel="2" x14ac:dyDescent="0.2">
      <c r="A7" s="29"/>
      <c r="B7" s="7" t="s">
        <v>19</v>
      </c>
      <c r="C7" s="7">
        <v>1</v>
      </c>
      <c r="D7" s="8" t="s">
        <v>20</v>
      </c>
      <c r="E7" s="8" t="s">
        <v>37</v>
      </c>
      <c r="F7" s="8" t="s">
        <v>38</v>
      </c>
      <c r="G7" s="8" t="s">
        <v>23</v>
      </c>
      <c r="H7" s="8" t="s">
        <v>24</v>
      </c>
      <c r="I7" s="9" t="s">
        <v>25</v>
      </c>
      <c r="J7" s="8" t="s">
        <v>26</v>
      </c>
      <c r="K7" s="8" t="s">
        <v>30</v>
      </c>
      <c r="L7" s="10">
        <v>119</v>
      </c>
      <c r="M7" s="10">
        <f>+ROUND(L7*'[68]PARAMETROS '!$B$2,0)</f>
        <v>28560</v>
      </c>
      <c r="N7" s="10">
        <f>+ROUND(L7*'[68]PARAMETROS '!$B$3,0)</f>
        <v>18802</v>
      </c>
      <c r="O7" s="10">
        <f t="shared" si="0"/>
        <v>47362</v>
      </c>
      <c r="P7" s="11">
        <f>+ROUND(M7*'[68]PARAMETROS '!$C$4,2)</f>
        <v>176500.8</v>
      </c>
      <c r="Q7" s="11">
        <f>+ROUND(N7*'[68]PARAMETROS '!$C$5,2)</f>
        <v>169029.98</v>
      </c>
      <c r="R7" s="11">
        <f t="shared" si="1"/>
        <v>345530.78</v>
      </c>
      <c r="S7" s="11">
        <f>+ROUND(N7*'[68]PARAMETROS '!$C$6,2)</f>
        <v>199489.22</v>
      </c>
      <c r="T7" s="11">
        <f t="shared" si="2"/>
        <v>375990.02</v>
      </c>
    </row>
    <row r="8" spans="1:20" ht="14.25" outlineLevel="2" x14ac:dyDescent="0.2">
      <c r="A8" s="29"/>
      <c r="B8" s="7" t="s">
        <v>19</v>
      </c>
      <c r="C8" s="7">
        <v>1</v>
      </c>
      <c r="D8" s="8" t="s">
        <v>20</v>
      </c>
      <c r="E8" s="8" t="s">
        <v>39</v>
      </c>
      <c r="F8" s="8" t="s">
        <v>40</v>
      </c>
      <c r="G8" s="8" t="s">
        <v>23</v>
      </c>
      <c r="H8" s="8" t="s">
        <v>24</v>
      </c>
      <c r="I8" s="9" t="s">
        <v>25</v>
      </c>
      <c r="J8" s="8" t="s">
        <v>26</v>
      </c>
      <c r="K8" s="8" t="s">
        <v>27</v>
      </c>
      <c r="L8" s="10">
        <v>86</v>
      </c>
      <c r="M8" s="10">
        <f>+ROUND(L8*'[68]PARAMETROS '!$B$2,0)</f>
        <v>20640</v>
      </c>
      <c r="N8" s="10">
        <f>+ROUND(L8*'[68]PARAMETROS '!$B$3,0)</f>
        <v>13588</v>
      </c>
      <c r="O8" s="10">
        <f t="shared" si="0"/>
        <v>34228</v>
      </c>
      <c r="P8" s="11">
        <f>+ROUND(M8*'[68]PARAMETROS '!$C$4,2)</f>
        <v>127555.2</v>
      </c>
      <c r="Q8" s="11">
        <f>+ROUND(N8*'[68]PARAMETROS '!$C$5,2)</f>
        <v>122156.12</v>
      </c>
      <c r="R8" s="11">
        <f t="shared" si="1"/>
        <v>249711.32</v>
      </c>
      <c r="S8" s="11">
        <f>+ROUND(N8*'[68]PARAMETROS '!$C$6,2)</f>
        <v>144168.68</v>
      </c>
      <c r="T8" s="11">
        <f t="shared" si="2"/>
        <v>271723.88</v>
      </c>
    </row>
    <row r="9" spans="1:20" ht="14.25" outlineLevel="2" x14ac:dyDescent="0.2">
      <c r="A9" s="29"/>
      <c r="B9" s="7" t="s">
        <v>19</v>
      </c>
      <c r="C9" s="7">
        <v>1</v>
      </c>
      <c r="D9" s="8" t="s">
        <v>20</v>
      </c>
      <c r="E9" s="8" t="s">
        <v>41</v>
      </c>
      <c r="F9" s="8" t="s">
        <v>42</v>
      </c>
      <c r="G9" s="8" t="s">
        <v>23</v>
      </c>
      <c r="H9" s="8" t="s">
        <v>24</v>
      </c>
      <c r="I9" s="9" t="s">
        <v>25</v>
      </c>
      <c r="J9" s="8" t="s">
        <v>26</v>
      </c>
      <c r="K9" s="8" t="s">
        <v>43</v>
      </c>
      <c r="L9" s="10">
        <v>49</v>
      </c>
      <c r="M9" s="10">
        <f>+ROUND(L9*'[68]PARAMETROS '!$B$2,0)</f>
        <v>11760</v>
      </c>
      <c r="N9" s="10">
        <f>+ROUND(L9*'[68]PARAMETROS '!$B$3,0)</f>
        <v>7742</v>
      </c>
      <c r="O9" s="10">
        <f t="shared" si="0"/>
        <v>19502</v>
      </c>
      <c r="P9" s="11">
        <f>+ROUND(M9*'[68]PARAMETROS '!$C$4,2)</f>
        <v>72676.800000000003</v>
      </c>
      <c r="Q9" s="11">
        <f>+ROUND(N9*'[68]PARAMETROS '!$C$5,2)</f>
        <v>69600.58</v>
      </c>
      <c r="R9" s="11">
        <f t="shared" si="1"/>
        <v>142277.38</v>
      </c>
      <c r="S9" s="11">
        <f>+ROUND(N9*'[68]PARAMETROS '!$C$6,2)</f>
        <v>82142.62</v>
      </c>
      <c r="T9" s="11">
        <f t="shared" si="2"/>
        <v>154819.42000000001</v>
      </c>
    </row>
    <row r="10" spans="1:20" ht="14.25" outlineLevel="2" x14ac:dyDescent="0.2">
      <c r="A10" s="29"/>
      <c r="B10" s="7" t="s">
        <v>19</v>
      </c>
      <c r="C10" s="7">
        <v>1</v>
      </c>
      <c r="D10" s="8" t="s">
        <v>20</v>
      </c>
      <c r="E10" s="8" t="s">
        <v>44</v>
      </c>
      <c r="F10" s="8" t="s">
        <v>45</v>
      </c>
      <c r="G10" s="8" t="s">
        <v>23</v>
      </c>
      <c r="H10" s="8" t="s">
        <v>24</v>
      </c>
      <c r="I10" s="9" t="s">
        <v>25</v>
      </c>
      <c r="J10" s="8" t="s">
        <v>26</v>
      </c>
      <c r="K10" s="8" t="s">
        <v>43</v>
      </c>
      <c r="L10" s="10">
        <v>118</v>
      </c>
      <c r="M10" s="10">
        <f>+ROUND(L10*'[68]PARAMETROS '!$B$2,0)</f>
        <v>28320</v>
      </c>
      <c r="N10" s="10">
        <f>+ROUND(L10*'[68]PARAMETROS '!$B$3,0)</f>
        <v>18644</v>
      </c>
      <c r="O10" s="10">
        <f t="shared" si="0"/>
        <v>46964</v>
      </c>
      <c r="P10" s="11">
        <f>+ROUND(M10*'[68]PARAMETROS '!$C$4,2)</f>
        <v>175017.60000000001</v>
      </c>
      <c r="Q10" s="11">
        <f>+ROUND(N10*'[68]PARAMETROS '!$C$5,2)</f>
        <v>167609.56</v>
      </c>
      <c r="R10" s="11">
        <f t="shared" si="1"/>
        <v>342627.16</v>
      </c>
      <c r="S10" s="11">
        <f>+ROUND(N10*'[68]PARAMETROS '!$C$6,2)</f>
        <v>197812.84</v>
      </c>
      <c r="T10" s="11">
        <f t="shared" si="2"/>
        <v>372830.44</v>
      </c>
    </row>
    <row r="11" spans="1:20" ht="14.25" outlineLevel="2" x14ac:dyDescent="0.2">
      <c r="A11" s="29"/>
      <c r="B11" s="7" t="s">
        <v>19</v>
      </c>
      <c r="C11" s="7">
        <v>1</v>
      </c>
      <c r="D11" s="8" t="s">
        <v>20</v>
      </c>
      <c r="E11" s="8" t="s">
        <v>46</v>
      </c>
      <c r="F11" s="8" t="s">
        <v>47</v>
      </c>
      <c r="G11" s="8" t="s">
        <v>23</v>
      </c>
      <c r="H11" s="8" t="s">
        <v>24</v>
      </c>
      <c r="I11" s="9" t="s">
        <v>25</v>
      </c>
      <c r="J11" s="8" t="s">
        <v>26</v>
      </c>
      <c r="K11" s="8" t="s">
        <v>43</v>
      </c>
      <c r="L11" s="10">
        <v>107</v>
      </c>
      <c r="M11" s="10">
        <f>+ROUND(L11*'[68]PARAMETROS '!$B$2,0)</f>
        <v>25680</v>
      </c>
      <c r="N11" s="10">
        <f>+ROUND(L11*'[68]PARAMETROS '!$B$3,0)</f>
        <v>16906</v>
      </c>
      <c r="O11" s="10">
        <f t="shared" si="0"/>
        <v>42586</v>
      </c>
      <c r="P11" s="11">
        <f>+ROUND(M11*'[68]PARAMETROS '!$C$4,2)</f>
        <v>158702.39999999999</v>
      </c>
      <c r="Q11" s="11">
        <f>+ROUND(N11*'[68]PARAMETROS '!$C$5,2)</f>
        <v>151984.94</v>
      </c>
      <c r="R11" s="11">
        <f t="shared" si="1"/>
        <v>310687.34000000003</v>
      </c>
      <c r="S11" s="11">
        <f>+ROUND(N11*'[68]PARAMETROS '!$C$6,2)</f>
        <v>179372.66</v>
      </c>
      <c r="T11" s="11">
        <f t="shared" si="2"/>
        <v>338075.06</v>
      </c>
    </row>
    <row r="12" spans="1:20" ht="14.25" outlineLevel="2" x14ac:dyDescent="0.2">
      <c r="A12" s="29"/>
      <c r="B12" s="7" t="s">
        <v>19</v>
      </c>
      <c r="C12" s="7">
        <v>1</v>
      </c>
      <c r="D12" s="8" t="s">
        <v>20</v>
      </c>
      <c r="E12" s="8" t="s">
        <v>48</v>
      </c>
      <c r="F12" s="8" t="s">
        <v>49</v>
      </c>
      <c r="G12" s="8" t="s">
        <v>23</v>
      </c>
      <c r="H12" s="8" t="s">
        <v>24</v>
      </c>
      <c r="I12" s="9" t="s">
        <v>25</v>
      </c>
      <c r="J12" s="8" t="s">
        <v>26</v>
      </c>
      <c r="K12" s="8" t="s">
        <v>43</v>
      </c>
      <c r="L12" s="10">
        <v>122</v>
      </c>
      <c r="M12" s="10">
        <f>+ROUND(L12*'[68]PARAMETROS '!$B$2,0)</f>
        <v>29280</v>
      </c>
      <c r="N12" s="10">
        <f>+ROUND(L12*'[68]PARAMETROS '!$B$3,0)</f>
        <v>19276</v>
      </c>
      <c r="O12" s="10">
        <f t="shared" si="0"/>
        <v>48556</v>
      </c>
      <c r="P12" s="11">
        <f>+ROUND(M12*'[68]PARAMETROS '!$C$4,2)</f>
        <v>180950.39999999999</v>
      </c>
      <c r="Q12" s="11">
        <f>+ROUND(N12*'[68]PARAMETROS '!$C$5,2)</f>
        <v>173291.24</v>
      </c>
      <c r="R12" s="11">
        <f t="shared" si="1"/>
        <v>354241.64</v>
      </c>
      <c r="S12" s="11">
        <f>+ROUND(N12*'[68]PARAMETROS '!$C$6,2)</f>
        <v>204518.36</v>
      </c>
      <c r="T12" s="11">
        <f t="shared" si="2"/>
        <v>385468.76</v>
      </c>
    </row>
    <row r="13" spans="1:20" ht="14.25" outlineLevel="2" x14ac:dyDescent="0.2">
      <c r="A13" s="29"/>
      <c r="B13" s="7" t="s">
        <v>19</v>
      </c>
      <c r="C13" s="7">
        <v>1</v>
      </c>
      <c r="D13" s="8" t="s">
        <v>20</v>
      </c>
      <c r="E13" s="8" t="s">
        <v>50</v>
      </c>
      <c r="F13" s="8" t="s">
        <v>51</v>
      </c>
      <c r="G13" s="8" t="s">
        <v>23</v>
      </c>
      <c r="H13" s="8" t="s">
        <v>24</v>
      </c>
      <c r="I13" s="9" t="s">
        <v>25</v>
      </c>
      <c r="J13" s="8" t="s">
        <v>26</v>
      </c>
      <c r="K13" s="8" t="s">
        <v>43</v>
      </c>
      <c r="L13" s="10">
        <v>86</v>
      </c>
      <c r="M13" s="10">
        <f>+ROUND(L13*'[68]PARAMETROS '!$B$2,0)</f>
        <v>20640</v>
      </c>
      <c r="N13" s="10">
        <f>+ROUND(L13*'[68]PARAMETROS '!$B$3,0)</f>
        <v>13588</v>
      </c>
      <c r="O13" s="10">
        <f t="shared" si="0"/>
        <v>34228</v>
      </c>
      <c r="P13" s="11">
        <f>+ROUND(M13*'[68]PARAMETROS '!$C$4,2)</f>
        <v>127555.2</v>
      </c>
      <c r="Q13" s="11">
        <f>+ROUND(N13*'[68]PARAMETROS '!$C$5,2)</f>
        <v>122156.12</v>
      </c>
      <c r="R13" s="11">
        <f t="shared" si="1"/>
        <v>249711.32</v>
      </c>
      <c r="S13" s="11">
        <f>+ROUND(N13*'[68]PARAMETROS '!$C$6,2)</f>
        <v>144168.68</v>
      </c>
      <c r="T13" s="11">
        <f t="shared" si="2"/>
        <v>271723.88</v>
      </c>
    </row>
    <row r="14" spans="1:20" ht="14.25" outlineLevel="1" x14ac:dyDescent="0.2">
      <c r="A14" s="29"/>
      <c r="B14" s="13" t="s">
        <v>52</v>
      </c>
      <c r="C14" s="14">
        <f>SUBTOTAL(9,C2:C13)</f>
        <v>12</v>
      </c>
      <c r="D14" s="15"/>
      <c r="E14" s="15"/>
      <c r="F14" s="15"/>
      <c r="G14" s="15"/>
      <c r="H14" s="15"/>
      <c r="I14" s="15"/>
      <c r="J14" s="15"/>
      <c r="K14" s="15"/>
      <c r="L14" s="16">
        <f t="shared" ref="L14:R14" si="3">SUBTOTAL(9,L2:L13)</f>
        <v>2588</v>
      </c>
      <c r="M14" s="16">
        <f t="shared" si="3"/>
        <v>621120</v>
      </c>
      <c r="N14" s="16">
        <f t="shared" si="3"/>
        <v>408904</v>
      </c>
      <c r="O14" s="16">
        <f t="shared" si="3"/>
        <v>1030024</v>
      </c>
      <c r="P14" s="17">
        <f t="shared" si="3"/>
        <v>3838521.6</v>
      </c>
      <c r="Q14" s="17">
        <f t="shared" si="3"/>
        <v>3676046.96</v>
      </c>
      <c r="R14" s="17">
        <f t="shared" si="3"/>
        <v>7514568.5600000015</v>
      </c>
      <c r="S14" s="17">
        <f>+ROUND(N14*'[68]PARAMETROS '!$C$6,2)</f>
        <v>4338471.4400000004</v>
      </c>
      <c r="T14" s="17">
        <f>SUBTOTAL(9,T2:T13)</f>
        <v>8176993.0399999991</v>
      </c>
    </row>
    <row r="15" spans="1:20" ht="14.25" outlineLevel="2" x14ac:dyDescent="0.2">
      <c r="A15" s="29">
        <v>2</v>
      </c>
      <c r="B15" s="7" t="s">
        <v>53</v>
      </c>
      <c r="C15" s="7">
        <v>1</v>
      </c>
      <c r="D15" s="8" t="s">
        <v>20</v>
      </c>
      <c r="E15" s="8" t="s">
        <v>54</v>
      </c>
      <c r="F15" s="8" t="s">
        <v>55</v>
      </c>
      <c r="G15" s="8" t="s">
        <v>23</v>
      </c>
      <c r="H15" s="8" t="s">
        <v>24</v>
      </c>
      <c r="I15" s="9" t="s">
        <v>25</v>
      </c>
      <c r="J15" s="8" t="s">
        <v>26</v>
      </c>
      <c r="K15" s="8" t="s">
        <v>43</v>
      </c>
      <c r="L15" s="10">
        <v>235</v>
      </c>
      <c r="M15" s="10">
        <f>+ROUND(L15*'[68]PARAMETROS '!$B$2,0)</f>
        <v>56400</v>
      </c>
      <c r="N15" s="10">
        <f>+ROUND(L15*'[68]PARAMETROS '!$B$3,0)</f>
        <v>37130</v>
      </c>
      <c r="O15" s="10">
        <f t="shared" si="0"/>
        <v>93530</v>
      </c>
      <c r="P15" s="11">
        <f>+ROUND(M15*'[68]PARAMETROS '!$C$4,2)</f>
        <v>348552</v>
      </c>
      <c r="Q15" s="11">
        <f>+ROUND(N15*'[68]PARAMETROS '!$C$5,2)</f>
        <v>333798.7</v>
      </c>
      <c r="R15" s="11">
        <f t="shared" si="1"/>
        <v>682350.7</v>
      </c>
      <c r="S15" s="11">
        <f>+ROUND(N15*'[68]PARAMETROS '!$C$6,2)</f>
        <v>393949.3</v>
      </c>
      <c r="T15" s="11">
        <f t="shared" si="2"/>
        <v>742501.3</v>
      </c>
    </row>
    <row r="16" spans="1:20" ht="14.25" outlineLevel="2" x14ac:dyDescent="0.2">
      <c r="A16" s="29"/>
      <c r="B16" s="7" t="s">
        <v>53</v>
      </c>
      <c r="C16" s="7">
        <v>1</v>
      </c>
      <c r="D16" s="8" t="s">
        <v>20</v>
      </c>
      <c r="E16" s="8" t="s">
        <v>56</v>
      </c>
      <c r="F16" s="8" t="s">
        <v>57</v>
      </c>
      <c r="G16" s="8" t="s">
        <v>23</v>
      </c>
      <c r="H16" s="8" t="s">
        <v>24</v>
      </c>
      <c r="I16" s="9" t="s">
        <v>25</v>
      </c>
      <c r="J16" s="8" t="s">
        <v>26</v>
      </c>
      <c r="K16" s="8" t="s">
        <v>43</v>
      </c>
      <c r="L16" s="10">
        <v>600</v>
      </c>
      <c r="M16" s="10">
        <f>+ROUND(L16*'[68]PARAMETROS '!$B$2,0)</f>
        <v>144000</v>
      </c>
      <c r="N16" s="10">
        <f>+ROUND(L16*'[68]PARAMETROS '!$B$3,0)</f>
        <v>94800</v>
      </c>
      <c r="O16" s="10">
        <f t="shared" si="0"/>
        <v>238800</v>
      </c>
      <c r="P16" s="11">
        <f>+ROUND(M16*'[68]PARAMETROS '!$C$4,2)</f>
        <v>889920</v>
      </c>
      <c r="Q16" s="11">
        <f>+ROUND(N16*'[68]PARAMETROS '!$C$5,2)</f>
        <v>852252</v>
      </c>
      <c r="R16" s="11">
        <f t="shared" si="1"/>
        <v>1742172</v>
      </c>
      <c r="S16" s="11">
        <f>+ROUND(N16*'[68]PARAMETROS '!$C$6,2)</f>
        <v>1005828</v>
      </c>
      <c r="T16" s="11">
        <f t="shared" si="2"/>
        <v>1895748</v>
      </c>
    </row>
    <row r="17" spans="1:20" ht="14.25" outlineLevel="2" x14ac:dyDescent="0.2">
      <c r="A17" s="29"/>
      <c r="B17" s="7" t="s">
        <v>53</v>
      </c>
      <c r="C17" s="7">
        <v>1</v>
      </c>
      <c r="D17" s="8" t="s">
        <v>20</v>
      </c>
      <c r="E17" s="8" t="s">
        <v>58</v>
      </c>
      <c r="F17" s="8" t="s">
        <v>59</v>
      </c>
      <c r="G17" s="8" t="s">
        <v>23</v>
      </c>
      <c r="H17" s="8" t="s">
        <v>24</v>
      </c>
      <c r="I17" s="9" t="s">
        <v>25</v>
      </c>
      <c r="J17" s="8" t="s">
        <v>26</v>
      </c>
      <c r="K17" s="8" t="s">
        <v>43</v>
      </c>
      <c r="L17" s="10">
        <v>468</v>
      </c>
      <c r="M17" s="10">
        <f>+ROUND(L17*'[68]PARAMETROS '!$B$2,0)</f>
        <v>112320</v>
      </c>
      <c r="N17" s="10">
        <f>+ROUND(L17*'[68]PARAMETROS '!$B$3,0)</f>
        <v>73944</v>
      </c>
      <c r="O17" s="10">
        <f t="shared" si="0"/>
        <v>186264</v>
      </c>
      <c r="P17" s="11">
        <f>+ROUND(M17*'[68]PARAMETROS '!$C$4,2)</f>
        <v>694137.6</v>
      </c>
      <c r="Q17" s="11">
        <f>+ROUND(N17*'[68]PARAMETROS '!$C$5,2)</f>
        <v>664756.56000000006</v>
      </c>
      <c r="R17" s="11">
        <f t="shared" si="1"/>
        <v>1358894.16</v>
      </c>
      <c r="S17" s="11">
        <f>+ROUND(N17*'[68]PARAMETROS '!$C$6,2)</f>
        <v>784545.84</v>
      </c>
      <c r="T17" s="11">
        <f t="shared" si="2"/>
        <v>1478683.44</v>
      </c>
    </row>
    <row r="18" spans="1:20" ht="14.25" outlineLevel="2" x14ac:dyDescent="0.2">
      <c r="A18" s="29"/>
      <c r="B18" s="7" t="s">
        <v>53</v>
      </c>
      <c r="C18" s="7">
        <v>1</v>
      </c>
      <c r="D18" s="8" t="s">
        <v>20</v>
      </c>
      <c r="E18" s="8" t="s">
        <v>60</v>
      </c>
      <c r="F18" s="8" t="s">
        <v>61</v>
      </c>
      <c r="G18" s="8" t="s">
        <v>23</v>
      </c>
      <c r="H18" s="8" t="s">
        <v>24</v>
      </c>
      <c r="I18" s="9" t="s">
        <v>25</v>
      </c>
      <c r="J18" s="8" t="s">
        <v>26</v>
      </c>
      <c r="K18" s="8" t="s">
        <v>43</v>
      </c>
      <c r="L18" s="10">
        <v>527</v>
      </c>
      <c r="M18" s="10">
        <f>+ROUND(L18*'[68]PARAMETROS '!$B$2,0)</f>
        <v>126480</v>
      </c>
      <c r="N18" s="10">
        <f>+ROUND(L18*'[68]PARAMETROS '!$B$3,0)</f>
        <v>83266</v>
      </c>
      <c r="O18" s="10">
        <f t="shared" si="0"/>
        <v>209746</v>
      </c>
      <c r="P18" s="11">
        <f>+ROUND(M18*'[68]PARAMETROS '!$C$4,2)</f>
        <v>781646.4</v>
      </c>
      <c r="Q18" s="11">
        <f>+ROUND(N18*'[68]PARAMETROS '!$C$5,2)</f>
        <v>748561.34</v>
      </c>
      <c r="R18" s="11">
        <f t="shared" si="1"/>
        <v>1530207.74</v>
      </c>
      <c r="S18" s="11">
        <f>+ROUND(N18*'[68]PARAMETROS '!$C$6,2)</f>
        <v>883452.26</v>
      </c>
      <c r="T18" s="11">
        <f t="shared" si="2"/>
        <v>1665098.66</v>
      </c>
    </row>
    <row r="19" spans="1:20" ht="14.25" outlineLevel="2" x14ac:dyDescent="0.2">
      <c r="A19" s="29"/>
      <c r="B19" s="7" t="s">
        <v>53</v>
      </c>
      <c r="C19" s="7">
        <v>1</v>
      </c>
      <c r="D19" s="8" t="s">
        <v>20</v>
      </c>
      <c r="E19" s="8" t="s">
        <v>62</v>
      </c>
      <c r="F19" s="8" t="s">
        <v>63</v>
      </c>
      <c r="G19" s="8" t="s">
        <v>23</v>
      </c>
      <c r="H19" s="8" t="s">
        <v>24</v>
      </c>
      <c r="I19" s="9" t="s">
        <v>25</v>
      </c>
      <c r="J19" s="8" t="s">
        <v>26</v>
      </c>
      <c r="K19" s="8" t="s">
        <v>43</v>
      </c>
      <c r="L19" s="10">
        <v>491</v>
      </c>
      <c r="M19" s="10">
        <f>+ROUND(L19*'[68]PARAMETROS '!$B$2,0)</f>
        <v>117840</v>
      </c>
      <c r="N19" s="10">
        <f>+ROUND(L19*'[68]PARAMETROS '!$B$3,0)</f>
        <v>77578</v>
      </c>
      <c r="O19" s="10">
        <f t="shared" si="0"/>
        <v>195418</v>
      </c>
      <c r="P19" s="11">
        <f>+ROUND(M19*'[68]PARAMETROS '!$C$4,2)</f>
        <v>728251.2</v>
      </c>
      <c r="Q19" s="11">
        <f>+ROUND(N19*'[68]PARAMETROS '!$C$5,2)</f>
        <v>697426.22</v>
      </c>
      <c r="R19" s="11">
        <f t="shared" si="1"/>
        <v>1425677.42</v>
      </c>
      <c r="S19" s="11">
        <f>+ROUND(N19*'[68]PARAMETROS '!$C$6,2)</f>
        <v>823102.58</v>
      </c>
      <c r="T19" s="11">
        <f t="shared" si="2"/>
        <v>1551353.78</v>
      </c>
    </row>
    <row r="20" spans="1:20" ht="14.25" outlineLevel="2" x14ac:dyDescent="0.2">
      <c r="A20" s="29"/>
      <c r="B20" s="7" t="s">
        <v>53</v>
      </c>
      <c r="C20" s="7">
        <v>1</v>
      </c>
      <c r="D20" s="8" t="s">
        <v>20</v>
      </c>
      <c r="E20" s="8" t="s">
        <v>64</v>
      </c>
      <c r="F20" s="8" t="s">
        <v>65</v>
      </c>
      <c r="G20" s="8" t="s">
        <v>23</v>
      </c>
      <c r="H20" s="8" t="s">
        <v>24</v>
      </c>
      <c r="I20" s="9" t="s">
        <v>25</v>
      </c>
      <c r="J20" s="8" t="s">
        <v>26</v>
      </c>
      <c r="K20" s="8" t="s">
        <v>43</v>
      </c>
      <c r="L20" s="10">
        <v>148</v>
      </c>
      <c r="M20" s="10">
        <f>+ROUND(L20*'[68]PARAMETROS '!$B$2,0)</f>
        <v>35520</v>
      </c>
      <c r="N20" s="10">
        <f>+ROUND(L20*'[68]PARAMETROS '!$B$3,0)</f>
        <v>23384</v>
      </c>
      <c r="O20" s="10">
        <f t="shared" si="0"/>
        <v>58904</v>
      </c>
      <c r="P20" s="11">
        <f>+ROUND(M20*'[68]PARAMETROS '!$C$4,2)</f>
        <v>219513.60000000001</v>
      </c>
      <c r="Q20" s="11">
        <f>+ROUND(N20*'[68]PARAMETROS '!$C$5,2)</f>
        <v>210222.16</v>
      </c>
      <c r="R20" s="11">
        <f t="shared" si="1"/>
        <v>429735.76</v>
      </c>
      <c r="S20" s="11">
        <f>+ROUND(N20*'[68]PARAMETROS '!$C$6,2)</f>
        <v>248104.24</v>
      </c>
      <c r="T20" s="11">
        <f t="shared" si="2"/>
        <v>467617.84</v>
      </c>
    </row>
    <row r="21" spans="1:20" ht="14.25" outlineLevel="2" x14ac:dyDescent="0.2">
      <c r="A21" s="29"/>
      <c r="B21" s="7" t="s">
        <v>53</v>
      </c>
      <c r="C21" s="7">
        <v>1</v>
      </c>
      <c r="D21" s="8" t="s">
        <v>20</v>
      </c>
      <c r="E21" s="8" t="s">
        <v>66</v>
      </c>
      <c r="F21" s="8" t="s">
        <v>67</v>
      </c>
      <c r="G21" s="8" t="s">
        <v>23</v>
      </c>
      <c r="H21" s="8" t="s">
        <v>24</v>
      </c>
      <c r="I21" s="9" t="s">
        <v>25</v>
      </c>
      <c r="J21" s="8" t="s">
        <v>26</v>
      </c>
      <c r="K21" s="8" t="s">
        <v>43</v>
      </c>
      <c r="L21" s="10">
        <v>15</v>
      </c>
      <c r="M21" s="10">
        <f>+ROUND(L21*'[68]PARAMETROS '!$B$2,0)</f>
        <v>3600</v>
      </c>
      <c r="N21" s="10">
        <f>+ROUND(L21*'[68]PARAMETROS '!$B$3,0)</f>
        <v>2370</v>
      </c>
      <c r="O21" s="10">
        <f t="shared" si="0"/>
        <v>5970</v>
      </c>
      <c r="P21" s="11">
        <f>+ROUND(M21*'[68]PARAMETROS '!$C$4,2)</f>
        <v>22248</v>
      </c>
      <c r="Q21" s="11">
        <f>+ROUND(N21*'[68]PARAMETROS '!$C$5,2)</f>
        <v>21306.3</v>
      </c>
      <c r="R21" s="11">
        <f t="shared" si="1"/>
        <v>43554.3</v>
      </c>
      <c r="S21" s="11">
        <f>+ROUND(N21*'[68]PARAMETROS '!$C$6,2)</f>
        <v>25145.7</v>
      </c>
      <c r="T21" s="11">
        <f t="shared" si="2"/>
        <v>47393.7</v>
      </c>
    </row>
    <row r="22" spans="1:20" ht="14.25" outlineLevel="2" x14ac:dyDescent="0.2">
      <c r="A22" s="29"/>
      <c r="B22" s="7" t="s">
        <v>53</v>
      </c>
      <c r="C22" s="7">
        <v>1</v>
      </c>
      <c r="D22" s="8" t="s">
        <v>20</v>
      </c>
      <c r="E22" s="8" t="s">
        <v>68</v>
      </c>
      <c r="F22" s="8" t="s">
        <v>69</v>
      </c>
      <c r="G22" s="8" t="s">
        <v>23</v>
      </c>
      <c r="H22" s="8" t="s">
        <v>24</v>
      </c>
      <c r="I22" s="9" t="s">
        <v>25</v>
      </c>
      <c r="J22" s="8" t="s">
        <v>26</v>
      </c>
      <c r="K22" s="8" t="s">
        <v>43</v>
      </c>
      <c r="L22" s="10">
        <v>64</v>
      </c>
      <c r="M22" s="10">
        <f>+ROUND(L22*'[68]PARAMETROS '!$B$2,0)</f>
        <v>15360</v>
      </c>
      <c r="N22" s="10">
        <f>+ROUND(L22*'[68]PARAMETROS '!$B$3,0)</f>
        <v>10112</v>
      </c>
      <c r="O22" s="10">
        <f t="shared" si="0"/>
        <v>25472</v>
      </c>
      <c r="P22" s="11">
        <f>+ROUND(M22*'[68]PARAMETROS '!$C$4,2)</f>
        <v>94924.800000000003</v>
      </c>
      <c r="Q22" s="11">
        <f>+ROUND(N22*'[68]PARAMETROS '!$C$5,2)</f>
        <v>90906.880000000005</v>
      </c>
      <c r="R22" s="11">
        <f t="shared" si="1"/>
        <v>185831.67999999999</v>
      </c>
      <c r="S22" s="11">
        <f>+ROUND(N22*'[68]PARAMETROS '!$C$6,2)</f>
        <v>107288.32000000001</v>
      </c>
      <c r="T22" s="11">
        <f t="shared" si="2"/>
        <v>202213.12</v>
      </c>
    </row>
    <row r="23" spans="1:20" ht="14.25" outlineLevel="2" x14ac:dyDescent="0.2">
      <c r="A23" s="29"/>
      <c r="B23" s="7" t="s">
        <v>53</v>
      </c>
      <c r="C23" s="7">
        <v>1</v>
      </c>
      <c r="D23" s="8" t="s">
        <v>20</v>
      </c>
      <c r="E23" s="8" t="s">
        <v>70</v>
      </c>
      <c r="F23" s="8" t="s">
        <v>71</v>
      </c>
      <c r="G23" s="8" t="s">
        <v>23</v>
      </c>
      <c r="H23" s="8" t="s">
        <v>24</v>
      </c>
      <c r="I23" s="9" t="s">
        <v>25</v>
      </c>
      <c r="J23" s="8" t="s">
        <v>26</v>
      </c>
      <c r="K23" s="8" t="s">
        <v>43</v>
      </c>
      <c r="L23" s="10">
        <v>85</v>
      </c>
      <c r="M23" s="10">
        <f>+ROUND(L23*'[68]PARAMETROS '!$B$2,0)</f>
        <v>20400</v>
      </c>
      <c r="N23" s="10">
        <f>+ROUND(L23*'[68]PARAMETROS '!$B$3,0)</f>
        <v>13430</v>
      </c>
      <c r="O23" s="10">
        <f t="shared" si="0"/>
        <v>33830</v>
      </c>
      <c r="P23" s="11">
        <f>+ROUND(M23*'[68]PARAMETROS '!$C$4,2)</f>
        <v>126072</v>
      </c>
      <c r="Q23" s="11">
        <f>+ROUND(N23*'[68]PARAMETROS '!$C$5,2)</f>
        <v>120735.7</v>
      </c>
      <c r="R23" s="11">
        <f t="shared" si="1"/>
        <v>246807.7</v>
      </c>
      <c r="S23" s="11">
        <f>+ROUND(N23*'[68]PARAMETROS '!$C$6,2)</f>
        <v>142492.29999999999</v>
      </c>
      <c r="T23" s="11">
        <f t="shared" si="2"/>
        <v>268564.3</v>
      </c>
    </row>
    <row r="24" spans="1:20" ht="14.25" outlineLevel="2" x14ac:dyDescent="0.2">
      <c r="A24" s="29"/>
      <c r="B24" s="7" t="s">
        <v>53</v>
      </c>
      <c r="C24" s="7">
        <v>1</v>
      </c>
      <c r="D24" s="8" t="s">
        <v>20</v>
      </c>
      <c r="E24" s="8" t="s">
        <v>72</v>
      </c>
      <c r="F24" s="8" t="s">
        <v>73</v>
      </c>
      <c r="G24" s="8" t="s">
        <v>23</v>
      </c>
      <c r="H24" s="8" t="s">
        <v>24</v>
      </c>
      <c r="I24" s="9" t="s">
        <v>25</v>
      </c>
      <c r="J24" s="8" t="s">
        <v>26</v>
      </c>
      <c r="K24" s="8" t="s">
        <v>43</v>
      </c>
      <c r="L24" s="10">
        <v>163</v>
      </c>
      <c r="M24" s="10">
        <f>+ROUND(L24*'[68]PARAMETROS '!$B$2,0)</f>
        <v>39120</v>
      </c>
      <c r="N24" s="10">
        <f>+ROUND(L24*'[68]PARAMETROS '!$B$3,0)</f>
        <v>25754</v>
      </c>
      <c r="O24" s="10">
        <f t="shared" si="0"/>
        <v>64874</v>
      </c>
      <c r="P24" s="11">
        <f>+ROUND(M24*'[68]PARAMETROS '!$C$4,2)</f>
        <v>241761.6</v>
      </c>
      <c r="Q24" s="11">
        <f>+ROUND(N24*'[68]PARAMETROS '!$C$5,2)</f>
        <v>231528.46</v>
      </c>
      <c r="R24" s="11">
        <f t="shared" si="1"/>
        <v>473290.06</v>
      </c>
      <c r="S24" s="11">
        <f>+ROUND(N24*'[68]PARAMETROS '!$C$6,2)</f>
        <v>273249.94</v>
      </c>
      <c r="T24" s="11">
        <f t="shared" si="2"/>
        <v>515011.54</v>
      </c>
    </row>
    <row r="25" spans="1:20" ht="14.25" outlineLevel="2" x14ac:dyDescent="0.2">
      <c r="A25" s="29"/>
      <c r="B25" s="7" t="s">
        <v>53</v>
      </c>
      <c r="C25" s="7">
        <v>1</v>
      </c>
      <c r="D25" s="8" t="s">
        <v>20</v>
      </c>
      <c r="E25" s="8" t="s">
        <v>74</v>
      </c>
      <c r="F25" s="8" t="s">
        <v>75</v>
      </c>
      <c r="G25" s="8" t="s">
        <v>23</v>
      </c>
      <c r="H25" s="8" t="s">
        <v>24</v>
      </c>
      <c r="I25" s="9" t="s">
        <v>25</v>
      </c>
      <c r="J25" s="8" t="s">
        <v>26</v>
      </c>
      <c r="K25" s="8" t="s">
        <v>43</v>
      </c>
      <c r="L25" s="10">
        <v>177</v>
      </c>
      <c r="M25" s="10">
        <f>+ROUND(L25*'[68]PARAMETROS '!$B$2,0)</f>
        <v>42480</v>
      </c>
      <c r="N25" s="10">
        <f>+ROUND(L25*'[68]PARAMETROS '!$B$3,0)</f>
        <v>27966</v>
      </c>
      <c r="O25" s="10">
        <f t="shared" si="0"/>
        <v>70446</v>
      </c>
      <c r="P25" s="11">
        <f>+ROUND(M25*'[68]PARAMETROS '!$C$4,2)</f>
        <v>262526.40000000002</v>
      </c>
      <c r="Q25" s="11">
        <f>+ROUND(N25*'[68]PARAMETROS '!$C$5,2)</f>
        <v>251414.34</v>
      </c>
      <c r="R25" s="11">
        <f t="shared" si="1"/>
        <v>513940.74</v>
      </c>
      <c r="S25" s="11">
        <f>+ROUND(N25*'[68]PARAMETROS '!$C$6,2)</f>
        <v>296719.26</v>
      </c>
      <c r="T25" s="11">
        <f t="shared" si="2"/>
        <v>559245.66</v>
      </c>
    </row>
    <row r="26" spans="1:20" ht="14.25" outlineLevel="2" x14ac:dyDescent="0.2">
      <c r="A26" s="29"/>
      <c r="B26" s="7" t="s">
        <v>53</v>
      </c>
      <c r="C26" s="7">
        <v>1</v>
      </c>
      <c r="D26" s="8" t="s">
        <v>20</v>
      </c>
      <c r="E26" s="8" t="s">
        <v>76</v>
      </c>
      <c r="F26" s="8" t="s">
        <v>77</v>
      </c>
      <c r="G26" s="8" t="s">
        <v>23</v>
      </c>
      <c r="H26" s="8" t="s">
        <v>24</v>
      </c>
      <c r="I26" s="9" t="s">
        <v>25</v>
      </c>
      <c r="J26" s="8" t="s">
        <v>26</v>
      </c>
      <c r="K26" s="8" t="s">
        <v>43</v>
      </c>
      <c r="L26" s="10">
        <v>242</v>
      </c>
      <c r="M26" s="10">
        <f>+ROUND(L26*'[68]PARAMETROS '!$B$2,0)</f>
        <v>58080</v>
      </c>
      <c r="N26" s="10">
        <f>+ROUND(L26*'[68]PARAMETROS '!$B$3,0)</f>
        <v>38236</v>
      </c>
      <c r="O26" s="10">
        <f t="shared" si="0"/>
        <v>96316</v>
      </c>
      <c r="P26" s="11">
        <f>+ROUND(M26*'[68]PARAMETROS '!$C$4,2)</f>
        <v>358934.4</v>
      </c>
      <c r="Q26" s="11">
        <f>+ROUND(N26*'[68]PARAMETROS '!$C$5,2)</f>
        <v>343741.64</v>
      </c>
      <c r="R26" s="11">
        <f t="shared" si="1"/>
        <v>702676.04</v>
      </c>
      <c r="S26" s="11">
        <f>+ROUND(N26*'[68]PARAMETROS '!$C$6,2)</f>
        <v>405683.96</v>
      </c>
      <c r="T26" s="11">
        <f t="shared" si="2"/>
        <v>764618.36</v>
      </c>
    </row>
    <row r="27" spans="1:20" ht="14.25" outlineLevel="1" x14ac:dyDescent="0.2">
      <c r="A27" s="29"/>
      <c r="B27" s="13" t="s">
        <v>78</v>
      </c>
      <c r="C27" s="14">
        <f>SUBTOTAL(9,C15:C26)</f>
        <v>12</v>
      </c>
      <c r="D27" s="15"/>
      <c r="E27" s="15"/>
      <c r="F27" s="15"/>
      <c r="G27" s="15"/>
      <c r="H27" s="15"/>
      <c r="I27" s="15"/>
      <c r="J27" s="15"/>
      <c r="K27" s="15"/>
      <c r="L27" s="16">
        <f t="shared" ref="L27:R27" si="4">SUBTOTAL(9,L15:L26)</f>
        <v>3215</v>
      </c>
      <c r="M27" s="16">
        <f t="shared" si="4"/>
        <v>771600</v>
      </c>
      <c r="N27" s="16">
        <f t="shared" si="4"/>
        <v>507970</v>
      </c>
      <c r="O27" s="16">
        <f t="shared" si="4"/>
        <v>1279570</v>
      </c>
      <c r="P27" s="17">
        <f t="shared" si="4"/>
        <v>4768488.0000000009</v>
      </c>
      <c r="Q27" s="17">
        <f t="shared" si="4"/>
        <v>4566650.3</v>
      </c>
      <c r="R27" s="17">
        <f t="shared" si="4"/>
        <v>9335138.3000000007</v>
      </c>
      <c r="S27" s="17">
        <f>+ROUND(N27*'[68]PARAMETROS '!$C$6,2)</f>
        <v>5389561.7000000002</v>
      </c>
      <c r="T27" s="17">
        <f>SUBTOTAL(9,T15:T26)</f>
        <v>10158049.699999999</v>
      </c>
    </row>
    <row r="28" spans="1:20" ht="14.25" outlineLevel="2" x14ac:dyDescent="0.2">
      <c r="A28" s="29">
        <v>3</v>
      </c>
      <c r="B28" s="7" t="s">
        <v>79</v>
      </c>
      <c r="C28" s="7">
        <v>1</v>
      </c>
      <c r="D28" s="8" t="s">
        <v>20</v>
      </c>
      <c r="E28" s="8" t="s">
        <v>80</v>
      </c>
      <c r="F28" s="8" t="s">
        <v>81</v>
      </c>
      <c r="G28" s="8" t="s">
        <v>23</v>
      </c>
      <c r="H28" s="8" t="s">
        <v>24</v>
      </c>
      <c r="I28" s="9" t="s">
        <v>25</v>
      </c>
      <c r="J28" s="8" t="s">
        <v>26</v>
      </c>
      <c r="K28" s="8" t="s">
        <v>27</v>
      </c>
      <c r="L28" s="10">
        <v>35</v>
      </c>
      <c r="M28" s="10">
        <f>+ROUND(L28*'[68]PARAMETROS '!$B$2,0)</f>
        <v>8400</v>
      </c>
      <c r="N28" s="10">
        <f>+ROUND(L28*'[68]PARAMETROS '!$B$3,0)</f>
        <v>5530</v>
      </c>
      <c r="O28" s="10">
        <f t="shared" si="0"/>
        <v>13930</v>
      </c>
      <c r="P28" s="11">
        <f>+ROUND(M28*'[68]PARAMETROS '!$C$4,2)</f>
        <v>51912</v>
      </c>
      <c r="Q28" s="11">
        <f>+ROUND(N28*'[68]PARAMETROS '!$C$5,2)</f>
        <v>49714.7</v>
      </c>
      <c r="R28" s="11">
        <f t="shared" si="1"/>
        <v>101626.7</v>
      </c>
      <c r="S28" s="11">
        <f>+ROUND(N28*'[68]PARAMETROS '!$C$6,2)</f>
        <v>58673.3</v>
      </c>
      <c r="T28" s="11">
        <f t="shared" si="2"/>
        <v>110585.3</v>
      </c>
    </row>
    <row r="29" spans="1:20" ht="14.25" outlineLevel="2" x14ac:dyDescent="0.2">
      <c r="A29" s="29"/>
      <c r="B29" s="7" t="s">
        <v>79</v>
      </c>
      <c r="C29" s="7">
        <v>1</v>
      </c>
      <c r="D29" s="8" t="s">
        <v>20</v>
      </c>
      <c r="E29" s="8" t="s">
        <v>82</v>
      </c>
      <c r="F29" s="8" t="s">
        <v>83</v>
      </c>
      <c r="G29" s="8" t="s">
        <v>23</v>
      </c>
      <c r="H29" s="8" t="s">
        <v>24</v>
      </c>
      <c r="I29" s="9" t="s">
        <v>25</v>
      </c>
      <c r="J29" s="8" t="s">
        <v>26</v>
      </c>
      <c r="K29" s="8" t="s">
        <v>27</v>
      </c>
      <c r="L29" s="10">
        <v>50</v>
      </c>
      <c r="M29" s="10">
        <f>+ROUND(L29*'[68]PARAMETROS '!$B$2,0)</f>
        <v>12000</v>
      </c>
      <c r="N29" s="10">
        <f>+ROUND(L29*'[68]PARAMETROS '!$B$3,0)</f>
        <v>7900</v>
      </c>
      <c r="O29" s="10">
        <f t="shared" si="0"/>
        <v>19900</v>
      </c>
      <c r="P29" s="11">
        <f>+ROUND(M29*'[68]PARAMETROS '!$C$4,2)</f>
        <v>74160</v>
      </c>
      <c r="Q29" s="11">
        <f>+ROUND(N29*'[68]PARAMETROS '!$C$5,2)</f>
        <v>71021</v>
      </c>
      <c r="R29" s="11">
        <f t="shared" si="1"/>
        <v>145181</v>
      </c>
      <c r="S29" s="11">
        <f>+ROUND(N29*'[68]PARAMETROS '!$C$6,2)</f>
        <v>83819</v>
      </c>
      <c r="T29" s="11">
        <f t="shared" si="2"/>
        <v>157979</v>
      </c>
    </row>
    <row r="30" spans="1:20" ht="14.25" outlineLevel="2" x14ac:dyDescent="0.2">
      <c r="A30" s="29"/>
      <c r="B30" s="7" t="s">
        <v>79</v>
      </c>
      <c r="C30" s="7">
        <v>1</v>
      </c>
      <c r="D30" s="8" t="s">
        <v>20</v>
      </c>
      <c r="E30" s="8" t="s">
        <v>84</v>
      </c>
      <c r="F30" s="8" t="s">
        <v>85</v>
      </c>
      <c r="G30" s="8" t="s">
        <v>23</v>
      </c>
      <c r="H30" s="8" t="s">
        <v>24</v>
      </c>
      <c r="I30" s="9" t="s">
        <v>25</v>
      </c>
      <c r="J30" s="8" t="s">
        <v>26</v>
      </c>
      <c r="K30" s="8" t="s">
        <v>30</v>
      </c>
      <c r="L30" s="10">
        <v>328</v>
      </c>
      <c r="M30" s="10">
        <f>+ROUND(L30*'[68]PARAMETROS '!$B$2,0)</f>
        <v>78720</v>
      </c>
      <c r="N30" s="10">
        <f>+ROUND(L30*'[68]PARAMETROS '!$B$3,0)</f>
        <v>51824</v>
      </c>
      <c r="O30" s="10">
        <f t="shared" si="0"/>
        <v>130544</v>
      </c>
      <c r="P30" s="11">
        <f>+ROUND(M30*'[68]PARAMETROS '!$C$4,2)</f>
        <v>486489.59999999998</v>
      </c>
      <c r="Q30" s="11">
        <f>+ROUND(N30*'[68]PARAMETROS '!$C$5,2)</f>
        <v>465897.76</v>
      </c>
      <c r="R30" s="11">
        <f t="shared" si="1"/>
        <v>952387.36</v>
      </c>
      <c r="S30" s="11">
        <f>+ROUND(N30*'[68]PARAMETROS '!$C$6,2)</f>
        <v>549852.64</v>
      </c>
      <c r="T30" s="11">
        <f t="shared" si="2"/>
        <v>1036342.24</v>
      </c>
    </row>
    <row r="31" spans="1:20" ht="14.25" outlineLevel="2" x14ac:dyDescent="0.2">
      <c r="A31" s="29"/>
      <c r="B31" s="7" t="s">
        <v>79</v>
      </c>
      <c r="C31" s="7">
        <v>1</v>
      </c>
      <c r="D31" s="8" t="s">
        <v>20</v>
      </c>
      <c r="E31" s="8" t="s">
        <v>86</v>
      </c>
      <c r="F31" s="8" t="s">
        <v>87</v>
      </c>
      <c r="G31" s="8" t="s">
        <v>23</v>
      </c>
      <c r="H31" s="8" t="s">
        <v>24</v>
      </c>
      <c r="I31" s="9" t="s">
        <v>25</v>
      </c>
      <c r="J31" s="8" t="s">
        <v>26</v>
      </c>
      <c r="K31" s="8" t="s">
        <v>30</v>
      </c>
      <c r="L31" s="10">
        <v>226</v>
      </c>
      <c r="M31" s="10">
        <f>+ROUND(L31*'[68]PARAMETROS '!$B$2,0)</f>
        <v>54240</v>
      </c>
      <c r="N31" s="10">
        <f>+ROUND(L31*'[68]PARAMETROS '!$B$3,0)</f>
        <v>35708</v>
      </c>
      <c r="O31" s="10">
        <f t="shared" si="0"/>
        <v>89948</v>
      </c>
      <c r="P31" s="11">
        <f>+ROUND(M31*'[68]PARAMETROS '!$C$4,2)</f>
        <v>335203.20000000001</v>
      </c>
      <c r="Q31" s="11">
        <f>+ROUND(N31*'[68]PARAMETROS '!$C$5,2)</f>
        <v>321014.92</v>
      </c>
      <c r="R31" s="11">
        <f t="shared" si="1"/>
        <v>656218.12</v>
      </c>
      <c r="S31" s="11">
        <f>+ROUND(N31*'[68]PARAMETROS '!$C$6,2)</f>
        <v>378861.88</v>
      </c>
      <c r="T31" s="11">
        <f t="shared" si="2"/>
        <v>714065.08</v>
      </c>
    </row>
    <row r="32" spans="1:20" ht="14.25" outlineLevel="2" x14ac:dyDescent="0.2">
      <c r="A32" s="29"/>
      <c r="B32" s="7" t="s">
        <v>79</v>
      </c>
      <c r="C32" s="7">
        <v>1</v>
      </c>
      <c r="D32" s="8" t="s">
        <v>20</v>
      </c>
      <c r="E32" s="8" t="s">
        <v>88</v>
      </c>
      <c r="F32" s="8" t="s">
        <v>89</v>
      </c>
      <c r="G32" s="8" t="s">
        <v>23</v>
      </c>
      <c r="H32" s="8" t="s">
        <v>24</v>
      </c>
      <c r="I32" s="9" t="s">
        <v>25</v>
      </c>
      <c r="J32" s="8" t="s">
        <v>26</v>
      </c>
      <c r="K32" s="8" t="s">
        <v>30</v>
      </c>
      <c r="L32" s="10">
        <v>85</v>
      </c>
      <c r="M32" s="10">
        <f>+ROUND(L32*'[68]PARAMETROS '!$B$2,0)</f>
        <v>20400</v>
      </c>
      <c r="N32" s="10">
        <f>+ROUND(L32*'[68]PARAMETROS '!$B$3,0)</f>
        <v>13430</v>
      </c>
      <c r="O32" s="10">
        <f t="shared" si="0"/>
        <v>33830</v>
      </c>
      <c r="P32" s="11">
        <f>+ROUND(M32*'[68]PARAMETROS '!$C$4,2)</f>
        <v>126072</v>
      </c>
      <c r="Q32" s="11">
        <f>+ROUND(N32*'[68]PARAMETROS '!$C$5,2)</f>
        <v>120735.7</v>
      </c>
      <c r="R32" s="11">
        <f t="shared" si="1"/>
        <v>246807.7</v>
      </c>
      <c r="S32" s="11">
        <f>+ROUND(N32*'[68]PARAMETROS '!$C$6,2)</f>
        <v>142492.29999999999</v>
      </c>
      <c r="T32" s="11">
        <f t="shared" si="2"/>
        <v>268564.3</v>
      </c>
    </row>
    <row r="33" spans="1:20" ht="14.25" outlineLevel="2" x14ac:dyDescent="0.2">
      <c r="A33" s="29"/>
      <c r="B33" s="7" t="s">
        <v>79</v>
      </c>
      <c r="C33" s="7">
        <v>1</v>
      </c>
      <c r="D33" s="8" t="s">
        <v>20</v>
      </c>
      <c r="E33" s="8" t="s">
        <v>90</v>
      </c>
      <c r="F33" s="8" t="s">
        <v>91</v>
      </c>
      <c r="G33" s="8" t="s">
        <v>23</v>
      </c>
      <c r="H33" s="8" t="s">
        <v>24</v>
      </c>
      <c r="I33" s="9" t="s">
        <v>25</v>
      </c>
      <c r="J33" s="8" t="s">
        <v>26</v>
      </c>
      <c r="K33" s="8" t="s">
        <v>27</v>
      </c>
      <c r="L33" s="10">
        <v>139</v>
      </c>
      <c r="M33" s="10">
        <f>+ROUND(L33*'[68]PARAMETROS '!$B$2,0)</f>
        <v>33360</v>
      </c>
      <c r="N33" s="10">
        <f>+ROUND(L33*'[68]PARAMETROS '!$B$3,0)</f>
        <v>21962</v>
      </c>
      <c r="O33" s="10">
        <f t="shared" si="0"/>
        <v>55322</v>
      </c>
      <c r="P33" s="11">
        <f>+ROUND(M33*'[68]PARAMETROS '!$C$4,2)</f>
        <v>206164.8</v>
      </c>
      <c r="Q33" s="11">
        <f>+ROUND(N33*'[68]PARAMETROS '!$C$5,2)</f>
        <v>197438.38</v>
      </c>
      <c r="R33" s="11">
        <f t="shared" si="1"/>
        <v>403603.18</v>
      </c>
      <c r="S33" s="11">
        <f>+ROUND(N33*'[68]PARAMETROS '!$C$6,2)</f>
        <v>233016.82</v>
      </c>
      <c r="T33" s="11">
        <f t="shared" si="2"/>
        <v>439181.62</v>
      </c>
    </row>
    <row r="34" spans="1:20" ht="14.25" outlineLevel="2" x14ac:dyDescent="0.2">
      <c r="A34" s="29"/>
      <c r="B34" s="7" t="s">
        <v>79</v>
      </c>
      <c r="C34" s="7">
        <v>1</v>
      </c>
      <c r="D34" s="8" t="s">
        <v>20</v>
      </c>
      <c r="E34" s="8" t="s">
        <v>92</v>
      </c>
      <c r="F34" s="8" t="s">
        <v>93</v>
      </c>
      <c r="G34" s="8" t="s">
        <v>23</v>
      </c>
      <c r="H34" s="8" t="s">
        <v>24</v>
      </c>
      <c r="I34" s="9" t="s">
        <v>25</v>
      </c>
      <c r="J34" s="8" t="s">
        <v>26</v>
      </c>
      <c r="K34" s="8" t="s">
        <v>30</v>
      </c>
      <c r="L34" s="10">
        <v>72</v>
      </c>
      <c r="M34" s="10">
        <f>+ROUND(L34*'[68]PARAMETROS '!$B$2,0)</f>
        <v>17280</v>
      </c>
      <c r="N34" s="10">
        <f>+ROUND(L34*'[68]PARAMETROS '!$B$3,0)</f>
        <v>11376</v>
      </c>
      <c r="O34" s="10">
        <f t="shared" si="0"/>
        <v>28656</v>
      </c>
      <c r="P34" s="11">
        <f>+ROUND(M34*'[68]PARAMETROS '!$C$4,2)</f>
        <v>106790.39999999999</v>
      </c>
      <c r="Q34" s="11">
        <f>+ROUND(N34*'[68]PARAMETROS '!$C$5,2)</f>
        <v>102270.24</v>
      </c>
      <c r="R34" s="11">
        <f t="shared" si="1"/>
        <v>209060.64</v>
      </c>
      <c r="S34" s="11">
        <f>+ROUND(N34*'[68]PARAMETROS '!$C$6,2)</f>
        <v>120699.36</v>
      </c>
      <c r="T34" s="11">
        <f t="shared" si="2"/>
        <v>227489.76</v>
      </c>
    </row>
    <row r="35" spans="1:20" ht="14.25" outlineLevel="2" x14ac:dyDescent="0.2">
      <c r="A35" s="29"/>
      <c r="B35" s="7" t="s">
        <v>79</v>
      </c>
      <c r="C35" s="7">
        <v>1</v>
      </c>
      <c r="D35" s="8" t="s">
        <v>20</v>
      </c>
      <c r="E35" s="8" t="s">
        <v>94</v>
      </c>
      <c r="F35" s="8" t="s">
        <v>95</v>
      </c>
      <c r="G35" s="8" t="s">
        <v>23</v>
      </c>
      <c r="H35" s="8" t="s">
        <v>24</v>
      </c>
      <c r="I35" s="9" t="s">
        <v>25</v>
      </c>
      <c r="J35" s="8" t="s">
        <v>26</v>
      </c>
      <c r="K35" s="8" t="s">
        <v>27</v>
      </c>
      <c r="L35" s="10">
        <v>99</v>
      </c>
      <c r="M35" s="10">
        <f>+ROUND(L35*'[68]PARAMETROS '!$B$2,0)</f>
        <v>23760</v>
      </c>
      <c r="N35" s="10">
        <f>+ROUND(L35*'[68]PARAMETROS '!$B$3,0)</f>
        <v>15642</v>
      </c>
      <c r="O35" s="10">
        <f t="shared" si="0"/>
        <v>39402</v>
      </c>
      <c r="P35" s="11">
        <f>+ROUND(M35*'[68]PARAMETROS '!$C$4,2)</f>
        <v>146836.79999999999</v>
      </c>
      <c r="Q35" s="11">
        <f>+ROUND(N35*'[68]PARAMETROS '!$C$5,2)</f>
        <v>140621.57999999999</v>
      </c>
      <c r="R35" s="11">
        <f t="shared" si="1"/>
        <v>287458.38</v>
      </c>
      <c r="S35" s="11">
        <f>+ROUND(N35*'[68]PARAMETROS '!$C$6,2)</f>
        <v>165961.62</v>
      </c>
      <c r="T35" s="11">
        <f t="shared" si="2"/>
        <v>312798.42</v>
      </c>
    </row>
    <row r="36" spans="1:20" ht="14.25" outlineLevel="2" x14ac:dyDescent="0.2">
      <c r="A36" s="29"/>
      <c r="B36" s="7" t="s">
        <v>79</v>
      </c>
      <c r="C36" s="7">
        <v>1</v>
      </c>
      <c r="D36" s="8" t="s">
        <v>20</v>
      </c>
      <c r="E36" s="8" t="s">
        <v>96</v>
      </c>
      <c r="F36" s="8" t="s">
        <v>97</v>
      </c>
      <c r="G36" s="8" t="s">
        <v>23</v>
      </c>
      <c r="H36" s="8" t="s">
        <v>24</v>
      </c>
      <c r="I36" s="9" t="s">
        <v>25</v>
      </c>
      <c r="J36" s="8" t="s">
        <v>26</v>
      </c>
      <c r="K36" s="8" t="s">
        <v>27</v>
      </c>
      <c r="L36" s="10">
        <v>21</v>
      </c>
      <c r="M36" s="10">
        <f>+ROUND(L36*'[68]PARAMETROS '!$B$2,0)</f>
        <v>5040</v>
      </c>
      <c r="N36" s="10">
        <f>+ROUND(L36*'[68]PARAMETROS '!$B$3,0)</f>
        <v>3318</v>
      </c>
      <c r="O36" s="10">
        <f t="shared" si="0"/>
        <v>8358</v>
      </c>
      <c r="P36" s="11">
        <f>+ROUND(M36*'[68]PARAMETROS '!$C$4,2)</f>
        <v>31147.200000000001</v>
      </c>
      <c r="Q36" s="11">
        <f>+ROUND(N36*'[68]PARAMETROS '!$C$5,2)</f>
        <v>29828.82</v>
      </c>
      <c r="R36" s="11">
        <f t="shared" si="1"/>
        <v>60976.02</v>
      </c>
      <c r="S36" s="11">
        <f>+ROUND(N36*'[68]PARAMETROS '!$C$6,2)</f>
        <v>35203.980000000003</v>
      </c>
      <c r="T36" s="11">
        <f t="shared" si="2"/>
        <v>66351.179999999993</v>
      </c>
    </row>
    <row r="37" spans="1:20" ht="14.25" outlineLevel="2" x14ac:dyDescent="0.2">
      <c r="A37" s="29"/>
      <c r="B37" s="7" t="s">
        <v>79</v>
      </c>
      <c r="C37" s="7">
        <v>1</v>
      </c>
      <c r="D37" s="8" t="s">
        <v>20</v>
      </c>
      <c r="E37" s="8" t="s">
        <v>98</v>
      </c>
      <c r="F37" s="8" t="s">
        <v>99</v>
      </c>
      <c r="G37" s="8" t="s">
        <v>23</v>
      </c>
      <c r="H37" s="8" t="s">
        <v>24</v>
      </c>
      <c r="I37" s="9" t="s">
        <v>25</v>
      </c>
      <c r="J37" s="8" t="s">
        <v>26</v>
      </c>
      <c r="K37" s="8" t="s">
        <v>27</v>
      </c>
      <c r="L37" s="10">
        <v>359</v>
      </c>
      <c r="M37" s="10">
        <f>+ROUND(L37*'[68]PARAMETROS '!$B$2,0)</f>
        <v>86160</v>
      </c>
      <c r="N37" s="10">
        <f>+ROUND(L37*'[68]PARAMETROS '!$B$3,0)</f>
        <v>56722</v>
      </c>
      <c r="O37" s="10">
        <f t="shared" si="0"/>
        <v>142882</v>
      </c>
      <c r="P37" s="11">
        <f>+ROUND(M37*'[68]PARAMETROS '!$C$4,2)</f>
        <v>532468.80000000005</v>
      </c>
      <c r="Q37" s="11">
        <f>+ROUND(N37*'[68]PARAMETROS '!$C$5,2)</f>
        <v>509930.78</v>
      </c>
      <c r="R37" s="11">
        <f t="shared" si="1"/>
        <v>1042399.58</v>
      </c>
      <c r="S37" s="11">
        <f>+ROUND(N37*'[68]PARAMETROS '!$C$6,2)</f>
        <v>601820.42000000004</v>
      </c>
      <c r="T37" s="11">
        <f t="shared" si="2"/>
        <v>1134289.22</v>
      </c>
    </row>
    <row r="38" spans="1:20" ht="14.25" outlineLevel="2" x14ac:dyDescent="0.2">
      <c r="A38" s="29"/>
      <c r="B38" s="7" t="s">
        <v>79</v>
      </c>
      <c r="C38" s="7">
        <v>1</v>
      </c>
      <c r="D38" s="8" t="s">
        <v>20</v>
      </c>
      <c r="E38" s="8" t="s">
        <v>100</v>
      </c>
      <c r="F38" s="8" t="s">
        <v>101</v>
      </c>
      <c r="G38" s="8" t="s">
        <v>23</v>
      </c>
      <c r="H38" s="8" t="s">
        <v>24</v>
      </c>
      <c r="I38" s="9" t="s">
        <v>25</v>
      </c>
      <c r="J38" s="8" t="s">
        <v>26</v>
      </c>
      <c r="K38" s="8" t="s">
        <v>27</v>
      </c>
      <c r="L38" s="10">
        <v>30</v>
      </c>
      <c r="M38" s="10">
        <f>+ROUND(L38*'[68]PARAMETROS '!$B$2,0)</f>
        <v>7200</v>
      </c>
      <c r="N38" s="10">
        <f>+ROUND(L38*'[68]PARAMETROS '!$B$3,0)</f>
        <v>4740</v>
      </c>
      <c r="O38" s="10">
        <f t="shared" si="0"/>
        <v>11940</v>
      </c>
      <c r="P38" s="11">
        <f>+ROUND(M38*'[68]PARAMETROS '!$C$4,2)</f>
        <v>44496</v>
      </c>
      <c r="Q38" s="11">
        <f>+ROUND(N38*'[68]PARAMETROS '!$C$5,2)</f>
        <v>42612.6</v>
      </c>
      <c r="R38" s="11">
        <f t="shared" si="1"/>
        <v>87108.6</v>
      </c>
      <c r="S38" s="11">
        <f>+ROUND(N38*'[68]PARAMETROS '!$C$6,2)</f>
        <v>50291.4</v>
      </c>
      <c r="T38" s="11">
        <f t="shared" si="2"/>
        <v>94787.4</v>
      </c>
    </row>
    <row r="39" spans="1:20" ht="14.25" outlineLevel="2" x14ac:dyDescent="0.2">
      <c r="A39" s="29"/>
      <c r="B39" s="7" t="s">
        <v>79</v>
      </c>
      <c r="C39" s="7">
        <v>1</v>
      </c>
      <c r="D39" s="8" t="s">
        <v>20</v>
      </c>
      <c r="E39" s="8" t="s">
        <v>102</v>
      </c>
      <c r="F39" s="8" t="s">
        <v>103</v>
      </c>
      <c r="G39" s="8" t="s">
        <v>23</v>
      </c>
      <c r="H39" s="8" t="s">
        <v>24</v>
      </c>
      <c r="I39" s="9" t="s">
        <v>25</v>
      </c>
      <c r="J39" s="8" t="s">
        <v>26</v>
      </c>
      <c r="K39" s="8" t="s">
        <v>27</v>
      </c>
      <c r="L39" s="10">
        <v>241</v>
      </c>
      <c r="M39" s="10">
        <f>+ROUND(L39*'[68]PARAMETROS '!$B$2,0)</f>
        <v>57840</v>
      </c>
      <c r="N39" s="10">
        <f>+ROUND(L39*'[68]PARAMETROS '!$B$3,0)</f>
        <v>38078</v>
      </c>
      <c r="O39" s="10">
        <f t="shared" si="0"/>
        <v>95918</v>
      </c>
      <c r="P39" s="11">
        <f>+ROUND(M39*'[68]PARAMETROS '!$C$4,2)</f>
        <v>357451.2</v>
      </c>
      <c r="Q39" s="11">
        <f>+ROUND(N39*'[68]PARAMETROS '!$C$5,2)</f>
        <v>342321.22</v>
      </c>
      <c r="R39" s="11">
        <f t="shared" si="1"/>
        <v>699772.42</v>
      </c>
      <c r="S39" s="11">
        <f>+ROUND(N39*'[68]PARAMETROS '!$C$6,2)</f>
        <v>404007.58</v>
      </c>
      <c r="T39" s="11">
        <f t="shared" si="2"/>
        <v>761458.78</v>
      </c>
    </row>
    <row r="40" spans="1:20" ht="14.25" outlineLevel="2" x14ac:dyDescent="0.2">
      <c r="A40" s="29"/>
      <c r="B40" s="7" t="s">
        <v>79</v>
      </c>
      <c r="C40" s="7">
        <v>1</v>
      </c>
      <c r="D40" s="8" t="s">
        <v>20</v>
      </c>
      <c r="E40" s="8" t="s">
        <v>104</v>
      </c>
      <c r="F40" s="8" t="s">
        <v>105</v>
      </c>
      <c r="G40" s="8" t="s">
        <v>23</v>
      </c>
      <c r="H40" s="8" t="s">
        <v>24</v>
      </c>
      <c r="I40" s="9" t="s">
        <v>25</v>
      </c>
      <c r="J40" s="8" t="s">
        <v>26</v>
      </c>
      <c r="K40" s="8" t="s">
        <v>27</v>
      </c>
      <c r="L40" s="10">
        <v>40</v>
      </c>
      <c r="M40" s="10">
        <f>+ROUND(L40*'[68]PARAMETROS '!$B$2,0)</f>
        <v>9600</v>
      </c>
      <c r="N40" s="10">
        <f>+ROUND(L40*'[68]PARAMETROS '!$B$3,0)</f>
        <v>6320</v>
      </c>
      <c r="O40" s="10">
        <f t="shared" si="0"/>
        <v>15920</v>
      </c>
      <c r="P40" s="11">
        <f>+ROUND(M40*'[68]PARAMETROS '!$C$4,2)</f>
        <v>59328</v>
      </c>
      <c r="Q40" s="11">
        <f>+ROUND(N40*'[68]PARAMETROS '!$C$5,2)</f>
        <v>56816.800000000003</v>
      </c>
      <c r="R40" s="11">
        <f t="shared" si="1"/>
        <v>116144.8</v>
      </c>
      <c r="S40" s="11">
        <f>+ROUND(N40*'[68]PARAMETROS '!$C$6,2)</f>
        <v>67055.199999999997</v>
      </c>
      <c r="T40" s="11">
        <f t="shared" si="2"/>
        <v>126383.2</v>
      </c>
    </row>
    <row r="41" spans="1:20" ht="14.25" outlineLevel="2" x14ac:dyDescent="0.2">
      <c r="A41" s="29"/>
      <c r="B41" s="7" t="s">
        <v>79</v>
      </c>
      <c r="C41" s="7">
        <v>1</v>
      </c>
      <c r="D41" s="8" t="s">
        <v>20</v>
      </c>
      <c r="E41" s="8" t="s">
        <v>106</v>
      </c>
      <c r="F41" s="8" t="s">
        <v>107</v>
      </c>
      <c r="G41" s="8" t="s">
        <v>23</v>
      </c>
      <c r="H41" s="8" t="s">
        <v>24</v>
      </c>
      <c r="I41" s="9" t="s">
        <v>25</v>
      </c>
      <c r="J41" s="8" t="s">
        <v>26</v>
      </c>
      <c r="K41" s="8" t="s">
        <v>27</v>
      </c>
      <c r="L41" s="10">
        <v>107</v>
      </c>
      <c r="M41" s="10">
        <f>+ROUND(L41*'[68]PARAMETROS '!$B$2,0)</f>
        <v>25680</v>
      </c>
      <c r="N41" s="10">
        <f>+ROUND(L41*'[68]PARAMETROS '!$B$3,0)</f>
        <v>16906</v>
      </c>
      <c r="O41" s="10">
        <f t="shared" si="0"/>
        <v>42586</v>
      </c>
      <c r="P41" s="11">
        <f>+ROUND(M41*'[68]PARAMETROS '!$C$4,2)</f>
        <v>158702.39999999999</v>
      </c>
      <c r="Q41" s="11">
        <f>+ROUND(N41*'[68]PARAMETROS '!$C$5,2)</f>
        <v>151984.94</v>
      </c>
      <c r="R41" s="11">
        <f t="shared" si="1"/>
        <v>310687.34000000003</v>
      </c>
      <c r="S41" s="11">
        <f>+ROUND(N41*'[68]PARAMETROS '!$C$6,2)</f>
        <v>179372.66</v>
      </c>
      <c r="T41" s="11">
        <f t="shared" si="2"/>
        <v>338075.06</v>
      </c>
    </row>
    <row r="42" spans="1:20" ht="14.25" outlineLevel="2" x14ac:dyDescent="0.2">
      <c r="A42" s="29"/>
      <c r="B42" s="7" t="s">
        <v>79</v>
      </c>
      <c r="C42" s="7">
        <v>1</v>
      </c>
      <c r="D42" s="8" t="s">
        <v>20</v>
      </c>
      <c r="E42" s="8" t="s">
        <v>108</v>
      </c>
      <c r="F42" s="8" t="s">
        <v>109</v>
      </c>
      <c r="G42" s="8" t="s">
        <v>23</v>
      </c>
      <c r="H42" s="8" t="s">
        <v>24</v>
      </c>
      <c r="I42" s="9" t="s">
        <v>25</v>
      </c>
      <c r="J42" s="8" t="s">
        <v>26</v>
      </c>
      <c r="K42" s="8" t="s">
        <v>27</v>
      </c>
      <c r="L42" s="10">
        <v>214</v>
      </c>
      <c r="M42" s="10">
        <f>+ROUND(L42*'[68]PARAMETROS '!$B$2,0)</f>
        <v>51360</v>
      </c>
      <c r="N42" s="10">
        <f>+ROUND(L42*'[68]PARAMETROS '!$B$3,0)</f>
        <v>33812</v>
      </c>
      <c r="O42" s="10">
        <f t="shared" si="0"/>
        <v>85172</v>
      </c>
      <c r="P42" s="11">
        <f>+ROUND(M42*'[68]PARAMETROS '!$C$4,2)</f>
        <v>317404.79999999999</v>
      </c>
      <c r="Q42" s="11">
        <f>+ROUND(N42*'[68]PARAMETROS '!$C$5,2)</f>
        <v>303969.88</v>
      </c>
      <c r="R42" s="11">
        <f t="shared" si="1"/>
        <v>621374.68000000005</v>
      </c>
      <c r="S42" s="11">
        <f>+ROUND(N42*'[68]PARAMETROS '!$C$6,2)</f>
        <v>358745.32</v>
      </c>
      <c r="T42" s="11">
        <f t="shared" si="2"/>
        <v>676150.12</v>
      </c>
    </row>
    <row r="43" spans="1:20" ht="14.25" outlineLevel="2" x14ac:dyDescent="0.2">
      <c r="A43" s="29"/>
      <c r="B43" s="7" t="s">
        <v>79</v>
      </c>
      <c r="C43" s="7">
        <v>1</v>
      </c>
      <c r="D43" s="8" t="s">
        <v>20</v>
      </c>
      <c r="E43" s="8" t="s">
        <v>110</v>
      </c>
      <c r="F43" s="8" t="s">
        <v>111</v>
      </c>
      <c r="G43" s="8" t="s">
        <v>23</v>
      </c>
      <c r="H43" s="8" t="s">
        <v>24</v>
      </c>
      <c r="I43" s="9" t="s">
        <v>25</v>
      </c>
      <c r="J43" s="8" t="s">
        <v>26</v>
      </c>
      <c r="K43" s="8" t="s">
        <v>27</v>
      </c>
      <c r="L43" s="10">
        <v>8</v>
      </c>
      <c r="M43" s="10">
        <f>+ROUND(L43*'[68]PARAMETROS '!$B$2,0)</f>
        <v>1920</v>
      </c>
      <c r="N43" s="10">
        <f>+ROUND(L43*'[68]PARAMETROS '!$B$3,0)</f>
        <v>1264</v>
      </c>
      <c r="O43" s="10">
        <f t="shared" si="0"/>
        <v>3184</v>
      </c>
      <c r="P43" s="11">
        <f>+ROUND(M43*'[68]PARAMETROS '!$C$4,2)</f>
        <v>11865.6</v>
      </c>
      <c r="Q43" s="11">
        <f>+ROUND(N43*'[68]PARAMETROS '!$C$5,2)</f>
        <v>11363.36</v>
      </c>
      <c r="R43" s="11">
        <f t="shared" si="1"/>
        <v>23228.959999999999</v>
      </c>
      <c r="S43" s="11">
        <f>+ROUND(N43*'[68]PARAMETROS '!$C$6,2)</f>
        <v>13411.04</v>
      </c>
      <c r="T43" s="11">
        <f t="shared" si="2"/>
        <v>25276.639999999999</v>
      </c>
    </row>
    <row r="44" spans="1:20" ht="14.25" outlineLevel="2" x14ac:dyDescent="0.2">
      <c r="A44" s="29"/>
      <c r="B44" s="7" t="s">
        <v>79</v>
      </c>
      <c r="C44" s="7">
        <v>1</v>
      </c>
      <c r="D44" s="8" t="s">
        <v>20</v>
      </c>
      <c r="E44" s="8" t="s">
        <v>112</v>
      </c>
      <c r="F44" s="8" t="s">
        <v>113</v>
      </c>
      <c r="G44" s="8" t="s">
        <v>23</v>
      </c>
      <c r="H44" s="8" t="s">
        <v>24</v>
      </c>
      <c r="I44" s="9" t="s">
        <v>25</v>
      </c>
      <c r="J44" s="8" t="s">
        <v>26</v>
      </c>
      <c r="K44" s="8" t="s">
        <v>27</v>
      </c>
      <c r="L44" s="10">
        <v>122</v>
      </c>
      <c r="M44" s="10">
        <f>+ROUND(L44*'[68]PARAMETROS '!$B$2,0)</f>
        <v>29280</v>
      </c>
      <c r="N44" s="10">
        <f>+ROUND(L44*'[68]PARAMETROS '!$B$3,0)</f>
        <v>19276</v>
      </c>
      <c r="O44" s="10">
        <f t="shared" si="0"/>
        <v>48556</v>
      </c>
      <c r="P44" s="11">
        <f>+ROUND(M44*'[68]PARAMETROS '!$C$4,2)</f>
        <v>180950.39999999999</v>
      </c>
      <c r="Q44" s="11">
        <f>+ROUND(N44*'[68]PARAMETROS '!$C$5,2)</f>
        <v>173291.24</v>
      </c>
      <c r="R44" s="11">
        <f t="shared" si="1"/>
        <v>354241.64</v>
      </c>
      <c r="S44" s="11">
        <f>+ROUND(N44*'[68]PARAMETROS '!$C$6,2)</f>
        <v>204518.36</v>
      </c>
      <c r="T44" s="11">
        <f t="shared" si="2"/>
        <v>385468.76</v>
      </c>
    </row>
    <row r="45" spans="1:20" ht="14.25" outlineLevel="2" x14ac:dyDescent="0.2">
      <c r="A45" s="29"/>
      <c r="B45" s="7" t="s">
        <v>79</v>
      </c>
      <c r="C45" s="7">
        <v>1</v>
      </c>
      <c r="D45" s="8" t="s">
        <v>20</v>
      </c>
      <c r="E45" s="8" t="s">
        <v>114</v>
      </c>
      <c r="F45" s="8" t="s">
        <v>115</v>
      </c>
      <c r="G45" s="8" t="s">
        <v>23</v>
      </c>
      <c r="H45" s="8" t="s">
        <v>24</v>
      </c>
      <c r="I45" s="9" t="s">
        <v>25</v>
      </c>
      <c r="J45" s="8" t="s">
        <v>26</v>
      </c>
      <c r="K45" s="8" t="s">
        <v>27</v>
      </c>
      <c r="L45" s="10">
        <v>13</v>
      </c>
      <c r="M45" s="10">
        <f>+ROUND(L45*'[68]PARAMETROS '!$B$2,0)</f>
        <v>3120</v>
      </c>
      <c r="N45" s="10">
        <f>+ROUND(L45*'[68]PARAMETROS '!$B$3,0)</f>
        <v>2054</v>
      </c>
      <c r="O45" s="10">
        <f t="shared" si="0"/>
        <v>5174</v>
      </c>
      <c r="P45" s="11">
        <f>+ROUND(M45*'[68]PARAMETROS '!$C$4,2)</f>
        <v>19281.599999999999</v>
      </c>
      <c r="Q45" s="11">
        <f>+ROUND(N45*'[68]PARAMETROS '!$C$5,2)</f>
        <v>18465.46</v>
      </c>
      <c r="R45" s="11">
        <f t="shared" si="1"/>
        <v>37747.06</v>
      </c>
      <c r="S45" s="11">
        <f>+ROUND(N45*'[68]PARAMETROS '!$C$6,2)</f>
        <v>21792.94</v>
      </c>
      <c r="T45" s="11">
        <f t="shared" si="2"/>
        <v>41074.54</v>
      </c>
    </row>
    <row r="46" spans="1:20" ht="14.25" outlineLevel="2" x14ac:dyDescent="0.2">
      <c r="A46" s="29"/>
      <c r="B46" s="7" t="s">
        <v>79</v>
      </c>
      <c r="C46" s="7">
        <v>1</v>
      </c>
      <c r="D46" s="8" t="s">
        <v>20</v>
      </c>
      <c r="E46" s="8" t="s">
        <v>116</v>
      </c>
      <c r="F46" s="8" t="s">
        <v>117</v>
      </c>
      <c r="G46" s="8" t="s">
        <v>23</v>
      </c>
      <c r="H46" s="8" t="s">
        <v>24</v>
      </c>
      <c r="I46" s="9" t="s">
        <v>25</v>
      </c>
      <c r="J46" s="8" t="s">
        <v>26</v>
      </c>
      <c r="K46" s="8" t="s">
        <v>27</v>
      </c>
      <c r="L46" s="10">
        <v>23</v>
      </c>
      <c r="M46" s="10">
        <f>+ROUND(L46*'[68]PARAMETROS '!$B$2,0)</f>
        <v>5520</v>
      </c>
      <c r="N46" s="10">
        <f>+ROUND(L46*'[68]PARAMETROS '!$B$3,0)</f>
        <v>3634</v>
      </c>
      <c r="O46" s="10">
        <f t="shared" si="0"/>
        <v>9154</v>
      </c>
      <c r="P46" s="11">
        <f>+ROUND(M46*'[68]PARAMETROS '!$C$4,2)</f>
        <v>34113.599999999999</v>
      </c>
      <c r="Q46" s="11">
        <f>+ROUND(N46*'[68]PARAMETROS '!$C$5,2)</f>
        <v>32669.66</v>
      </c>
      <c r="R46" s="11">
        <f t="shared" si="1"/>
        <v>66783.259999999995</v>
      </c>
      <c r="S46" s="11">
        <f>+ROUND(N46*'[68]PARAMETROS '!$C$6,2)</f>
        <v>38556.74</v>
      </c>
      <c r="T46" s="11">
        <f t="shared" si="2"/>
        <v>72670.34</v>
      </c>
    </row>
    <row r="47" spans="1:20" ht="14.25" outlineLevel="2" x14ac:dyDescent="0.2">
      <c r="A47" s="29"/>
      <c r="B47" s="7" t="s">
        <v>79</v>
      </c>
      <c r="C47" s="7">
        <v>1</v>
      </c>
      <c r="D47" s="8" t="s">
        <v>20</v>
      </c>
      <c r="E47" s="8" t="s">
        <v>118</v>
      </c>
      <c r="F47" s="8" t="s">
        <v>119</v>
      </c>
      <c r="G47" s="8" t="s">
        <v>23</v>
      </c>
      <c r="H47" s="8" t="s">
        <v>24</v>
      </c>
      <c r="I47" s="9" t="s">
        <v>25</v>
      </c>
      <c r="J47" s="8" t="s">
        <v>26</v>
      </c>
      <c r="K47" s="8" t="s">
        <v>27</v>
      </c>
      <c r="L47" s="10">
        <v>81</v>
      </c>
      <c r="M47" s="10">
        <f>+ROUND(L47*'[68]PARAMETROS '!$B$2,0)</f>
        <v>19440</v>
      </c>
      <c r="N47" s="10">
        <f>+ROUND(L47*'[68]PARAMETROS '!$B$3,0)</f>
        <v>12798</v>
      </c>
      <c r="O47" s="10">
        <f t="shared" si="0"/>
        <v>32238</v>
      </c>
      <c r="P47" s="11">
        <f>+ROUND(M47*'[68]PARAMETROS '!$C$4,2)</f>
        <v>120139.2</v>
      </c>
      <c r="Q47" s="11">
        <f>+ROUND(N47*'[68]PARAMETROS '!$C$5,2)</f>
        <v>115054.02</v>
      </c>
      <c r="R47" s="11">
        <f t="shared" si="1"/>
        <v>235193.22</v>
      </c>
      <c r="S47" s="11">
        <f>+ROUND(N47*'[68]PARAMETROS '!$C$6,2)</f>
        <v>135786.78</v>
      </c>
      <c r="T47" s="11">
        <f t="shared" si="2"/>
        <v>255925.98</v>
      </c>
    </row>
    <row r="48" spans="1:20" ht="14.25" outlineLevel="2" x14ac:dyDescent="0.2">
      <c r="A48" s="29"/>
      <c r="B48" s="7" t="s">
        <v>79</v>
      </c>
      <c r="C48" s="7">
        <v>1</v>
      </c>
      <c r="D48" s="8" t="s">
        <v>20</v>
      </c>
      <c r="E48" s="8" t="s">
        <v>120</v>
      </c>
      <c r="F48" s="8" t="s">
        <v>121</v>
      </c>
      <c r="G48" s="8" t="s">
        <v>23</v>
      </c>
      <c r="H48" s="8" t="s">
        <v>24</v>
      </c>
      <c r="I48" s="9" t="s">
        <v>25</v>
      </c>
      <c r="J48" s="8" t="s">
        <v>26</v>
      </c>
      <c r="K48" s="8" t="s">
        <v>30</v>
      </c>
      <c r="L48" s="10">
        <v>205</v>
      </c>
      <c r="M48" s="10">
        <f>+ROUND(L48*'[68]PARAMETROS '!$B$2,0)</f>
        <v>49200</v>
      </c>
      <c r="N48" s="10">
        <f>+ROUND(L48*'[68]PARAMETROS '!$B$3,0)</f>
        <v>32390</v>
      </c>
      <c r="O48" s="10">
        <f t="shared" si="0"/>
        <v>81590</v>
      </c>
      <c r="P48" s="11">
        <f>+ROUND(M48*'[68]PARAMETROS '!$C$4,2)</f>
        <v>304056</v>
      </c>
      <c r="Q48" s="11">
        <f>+ROUND(N48*'[68]PARAMETROS '!$C$5,2)</f>
        <v>291186.09999999998</v>
      </c>
      <c r="R48" s="11">
        <f t="shared" si="1"/>
        <v>595242.1</v>
      </c>
      <c r="S48" s="11">
        <f>+ROUND(N48*'[68]PARAMETROS '!$C$6,2)</f>
        <v>343657.9</v>
      </c>
      <c r="T48" s="11">
        <f t="shared" si="2"/>
        <v>647713.9</v>
      </c>
    </row>
    <row r="49" spans="1:20" ht="14.25" outlineLevel="2" x14ac:dyDescent="0.2">
      <c r="A49" s="29"/>
      <c r="B49" s="7" t="s">
        <v>79</v>
      </c>
      <c r="C49" s="7">
        <v>1</v>
      </c>
      <c r="D49" s="8" t="s">
        <v>20</v>
      </c>
      <c r="E49" s="8" t="s">
        <v>122</v>
      </c>
      <c r="F49" s="8" t="s">
        <v>123</v>
      </c>
      <c r="G49" s="8" t="s">
        <v>23</v>
      </c>
      <c r="H49" s="8" t="s">
        <v>24</v>
      </c>
      <c r="I49" s="9" t="s">
        <v>25</v>
      </c>
      <c r="J49" s="8" t="s">
        <v>26</v>
      </c>
      <c r="K49" s="8" t="s">
        <v>27</v>
      </c>
      <c r="L49" s="10">
        <v>103</v>
      </c>
      <c r="M49" s="10">
        <f>+ROUND(L49*'[68]PARAMETROS '!$B$2,0)</f>
        <v>24720</v>
      </c>
      <c r="N49" s="10">
        <f>+ROUND(L49*'[68]PARAMETROS '!$B$3,0)</f>
        <v>16274</v>
      </c>
      <c r="O49" s="10">
        <f t="shared" si="0"/>
        <v>40994</v>
      </c>
      <c r="P49" s="11">
        <f>+ROUND(M49*'[68]PARAMETROS '!$C$4,2)</f>
        <v>152769.60000000001</v>
      </c>
      <c r="Q49" s="11">
        <f>+ROUND(N49*'[68]PARAMETROS '!$C$5,2)</f>
        <v>146303.26</v>
      </c>
      <c r="R49" s="11">
        <f t="shared" si="1"/>
        <v>299072.86</v>
      </c>
      <c r="S49" s="11">
        <f>+ROUND(N49*'[68]PARAMETROS '!$C$6,2)</f>
        <v>172667.14</v>
      </c>
      <c r="T49" s="11">
        <f t="shared" si="2"/>
        <v>325436.74</v>
      </c>
    </row>
    <row r="50" spans="1:20" ht="14.25" outlineLevel="2" x14ac:dyDescent="0.2">
      <c r="A50" s="29"/>
      <c r="B50" s="7" t="s">
        <v>79</v>
      </c>
      <c r="C50" s="7">
        <v>1</v>
      </c>
      <c r="D50" s="8" t="s">
        <v>20</v>
      </c>
      <c r="E50" s="8" t="s">
        <v>124</v>
      </c>
      <c r="F50" s="8" t="s">
        <v>125</v>
      </c>
      <c r="G50" s="8" t="s">
        <v>23</v>
      </c>
      <c r="H50" s="8" t="s">
        <v>24</v>
      </c>
      <c r="I50" s="9" t="s">
        <v>25</v>
      </c>
      <c r="J50" s="8" t="s">
        <v>26</v>
      </c>
      <c r="K50" s="8" t="s">
        <v>27</v>
      </c>
      <c r="L50" s="10">
        <v>59</v>
      </c>
      <c r="M50" s="10">
        <f>+ROUND(L50*'[68]PARAMETROS '!$B$2,0)</f>
        <v>14160</v>
      </c>
      <c r="N50" s="10">
        <f>+ROUND(L50*'[68]PARAMETROS '!$B$3,0)</f>
        <v>9322</v>
      </c>
      <c r="O50" s="10">
        <f t="shared" si="0"/>
        <v>23482</v>
      </c>
      <c r="P50" s="11">
        <f>+ROUND(M50*'[68]PARAMETROS '!$C$4,2)</f>
        <v>87508.800000000003</v>
      </c>
      <c r="Q50" s="11">
        <f>+ROUND(N50*'[68]PARAMETROS '!$C$5,2)</f>
        <v>83804.78</v>
      </c>
      <c r="R50" s="11">
        <f t="shared" si="1"/>
        <v>171313.58</v>
      </c>
      <c r="S50" s="11">
        <f>+ROUND(N50*'[68]PARAMETROS '!$C$6,2)</f>
        <v>98906.42</v>
      </c>
      <c r="T50" s="11">
        <f t="shared" si="2"/>
        <v>186415.22</v>
      </c>
    </row>
    <row r="51" spans="1:20" ht="14.25" outlineLevel="2" x14ac:dyDescent="0.2">
      <c r="A51" s="29"/>
      <c r="B51" s="7" t="s">
        <v>79</v>
      </c>
      <c r="C51" s="7">
        <v>1</v>
      </c>
      <c r="D51" s="8" t="s">
        <v>20</v>
      </c>
      <c r="E51" s="8" t="s">
        <v>126</v>
      </c>
      <c r="F51" s="8" t="s">
        <v>127</v>
      </c>
      <c r="G51" s="8" t="s">
        <v>23</v>
      </c>
      <c r="H51" s="8" t="s">
        <v>24</v>
      </c>
      <c r="I51" s="9" t="s">
        <v>25</v>
      </c>
      <c r="J51" s="8" t="s">
        <v>26</v>
      </c>
      <c r="K51" s="8" t="s">
        <v>27</v>
      </c>
      <c r="L51" s="10">
        <v>33</v>
      </c>
      <c r="M51" s="10">
        <f>+ROUND(L51*'[68]PARAMETROS '!$B$2,0)</f>
        <v>7920</v>
      </c>
      <c r="N51" s="10">
        <f>+ROUND(L51*'[68]PARAMETROS '!$B$3,0)</f>
        <v>5214</v>
      </c>
      <c r="O51" s="10">
        <f t="shared" si="0"/>
        <v>13134</v>
      </c>
      <c r="P51" s="11">
        <f>+ROUND(M51*'[68]PARAMETROS '!$C$4,2)</f>
        <v>48945.599999999999</v>
      </c>
      <c r="Q51" s="11">
        <f>+ROUND(N51*'[68]PARAMETROS '!$C$5,2)</f>
        <v>46873.86</v>
      </c>
      <c r="R51" s="11">
        <f t="shared" si="1"/>
        <v>95819.46</v>
      </c>
      <c r="S51" s="11">
        <f>+ROUND(N51*'[68]PARAMETROS '!$C$6,2)</f>
        <v>55320.54</v>
      </c>
      <c r="T51" s="11">
        <f t="shared" si="2"/>
        <v>104266.14</v>
      </c>
    </row>
    <row r="52" spans="1:20" ht="14.25" outlineLevel="2" x14ac:dyDescent="0.2">
      <c r="A52" s="29"/>
      <c r="B52" s="7" t="s">
        <v>79</v>
      </c>
      <c r="C52" s="7">
        <v>1</v>
      </c>
      <c r="D52" s="8" t="s">
        <v>20</v>
      </c>
      <c r="E52" s="8" t="s">
        <v>128</v>
      </c>
      <c r="F52" s="8" t="s">
        <v>129</v>
      </c>
      <c r="G52" s="8" t="s">
        <v>23</v>
      </c>
      <c r="H52" s="8" t="s">
        <v>24</v>
      </c>
      <c r="I52" s="9" t="s">
        <v>25</v>
      </c>
      <c r="J52" s="8" t="s">
        <v>26</v>
      </c>
      <c r="K52" s="8" t="s">
        <v>43</v>
      </c>
      <c r="L52" s="10">
        <v>258</v>
      </c>
      <c r="M52" s="10">
        <f>+ROUND(L52*'[68]PARAMETROS '!$B$2,0)</f>
        <v>61920</v>
      </c>
      <c r="N52" s="10">
        <f>+ROUND(L52*'[68]PARAMETROS '!$B$3,0)</f>
        <v>40764</v>
      </c>
      <c r="O52" s="10">
        <f t="shared" si="0"/>
        <v>102684</v>
      </c>
      <c r="P52" s="11">
        <f>+ROUND(M52*'[68]PARAMETROS '!$C$4,2)</f>
        <v>382665.6</v>
      </c>
      <c r="Q52" s="11">
        <f>+ROUND(N52*'[68]PARAMETROS '!$C$5,2)</f>
        <v>366468.36</v>
      </c>
      <c r="R52" s="11">
        <f t="shared" si="1"/>
        <v>749133.96</v>
      </c>
      <c r="S52" s="11">
        <f>+ROUND(N52*'[68]PARAMETROS '!$C$6,2)</f>
        <v>432506.04</v>
      </c>
      <c r="T52" s="11">
        <f t="shared" si="2"/>
        <v>815171.64</v>
      </c>
    </row>
    <row r="53" spans="1:20" ht="14.25" outlineLevel="1" x14ac:dyDescent="0.2">
      <c r="A53" s="29"/>
      <c r="B53" s="13" t="s">
        <v>130</v>
      </c>
      <c r="C53" s="14">
        <f>SUBTOTAL(9,C28:C52)</f>
        <v>25</v>
      </c>
      <c r="D53" s="15"/>
      <c r="E53" s="15"/>
      <c r="F53" s="15"/>
      <c r="G53" s="15"/>
      <c r="H53" s="15"/>
      <c r="I53" s="15"/>
      <c r="J53" s="15"/>
      <c r="K53" s="15"/>
      <c r="L53" s="16">
        <f t="shared" ref="L53:R53" si="5">SUBTOTAL(9,L28:L52)</f>
        <v>2951</v>
      </c>
      <c r="M53" s="16">
        <f t="shared" si="5"/>
        <v>708240</v>
      </c>
      <c r="N53" s="16">
        <f t="shared" si="5"/>
        <v>466258</v>
      </c>
      <c r="O53" s="16">
        <f t="shared" si="5"/>
        <v>1174498</v>
      </c>
      <c r="P53" s="17">
        <f t="shared" si="5"/>
        <v>4376923.2</v>
      </c>
      <c r="Q53" s="17">
        <f t="shared" si="5"/>
        <v>4191659.4199999995</v>
      </c>
      <c r="R53" s="17">
        <f t="shared" si="5"/>
        <v>8568582.6199999992</v>
      </c>
      <c r="S53" s="17">
        <f>+ROUND(N53*'[68]PARAMETROS '!$C$6,2)</f>
        <v>4946997.38</v>
      </c>
      <c r="T53" s="17">
        <f>SUBTOTAL(9,T28:T52)</f>
        <v>9323920.5800000019</v>
      </c>
    </row>
    <row r="54" spans="1:20" ht="14.25" outlineLevel="2" x14ac:dyDescent="0.2">
      <c r="A54" s="29">
        <v>4</v>
      </c>
      <c r="B54" s="7" t="s">
        <v>131</v>
      </c>
      <c r="C54" s="7">
        <v>1</v>
      </c>
      <c r="D54" s="8" t="s">
        <v>20</v>
      </c>
      <c r="E54" s="8" t="s">
        <v>132</v>
      </c>
      <c r="F54" s="8" t="s">
        <v>59</v>
      </c>
      <c r="G54" s="8" t="s">
        <v>133</v>
      </c>
      <c r="H54" s="8" t="s">
        <v>24</v>
      </c>
      <c r="I54" s="9" t="s">
        <v>25</v>
      </c>
      <c r="J54" s="8" t="s">
        <v>26</v>
      </c>
      <c r="K54" s="8" t="s">
        <v>134</v>
      </c>
      <c r="L54" s="10">
        <v>424</v>
      </c>
      <c r="M54" s="10">
        <f>+ROUND(L54*'[68]PARAMETROS '!$B$2,0)</f>
        <v>101760</v>
      </c>
      <c r="N54" s="10">
        <f>+ROUND(L54*'[68]PARAMETROS '!$B$3,0)</f>
        <v>66992</v>
      </c>
      <c r="O54" s="10">
        <f t="shared" si="0"/>
        <v>168752</v>
      </c>
      <c r="P54" s="11">
        <f>+ROUND(M54*'[68]PARAMETROS '!$C$4,2)</f>
        <v>628876.80000000005</v>
      </c>
      <c r="Q54" s="11">
        <f>+ROUND(N54*'[68]PARAMETROS '!$C$5,2)</f>
        <v>602258.07999999996</v>
      </c>
      <c r="R54" s="11">
        <f t="shared" si="1"/>
        <v>1231134.8799999999</v>
      </c>
      <c r="S54" s="11">
        <f>+ROUND(N54*'[68]PARAMETROS '!$C$6,2)</f>
        <v>710785.12</v>
      </c>
      <c r="T54" s="11">
        <f t="shared" si="2"/>
        <v>1339661.92</v>
      </c>
    </row>
    <row r="55" spans="1:20" ht="14.25" outlineLevel="2" x14ac:dyDescent="0.2">
      <c r="A55" s="29"/>
      <c r="B55" s="7" t="s">
        <v>131</v>
      </c>
      <c r="C55" s="7">
        <v>1</v>
      </c>
      <c r="D55" s="8" t="s">
        <v>20</v>
      </c>
      <c r="E55" s="8" t="s">
        <v>135</v>
      </c>
      <c r="F55" s="8" t="s">
        <v>136</v>
      </c>
      <c r="G55" s="8" t="s">
        <v>133</v>
      </c>
      <c r="H55" s="8" t="s">
        <v>24</v>
      </c>
      <c r="I55" s="9" t="s">
        <v>25</v>
      </c>
      <c r="J55" s="8" t="s">
        <v>26</v>
      </c>
      <c r="K55" s="8" t="s">
        <v>137</v>
      </c>
      <c r="L55" s="10">
        <v>48</v>
      </c>
      <c r="M55" s="10">
        <f>+ROUND(L55*'[68]PARAMETROS '!$B$2,0)</f>
        <v>11520</v>
      </c>
      <c r="N55" s="10">
        <f>+ROUND(L55*'[68]PARAMETROS '!$B$3,0)</f>
        <v>7584</v>
      </c>
      <c r="O55" s="10">
        <f t="shared" si="0"/>
        <v>19104</v>
      </c>
      <c r="P55" s="11">
        <f>+ROUND(M55*'[68]PARAMETROS '!$C$4,2)</f>
        <v>71193.600000000006</v>
      </c>
      <c r="Q55" s="11">
        <f>+ROUND(N55*'[68]PARAMETROS '!$C$5,2)</f>
        <v>68180.160000000003</v>
      </c>
      <c r="R55" s="11">
        <f t="shared" si="1"/>
        <v>139373.76000000001</v>
      </c>
      <c r="S55" s="11">
        <f>+ROUND(N55*'[68]PARAMETROS '!$C$6,2)</f>
        <v>80466.240000000005</v>
      </c>
      <c r="T55" s="11">
        <f t="shared" si="2"/>
        <v>151659.84</v>
      </c>
    </row>
    <row r="56" spans="1:20" ht="14.25" outlineLevel="2" x14ac:dyDescent="0.2">
      <c r="A56" s="29"/>
      <c r="B56" s="7" t="s">
        <v>131</v>
      </c>
      <c r="C56" s="7">
        <v>1</v>
      </c>
      <c r="D56" s="8" t="s">
        <v>20</v>
      </c>
      <c r="E56" s="8" t="s">
        <v>138</v>
      </c>
      <c r="F56" s="8" t="s">
        <v>139</v>
      </c>
      <c r="G56" s="8" t="s">
        <v>133</v>
      </c>
      <c r="H56" s="8" t="s">
        <v>24</v>
      </c>
      <c r="I56" s="9" t="s">
        <v>25</v>
      </c>
      <c r="J56" s="8" t="s">
        <v>26</v>
      </c>
      <c r="K56" s="8" t="s">
        <v>137</v>
      </c>
      <c r="L56" s="10">
        <v>438</v>
      </c>
      <c r="M56" s="10">
        <f>+ROUND(L56*'[68]PARAMETROS '!$B$2,0)</f>
        <v>105120</v>
      </c>
      <c r="N56" s="10">
        <f>+ROUND(L56*'[68]PARAMETROS '!$B$3,0)</f>
        <v>69204</v>
      </c>
      <c r="O56" s="10">
        <f t="shared" si="0"/>
        <v>174324</v>
      </c>
      <c r="P56" s="11">
        <f>+ROUND(M56*'[68]PARAMETROS '!$C$4,2)</f>
        <v>649641.6</v>
      </c>
      <c r="Q56" s="11">
        <f>+ROUND(N56*'[68]PARAMETROS '!$C$5,2)</f>
        <v>622143.96</v>
      </c>
      <c r="R56" s="11">
        <f t="shared" si="1"/>
        <v>1271785.56</v>
      </c>
      <c r="S56" s="11">
        <f>+ROUND(N56*'[68]PARAMETROS '!$C$6,2)</f>
        <v>734254.44</v>
      </c>
      <c r="T56" s="11">
        <f t="shared" si="2"/>
        <v>1383896.04</v>
      </c>
    </row>
    <row r="57" spans="1:20" ht="14.25" outlineLevel="2" x14ac:dyDescent="0.2">
      <c r="A57" s="29"/>
      <c r="B57" s="7" t="s">
        <v>131</v>
      </c>
      <c r="C57" s="7">
        <v>1</v>
      </c>
      <c r="D57" s="8" t="s">
        <v>20</v>
      </c>
      <c r="E57" s="8" t="s">
        <v>140</v>
      </c>
      <c r="F57" s="8" t="s">
        <v>141</v>
      </c>
      <c r="G57" s="8" t="s">
        <v>133</v>
      </c>
      <c r="H57" s="8" t="s">
        <v>24</v>
      </c>
      <c r="I57" s="9" t="s">
        <v>25</v>
      </c>
      <c r="J57" s="8" t="s">
        <v>26</v>
      </c>
      <c r="K57" s="8" t="s">
        <v>137</v>
      </c>
      <c r="L57" s="10">
        <v>215</v>
      </c>
      <c r="M57" s="10">
        <f>+ROUND(L57*'[68]PARAMETROS '!$B$2,0)</f>
        <v>51600</v>
      </c>
      <c r="N57" s="10">
        <f>+ROUND(L57*'[68]PARAMETROS '!$B$3,0)</f>
        <v>33970</v>
      </c>
      <c r="O57" s="10">
        <f t="shared" si="0"/>
        <v>85570</v>
      </c>
      <c r="P57" s="11">
        <f>+ROUND(M57*'[68]PARAMETROS '!$C$4,2)</f>
        <v>318888</v>
      </c>
      <c r="Q57" s="11">
        <f>+ROUND(N57*'[68]PARAMETROS '!$C$5,2)</f>
        <v>305390.3</v>
      </c>
      <c r="R57" s="11">
        <f t="shared" si="1"/>
        <v>624278.30000000005</v>
      </c>
      <c r="S57" s="11">
        <f>+ROUND(N57*'[68]PARAMETROS '!$C$6,2)</f>
        <v>360421.7</v>
      </c>
      <c r="T57" s="11">
        <f t="shared" si="2"/>
        <v>679309.7</v>
      </c>
    </row>
    <row r="58" spans="1:20" ht="14.25" outlineLevel="2" x14ac:dyDescent="0.2">
      <c r="A58" s="29"/>
      <c r="B58" s="7" t="s">
        <v>131</v>
      </c>
      <c r="C58" s="7">
        <v>1</v>
      </c>
      <c r="D58" s="8" t="s">
        <v>20</v>
      </c>
      <c r="E58" s="8" t="s">
        <v>142</v>
      </c>
      <c r="F58" s="8" t="s">
        <v>143</v>
      </c>
      <c r="G58" s="8" t="s">
        <v>133</v>
      </c>
      <c r="H58" s="8" t="s">
        <v>24</v>
      </c>
      <c r="I58" s="9" t="s">
        <v>25</v>
      </c>
      <c r="J58" s="8" t="s">
        <v>26</v>
      </c>
      <c r="K58" s="8" t="s">
        <v>137</v>
      </c>
      <c r="L58" s="10">
        <v>292</v>
      </c>
      <c r="M58" s="10">
        <f>+ROUND(L58*'[68]PARAMETROS '!$B$2,0)</f>
        <v>70080</v>
      </c>
      <c r="N58" s="10">
        <f>+ROUND(L58*'[68]PARAMETROS '!$B$3,0)</f>
        <v>46136</v>
      </c>
      <c r="O58" s="10">
        <f t="shared" si="0"/>
        <v>116216</v>
      </c>
      <c r="P58" s="11">
        <f>+ROUND(M58*'[68]PARAMETROS '!$C$4,2)</f>
        <v>433094.40000000002</v>
      </c>
      <c r="Q58" s="11">
        <f>+ROUND(N58*'[68]PARAMETROS '!$C$5,2)</f>
        <v>414762.64</v>
      </c>
      <c r="R58" s="11">
        <f t="shared" si="1"/>
        <v>847857.04</v>
      </c>
      <c r="S58" s="11">
        <f>+ROUND(N58*'[68]PARAMETROS '!$C$6,2)</f>
        <v>489502.96</v>
      </c>
      <c r="T58" s="11">
        <f t="shared" si="2"/>
        <v>922597.36</v>
      </c>
    </row>
    <row r="59" spans="1:20" ht="14.25" outlineLevel="2" x14ac:dyDescent="0.2">
      <c r="A59" s="29"/>
      <c r="B59" s="7" t="s">
        <v>131</v>
      </c>
      <c r="C59" s="7">
        <v>1</v>
      </c>
      <c r="D59" s="8" t="s">
        <v>20</v>
      </c>
      <c r="E59" s="8" t="s">
        <v>144</v>
      </c>
      <c r="F59" s="8" t="s">
        <v>145</v>
      </c>
      <c r="G59" s="8" t="s">
        <v>133</v>
      </c>
      <c r="H59" s="8" t="s">
        <v>24</v>
      </c>
      <c r="I59" s="9" t="s">
        <v>25</v>
      </c>
      <c r="J59" s="8" t="s">
        <v>26</v>
      </c>
      <c r="K59" s="8" t="s">
        <v>134</v>
      </c>
      <c r="L59" s="10">
        <v>136</v>
      </c>
      <c r="M59" s="10">
        <f>+ROUND(L59*'[68]PARAMETROS '!$B$2,0)</f>
        <v>32640</v>
      </c>
      <c r="N59" s="10">
        <f>+ROUND(L59*'[68]PARAMETROS '!$B$3,0)</f>
        <v>21488</v>
      </c>
      <c r="O59" s="10">
        <f t="shared" si="0"/>
        <v>54128</v>
      </c>
      <c r="P59" s="11">
        <f>+ROUND(M59*'[68]PARAMETROS '!$C$4,2)</f>
        <v>201715.20000000001</v>
      </c>
      <c r="Q59" s="11">
        <f>+ROUND(N59*'[68]PARAMETROS '!$C$5,2)</f>
        <v>193177.12</v>
      </c>
      <c r="R59" s="11">
        <f t="shared" si="1"/>
        <v>394892.32</v>
      </c>
      <c r="S59" s="11">
        <f>+ROUND(N59*'[68]PARAMETROS '!$C$6,2)</f>
        <v>227987.68</v>
      </c>
      <c r="T59" s="11">
        <f t="shared" si="2"/>
        <v>429702.88</v>
      </c>
    </row>
    <row r="60" spans="1:20" ht="14.25" outlineLevel="2" x14ac:dyDescent="0.2">
      <c r="A60" s="29"/>
      <c r="B60" s="7" t="s">
        <v>131</v>
      </c>
      <c r="C60" s="7">
        <v>1</v>
      </c>
      <c r="D60" s="8" t="s">
        <v>20</v>
      </c>
      <c r="E60" s="8" t="s">
        <v>146</v>
      </c>
      <c r="F60" s="8" t="s">
        <v>147</v>
      </c>
      <c r="G60" s="8" t="s">
        <v>133</v>
      </c>
      <c r="H60" s="8" t="s">
        <v>24</v>
      </c>
      <c r="I60" s="9" t="s">
        <v>25</v>
      </c>
      <c r="J60" s="8" t="s">
        <v>26</v>
      </c>
      <c r="K60" s="8" t="s">
        <v>137</v>
      </c>
      <c r="L60" s="10">
        <v>264</v>
      </c>
      <c r="M60" s="10">
        <f>+ROUND(L60*'[68]PARAMETROS '!$B$2,0)</f>
        <v>63360</v>
      </c>
      <c r="N60" s="10">
        <f>+ROUND(L60*'[68]PARAMETROS '!$B$3,0)</f>
        <v>41712</v>
      </c>
      <c r="O60" s="10">
        <f t="shared" si="0"/>
        <v>105072</v>
      </c>
      <c r="P60" s="11">
        <f>+ROUND(M60*'[68]PARAMETROS '!$C$4,2)</f>
        <v>391564.79999999999</v>
      </c>
      <c r="Q60" s="11">
        <f>+ROUND(N60*'[68]PARAMETROS '!$C$5,2)</f>
        <v>374990.88</v>
      </c>
      <c r="R60" s="11">
        <f t="shared" si="1"/>
        <v>766555.68</v>
      </c>
      <c r="S60" s="11">
        <f>+ROUND(N60*'[68]PARAMETROS '!$C$6,2)</f>
        <v>442564.32</v>
      </c>
      <c r="T60" s="11">
        <f t="shared" si="2"/>
        <v>834129.12</v>
      </c>
    </row>
    <row r="61" spans="1:20" ht="14.25" outlineLevel="2" x14ac:dyDescent="0.2">
      <c r="A61" s="29"/>
      <c r="B61" s="7" t="s">
        <v>131</v>
      </c>
      <c r="C61" s="7">
        <v>1</v>
      </c>
      <c r="D61" s="8" t="s">
        <v>20</v>
      </c>
      <c r="E61" s="8" t="s">
        <v>148</v>
      </c>
      <c r="F61" s="8" t="s">
        <v>149</v>
      </c>
      <c r="G61" s="8" t="s">
        <v>133</v>
      </c>
      <c r="H61" s="8" t="s">
        <v>24</v>
      </c>
      <c r="I61" s="9" t="s">
        <v>25</v>
      </c>
      <c r="J61" s="8" t="s">
        <v>26</v>
      </c>
      <c r="K61" s="8" t="s">
        <v>137</v>
      </c>
      <c r="L61" s="10">
        <v>16</v>
      </c>
      <c r="M61" s="10">
        <f>+ROUND(L61*'[68]PARAMETROS '!$B$2,0)</f>
        <v>3840</v>
      </c>
      <c r="N61" s="10">
        <f>+ROUND(L61*'[68]PARAMETROS '!$B$3,0)</f>
        <v>2528</v>
      </c>
      <c r="O61" s="10">
        <f t="shared" si="0"/>
        <v>6368</v>
      </c>
      <c r="P61" s="11">
        <f>+ROUND(M61*'[68]PARAMETROS '!$C$4,2)</f>
        <v>23731.200000000001</v>
      </c>
      <c r="Q61" s="11">
        <f>+ROUND(N61*'[68]PARAMETROS '!$C$5,2)</f>
        <v>22726.720000000001</v>
      </c>
      <c r="R61" s="11">
        <f t="shared" si="1"/>
        <v>46457.919999999998</v>
      </c>
      <c r="S61" s="11">
        <f>+ROUND(N61*'[68]PARAMETROS '!$C$6,2)</f>
        <v>26822.080000000002</v>
      </c>
      <c r="T61" s="11">
        <f t="shared" si="2"/>
        <v>50553.279999999999</v>
      </c>
    </row>
    <row r="62" spans="1:20" ht="14.25" outlineLevel="2" x14ac:dyDescent="0.2">
      <c r="A62" s="29"/>
      <c r="B62" s="7" t="s">
        <v>131</v>
      </c>
      <c r="C62" s="7">
        <v>1</v>
      </c>
      <c r="D62" s="8" t="s">
        <v>20</v>
      </c>
      <c r="E62" s="8" t="s">
        <v>150</v>
      </c>
      <c r="F62" s="8" t="s">
        <v>151</v>
      </c>
      <c r="G62" s="8" t="s">
        <v>133</v>
      </c>
      <c r="H62" s="8" t="s">
        <v>24</v>
      </c>
      <c r="I62" s="9" t="s">
        <v>25</v>
      </c>
      <c r="J62" s="8" t="s">
        <v>26</v>
      </c>
      <c r="K62" s="8" t="s">
        <v>134</v>
      </c>
      <c r="L62" s="10">
        <v>171</v>
      </c>
      <c r="M62" s="10">
        <f>+ROUND(L62*'[68]PARAMETROS '!$B$2,0)</f>
        <v>41040</v>
      </c>
      <c r="N62" s="10">
        <f>+ROUND(L62*'[68]PARAMETROS '!$B$3,0)</f>
        <v>27018</v>
      </c>
      <c r="O62" s="10">
        <f t="shared" si="0"/>
        <v>68058</v>
      </c>
      <c r="P62" s="11">
        <f>+ROUND(M62*'[68]PARAMETROS '!$C$4,2)</f>
        <v>253627.2</v>
      </c>
      <c r="Q62" s="11">
        <f>+ROUND(N62*'[68]PARAMETROS '!$C$5,2)</f>
        <v>242891.82</v>
      </c>
      <c r="R62" s="11">
        <f t="shared" si="1"/>
        <v>496519.02</v>
      </c>
      <c r="S62" s="11">
        <f>+ROUND(N62*'[68]PARAMETROS '!$C$6,2)</f>
        <v>286660.98</v>
      </c>
      <c r="T62" s="11">
        <f t="shared" si="2"/>
        <v>540288.18000000005</v>
      </c>
    </row>
    <row r="63" spans="1:20" ht="14.25" outlineLevel="2" x14ac:dyDescent="0.2">
      <c r="A63" s="29"/>
      <c r="B63" s="7" t="s">
        <v>131</v>
      </c>
      <c r="C63" s="7">
        <v>1</v>
      </c>
      <c r="D63" s="8" t="s">
        <v>20</v>
      </c>
      <c r="E63" s="8" t="s">
        <v>152</v>
      </c>
      <c r="F63" s="8" t="s">
        <v>153</v>
      </c>
      <c r="G63" s="8" t="s">
        <v>133</v>
      </c>
      <c r="H63" s="8" t="s">
        <v>24</v>
      </c>
      <c r="I63" s="9" t="s">
        <v>25</v>
      </c>
      <c r="J63" s="8" t="s">
        <v>26</v>
      </c>
      <c r="K63" s="8" t="s">
        <v>137</v>
      </c>
      <c r="L63" s="10">
        <v>79</v>
      </c>
      <c r="M63" s="10">
        <f>+ROUND(L63*'[68]PARAMETROS '!$B$2,0)</f>
        <v>18960</v>
      </c>
      <c r="N63" s="10">
        <f>+ROUND(L63*'[68]PARAMETROS '!$B$3,0)</f>
        <v>12482</v>
      </c>
      <c r="O63" s="10">
        <f t="shared" si="0"/>
        <v>31442</v>
      </c>
      <c r="P63" s="11">
        <f>+ROUND(M63*'[68]PARAMETROS '!$C$4,2)</f>
        <v>117172.8</v>
      </c>
      <c r="Q63" s="11">
        <f>+ROUND(N63*'[68]PARAMETROS '!$C$5,2)</f>
        <v>112213.18</v>
      </c>
      <c r="R63" s="11">
        <f t="shared" si="1"/>
        <v>229385.98</v>
      </c>
      <c r="S63" s="11">
        <f>+ROUND(N63*'[68]PARAMETROS '!$C$6,2)</f>
        <v>132434.01999999999</v>
      </c>
      <c r="T63" s="11">
        <f t="shared" si="2"/>
        <v>249606.82</v>
      </c>
    </row>
    <row r="64" spans="1:20" ht="14.25" outlineLevel="2" x14ac:dyDescent="0.2">
      <c r="A64" s="29"/>
      <c r="B64" s="7" t="s">
        <v>131</v>
      </c>
      <c r="C64" s="7">
        <v>1</v>
      </c>
      <c r="D64" s="8" t="s">
        <v>20</v>
      </c>
      <c r="E64" s="8" t="s">
        <v>154</v>
      </c>
      <c r="F64" s="8" t="s">
        <v>155</v>
      </c>
      <c r="G64" s="8" t="s">
        <v>133</v>
      </c>
      <c r="H64" s="8" t="s">
        <v>24</v>
      </c>
      <c r="I64" s="9" t="s">
        <v>25</v>
      </c>
      <c r="J64" s="8" t="s">
        <v>26</v>
      </c>
      <c r="K64" s="8" t="s">
        <v>137</v>
      </c>
      <c r="L64" s="10">
        <v>96</v>
      </c>
      <c r="M64" s="10">
        <f>+ROUND(L64*'[68]PARAMETROS '!$B$2,0)</f>
        <v>23040</v>
      </c>
      <c r="N64" s="10">
        <f>+ROUND(L64*'[68]PARAMETROS '!$B$3,0)</f>
        <v>15168</v>
      </c>
      <c r="O64" s="10">
        <f t="shared" si="0"/>
        <v>38208</v>
      </c>
      <c r="P64" s="11">
        <f>+ROUND(M64*'[68]PARAMETROS '!$C$4,2)</f>
        <v>142387.20000000001</v>
      </c>
      <c r="Q64" s="11">
        <f>+ROUND(N64*'[68]PARAMETROS '!$C$5,2)</f>
        <v>136360.32000000001</v>
      </c>
      <c r="R64" s="11">
        <f t="shared" si="1"/>
        <v>278747.52000000002</v>
      </c>
      <c r="S64" s="11">
        <f>+ROUND(N64*'[68]PARAMETROS '!$C$6,2)</f>
        <v>160932.48000000001</v>
      </c>
      <c r="T64" s="11">
        <f t="shared" si="2"/>
        <v>303319.67999999999</v>
      </c>
    </row>
    <row r="65" spans="1:20" ht="14.25" outlineLevel="2" x14ac:dyDescent="0.2">
      <c r="A65" s="29"/>
      <c r="B65" s="7" t="s">
        <v>131</v>
      </c>
      <c r="C65" s="7">
        <v>1</v>
      </c>
      <c r="D65" s="8" t="s">
        <v>20</v>
      </c>
      <c r="E65" s="8" t="s">
        <v>156</v>
      </c>
      <c r="F65" s="8" t="s">
        <v>157</v>
      </c>
      <c r="G65" s="8" t="s">
        <v>133</v>
      </c>
      <c r="H65" s="8" t="s">
        <v>24</v>
      </c>
      <c r="I65" s="9" t="s">
        <v>25</v>
      </c>
      <c r="J65" s="8" t="s">
        <v>26</v>
      </c>
      <c r="K65" s="8" t="s">
        <v>137</v>
      </c>
      <c r="L65" s="10">
        <v>33</v>
      </c>
      <c r="M65" s="10">
        <f>+ROUND(L65*'[68]PARAMETROS '!$B$2,0)</f>
        <v>7920</v>
      </c>
      <c r="N65" s="10">
        <f>+ROUND(L65*'[68]PARAMETROS '!$B$3,0)</f>
        <v>5214</v>
      </c>
      <c r="O65" s="10">
        <f t="shared" si="0"/>
        <v>13134</v>
      </c>
      <c r="P65" s="11">
        <f>+ROUND(M65*'[68]PARAMETROS '!$C$4,2)</f>
        <v>48945.599999999999</v>
      </c>
      <c r="Q65" s="11">
        <f>+ROUND(N65*'[68]PARAMETROS '!$C$5,2)</f>
        <v>46873.86</v>
      </c>
      <c r="R65" s="11">
        <f t="shared" si="1"/>
        <v>95819.46</v>
      </c>
      <c r="S65" s="11">
        <f>+ROUND(N65*'[68]PARAMETROS '!$C$6,2)</f>
        <v>55320.54</v>
      </c>
      <c r="T65" s="11">
        <f t="shared" si="2"/>
        <v>104266.14</v>
      </c>
    </row>
    <row r="66" spans="1:20" ht="14.25" outlineLevel="2" x14ac:dyDescent="0.2">
      <c r="A66" s="29"/>
      <c r="B66" s="7" t="s">
        <v>131</v>
      </c>
      <c r="C66" s="7">
        <v>1</v>
      </c>
      <c r="D66" s="8" t="s">
        <v>20</v>
      </c>
      <c r="E66" s="8" t="s">
        <v>158</v>
      </c>
      <c r="F66" s="8" t="s">
        <v>159</v>
      </c>
      <c r="G66" s="8" t="s">
        <v>133</v>
      </c>
      <c r="H66" s="8" t="s">
        <v>24</v>
      </c>
      <c r="I66" s="9" t="s">
        <v>25</v>
      </c>
      <c r="J66" s="8" t="s">
        <v>26</v>
      </c>
      <c r="K66" s="8" t="s">
        <v>137</v>
      </c>
      <c r="L66" s="10">
        <v>37</v>
      </c>
      <c r="M66" s="10">
        <f>+ROUND(L66*'[68]PARAMETROS '!$B$2,0)</f>
        <v>8880</v>
      </c>
      <c r="N66" s="10">
        <f>+ROUND(L66*'[68]PARAMETROS '!$B$3,0)</f>
        <v>5846</v>
      </c>
      <c r="O66" s="10">
        <f t="shared" si="0"/>
        <v>14726</v>
      </c>
      <c r="P66" s="11">
        <f>+ROUND(M66*'[68]PARAMETROS '!$C$4,2)</f>
        <v>54878.400000000001</v>
      </c>
      <c r="Q66" s="11">
        <f>+ROUND(N66*'[68]PARAMETROS '!$C$5,2)</f>
        <v>52555.54</v>
      </c>
      <c r="R66" s="11">
        <f t="shared" si="1"/>
        <v>107433.94</v>
      </c>
      <c r="S66" s="11">
        <f>+ROUND(N66*'[68]PARAMETROS '!$C$6,2)</f>
        <v>62026.06</v>
      </c>
      <c r="T66" s="11">
        <f t="shared" si="2"/>
        <v>116904.46</v>
      </c>
    </row>
    <row r="67" spans="1:20" ht="14.25" outlineLevel="2" x14ac:dyDescent="0.2">
      <c r="A67" s="29"/>
      <c r="B67" s="7" t="s">
        <v>131</v>
      </c>
      <c r="C67" s="7">
        <v>1</v>
      </c>
      <c r="D67" s="8" t="s">
        <v>20</v>
      </c>
      <c r="E67" s="8" t="s">
        <v>160</v>
      </c>
      <c r="F67" s="8" t="s">
        <v>161</v>
      </c>
      <c r="G67" s="8" t="s">
        <v>133</v>
      </c>
      <c r="H67" s="8" t="s">
        <v>24</v>
      </c>
      <c r="I67" s="9" t="s">
        <v>25</v>
      </c>
      <c r="J67" s="8" t="s">
        <v>26</v>
      </c>
      <c r="K67" s="8" t="s">
        <v>134</v>
      </c>
      <c r="L67" s="10">
        <v>169</v>
      </c>
      <c r="M67" s="10">
        <f>+ROUND(L67*'[68]PARAMETROS '!$B$2,0)</f>
        <v>40560</v>
      </c>
      <c r="N67" s="10">
        <f>+ROUND(L67*'[68]PARAMETROS '!$B$3,0)</f>
        <v>26702</v>
      </c>
      <c r="O67" s="10">
        <f t="shared" si="0"/>
        <v>67262</v>
      </c>
      <c r="P67" s="11">
        <f>+ROUND(M67*'[68]PARAMETROS '!$C$4,2)</f>
        <v>250660.8</v>
      </c>
      <c r="Q67" s="11">
        <f>+ROUND(N67*'[68]PARAMETROS '!$C$5,2)</f>
        <v>240050.98</v>
      </c>
      <c r="R67" s="11">
        <f t="shared" si="1"/>
        <v>490711.78</v>
      </c>
      <c r="S67" s="11">
        <f>+ROUND(N67*'[68]PARAMETROS '!$C$6,2)</f>
        <v>283308.21999999997</v>
      </c>
      <c r="T67" s="11">
        <f t="shared" si="2"/>
        <v>533969.02</v>
      </c>
    </row>
    <row r="68" spans="1:20" ht="14.25" outlineLevel="2" x14ac:dyDescent="0.2">
      <c r="A68" s="29"/>
      <c r="B68" s="7" t="s">
        <v>131</v>
      </c>
      <c r="C68" s="7">
        <v>1</v>
      </c>
      <c r="D68" s="8" t="s">
        <v>20</v>
      </c>
      <c r="E68" s="8" t="s">
        <v>162</v>
      </c>
      <c r="F68" s="8" t="s">
        <v>163</v>
      </c>
      <c r="G68" s="8" t="s">
        <v>133</v>
      </c>
      <c r="H68" s="8" t="s">
        <v>24</v>
      </c>
      <c r="I68" s="9" t="s">
        <v>25</v>
      </c>
      <c r="J68" s="8" t="s">
        <v>26</v>
      </c>
      <c r="K68" s="8" t="s">
        <v>134</v>
      </c>
      <c r="L68" s="10">
        <v>51</v>
      </c>
      <c r="M68" s="10">
        <f>+ROUND(L68*'[68]PARAMETROS '!$B$2,0)</f>
        <v>12240</v>
      </c>
      <c r="N68" s="10">
        <f>+ROUND(L68*'[68]PARAMETROS '!$B$3,0)</f>
        <v>8058</v>
      </c>
      <c r="O68" s="10">
        <f t="shared" si="0"/>
        <v>20298</v>
      </c>
      <c r="P68" s="11">
        <f>+ROUND(M68*'[68]PARAMETROS '!$C$4,2)</f>
        <v>75643.199999999997</v>
      </c>
      <c r="Q68" s="11">
        <f>+ROUND(N68*'[68]PARAMETROS '!$C$5,2)</f>
        <v>72441.42</v>
      </c>
      <c r="R68" s="11">
        <f t="shared" si="1"/>
        <v>148084.62</v>
      </c>
      <c r="S68" s="11">
        <f>+ROUND(N68*'[68]PARAMETROS '!$C$6,2)</f>
        <v>85495.38</v>
      </c>
      <c r="T68" s="11">
        <f t="shared" si="2"/>
        <v>161138.57999999999</v>
      </c>
    </row>
    <row r="69" spans="1:20" ht="14.25" outlineLevel="2" x14ac:dyDescent="0.2">
      <c r="A69" s="29"/>
      <c r="B69" s="7" t="s">
        <v>131</v>
      </c>
      <c r="C69" s="7">
        <v>1</v>
      </c>
      <c r="D69" s="8" t="s">
        <v>20</v>
      </c>
      <c r="E69" s="8" t="s">
        <v>164</v>
      </c>
      <c r="F69" s="8" t="s">
        <v>165</v>
      </c>
      <c r="G69" s="8" t="s">
        <v>133</v>
      </c>
      <c r="H69" s="8" t="s">
        <v>24</v>
      </c>
      <c r="I69" s="9" t="s">
        <v>25</v>
      </c>
      <c r="J69" s="8" t="s">
        <v>26</v>
      </c>
      <c r="K69" s="8" t="s">
        <v>134</v>
      </c>
      <c r="L69" s="10">
        <v>34</v>
      </c>
      <c r="M69" s="10">
        <f>+ROUND(L69*'[68]PARAMETROS '!$B$2,0)</f>
        <v>8160</v>
      </c>
      <c r="N69" s="10">
        <f>+ROUND(L69*'[68]PARAMETROS '!$B$3,0)</f>
        <v>5372</v>
      </c>
      <c r="O69" s="10">
        <f t="shared" ref="O69:O135" si="6">+ROUND(N69+M69,0)</f>
        <v>13532</v>
      </c>
      <c r="P69" s="11">
        <f>+ROUND(M69*'[68]PARAMETROS '!$C$4,2)</f>
        <v>50428.800000000003</v>
      </c>
      <c r="Q69" s="11">
        <f>+ROUND(N69*'[68]PARAMETROS '!$C$5,2)</f>
        <v>48294.28</v>
      </c>
      <c r="R69" s="11">
        <f t="shared" ref="R69:R135" si="7">+ROUND(Q69+P69,2)</f>
        <v>98723.08</v>
      </c>
      <c r="S69" s="11">
        <f>+ROUND(N69*'[68]PARAMETROS '!$C$6,2)</f>
        <v>56996.92</v>
      </c>
      <c r="T69" s="11">
        <f t="shared" ref="T69:T135" si="8">+ROUND(S69+P69,2)</f>
        <v>107425.72</v>
      </c>
    </row>
    <row r="70" spans="1:20" ht="14.25" outlineLevel="2" x14ac:dyDescent="0.2">
      <c r="A70" s="29"/>
      <c r="B70" s="7" t="s">
        <v>131</v>
      </c>
      <c r="C70" s="7">
        <v>1</v>
      </c>
      <c r="D70" s="8" t="s">
        <v>20</v>
      </c>
      <c r="E70" s="8" t="s">
        <v>166</v>
      </c>
      <c r="F70" s="8" t="s">
        <v>167</v>
      </c>
      <c r="G70" s="8" t="s">
        <v>133</v>
      </c>
      <c r="H70" s="8" t="s">
        <v>24</v>
      </c>
      <c r="I70" s="9" t="s">
        <v>25</v>
      </c>
      <c r="J70" s="8" t="s">
        <v>26</v>
      </c>
      <c r="K70" s="8" t="s">
        <v>134</v>
      </c>
      <c r="L70" s="10">
        <v>126</v>
      </c>
      <c r="M70" s="10">
        <f>+ROUND(L70*'[68]PARAMETROS '!$B$2,0)</f>
        <v>30240</v>
      </c>
      <c r="N70" s="10">
        <f>+ROUND(L70*'[68]PARAMETROS '!$B$3,0)</f>
        <v>19908</v>
      </c>
      <c r="O70" s="10">
        <f t="shared" si="6"/>
        <v>50148</v>
      </c>
      <c r="P70" s="11">
        <f>+ROUND(M70*'[68]PARAMETROS '!$C$4,2)</f>
        <v>186883.20000000001</v>
      </c>
      <c r="Q70" s="11">
        <f>+ROUND(N70*'[68]PARAMETROS '!$C$5,2)</f>
        <v>178972.92</v>
      </c>
      <c r="R70" s="11">
        <f t="shared" si="7"/>
        <v>365856.12</v>
      </c>
      <c r="S70" s="11">
        <f>+ROUND(N70*'[68]PARAMETROS '!$C$6,2)</f>
        <v>211223.88</v>
      </c>
      <c r="T70" s="11">
        <f t="shared" si="8"/>
        <v>398107.08</v>
      </c>
    </row>
    <row r="71" spans="1:20" ht="14.25" outlineLevel="2" x14ac:dyDescent="0.2">
      <c r="A71" s="29"/>
      <c r="B71" s="7" t="s">
        <v>131</v>
      </c>
      <c r="C71" s="7">
        <v>1</v>
      </c>
      <c r="D71" s="8" t="s">
        <v>20</v>
      </c>
      <c r="E71" s="8" t="s">
        <v>168</v>
      </c>
      <c r="F71" s="8" t="s">
        <v>169</v>
      </c>
      <c r="G71" s="8" t="s">
        <v>133</v>
      </c>
      <c r="H71" s="8" t="s">
        <v>24</v>
      </c>
      <c r="I71" s="9" t="s">
        <v>25</v>
      </c>
      <c r="J71" s="8" t="s">
        <v>26</v>
      </c>
      <c r="K71" s="8" t="s">
        <v>134</v>
      </c>
      <c r="L71" s="10">
        <v>142</v>
      </c>
      <c r="M71" s="10">
        <f>+ROUND(L71*'[68]PARAMETROS '!$B$2,0)</f>
        <v>34080</v>
      </c>
      <c r="N71" s="10">
        <f>+ROUND(L71*'[68]PARAMETROS '!$B$3,0)</f>
        <v>22436</v>
      </c>
      <c r="O71" s="10">
        <f t="shared" si="6"/>
        <v>56516</v>
      </c>
      <c r="P71" s="11">
        <f>+ROUND(M71*'[68]PARAMETROS '!$C$4,2)</f>
        <v>210614.39999999999</v>
      </c>
      <c r="Q71" s="11">
        <f>+ROUND(N71*'[68]PARAMETROS '!$C$5,2)</f>
        <v>201699.64</v>
      </c>
      <c r="R71" s="11">
        <f t="shared" si="7"/>
        <v>412314.04</v>
      </c>
      <c r="S71" s="11">
        <f>+ROUND(N71*'[68]PARAMETROS '!$C$6,2)</f>
        <v>238045.96</v>
      </c>
      <c r="T71" s="11">
        <f t="shared" si="8"/>
        <v>448660.36</v>
      </c>
    </row>
    <row r="72" spans="1:20" ht="14.25" outlineLevel="2" x14ac:dyDescent="0.2">
      <c r="A72" s="29"/>
      <c r="B72" s="7" t="s">
        <v>131</v>
      </c>
      <c r="C72" s="7">
        <v>1</v>
      </c>
      <c r="D72" s="8" t="s">
        <v>20</v>
      </c>
      <c r="E72" s="8" t="s">
        <v>170</v>
      </c>
      <c r="F72" s="8" t="s">
        <v>171</v>
      </c>
      <c r="G72" s="8" t="s">
        <v>133</v>
      </c>
      <c r="H72" s="8" t="s">
        <v>24</v>
      </c>
      <c r="I72" s="9" t="s">
        <v>25</v>
      </c>
      <c r="J72" s="8" t="s">
        <v>26</v>
      </c>
      <c r="K72" s="8" t="s">
        <v>134</v>
      </c>
      <c r="L72" s="10">
        <v>26</v>
      </c>
      <c r="M72" s="10">
        <f>+ROUND(L72*'[68]PARAMETROS '!$B$2,0)</f>
        <v>6240</v>
      </c>
      <c r="N72" s="10">
        <f>+ROUND(L72*'[68]PARAMETROS '!$B$3,0)</f>
        <v>4108</v>
      </c>
      <c r="O72" s="10">
        <f t="shared" si="6"/>
        <v>10348</v>
      </c>
      <c r="P72" s="11">
        <f>+ROUND(M72*'[68]PARAMETROS '!$C$4,2)</f>
        <v>38563.199999999997</v>
      </c>
      <c r="Q72" s="11">
        <f>+ROUND(N72*'[68]PARAMETROS '!$C$5,2)</f>
        <v>36930.92</v>
      </c>
      <c r="R72" s="11">
        <f t="shared" si="7"/>
        <v>75494.12</v>
      </c>
      <c r="S72" s="11">
        <f>+ROUND(N72*'[68]PARAMETROS '!$C$6,2)</f>
        <v>43585.88</v>
      </c>
      <c r="T72" s="11">
        <f t="shared" si="8"/>
        <v>82149.08</v>
      </c>
    </row>
    <row r="73" spans="1:20" ht="14.25" outlineLevel="2" x14ac:dyDescent="0.2">
      <c r="A73" s="29"/>
      <c r="B73" s="7" t="s">
        <v>131</v>
      </c>
      <c r="C73" s="7">
        <v>1</v>
      </c>
      <c r="D73" s="8" t="s">
        <v>20</v>
      </c>
      <c r="E73" s="8" t="s">
        <v>172</v>
      </c>
      <c r="F73" s="8" t="s">
        <v>173</v>
      </c>
      <c r="G73" s="8" t="s">
        <v>133</v>
      </c>
      <c r="H73" s="8" t="s">
        <v>24</v>
      </c>
      <c r="I73" s="9" t="s">
        <v>25</v>
      </c>
      <c r="J73" s="8" t="s">
        <v>26</v>
      </c>
      <c r="K73" s="8" t="s">
        <v>134</v>
      </c>
      <c r="L73" s="10">
        <v>296</v>
      </c>
      <c r="M73" s="10">
        <f>+ROUND(L73*'[68]PARAMETROS '!$B$2,0)</f>
        <v>71040</v>
      </c>
      <c r="N73" s="10">
        <f>+ROUND(L73*'[68]PARAMETROS '!$B$3,0)</f>
        <v>46768</v>
      </c>
      <c r="O73" s="10">
        <f t="shared" si="6"/>
        <v>117808</v>
      </c>
      <c r="P73" s="11">
        <f>+ROUND(M73*'[68]PARAMETROS '!$C$4,2)</f>
        <v>439027.20000000001</v>
      </c>
      <c r="Q73" s="11">
        <f>+ROUND(N73*'[68]PARAMETROS '!$C$5,2)</f>
        <v>420444.32</v>
      </c>
      <c r="R73" s="11">
        <f t="shared" si="7"/>
        <v>859471.52</v>
      </c>
      <c r="S73" s="11">
        <f>+ROUND(N73*'[68]PARAMETROS '!$C$6,2)</f>
        <v>496208.48</v>
      </c>
      <c r="T73" s="11">
        <f t="shared" si="8"/>
        <v>935235.68</v>
      </c>
    </row>
    <row r="74" spans="1:20" ht="14.25" outlineLevel="2" x14ac:dyDescent="0.2">
      <c r="A74" s="29"/>
      <c r="B74" s="7" t="s">
        <v>131</v>
      </c>
      <c r="C74" s="7">
        <v>1</v>
      </c>
      <c r="D74" s="8" t="s">
        <v>20</v>
      </c>
      <c r="E74" s="8" t="s">
        <v>174</v>
      </c>
      <c r="F74" s="8" t="s">
        <v>175</v>
      </c>
      <c r="G74" s="8" t="s">
        <v>133</v>
      </c>
      <c r="H74" s="8" t="s">
        <v>24</v>
      </c>
      <c r="I74" s="9" t="s">
        <v>25</v>
      </c>
      <c r="J74" s="8" t="s">
        <v>26</v>
      </c>
      <c r="K74" s="8" t="s">
        <v>134</v>
      </c>
      <c r="L74" s="10">
        <v>100</v>
      </c>
      <c r="M74" s="10">
        <f>+ROUND(L74*'[68]PARAMETROS '!$B$2,0)</f>
        <v>24000</v>
      </c>
      <c r="N74" s="10">
        <f>+ROUND(L74*'[68]PARAMETROS '!$B$3,0)</f>
        <v>15800</v>
      </c>
      <c r="O74" s="10">
        <f t="shared" si="6"/>
        <v>39800</v>
      </c>
      <c r="P74" s="11">
        <f>+ROUND(M74*'[68]PARAMETROS '!$C$4,2)</f>
        <v>148320</v>
      </c>
      <c r="Q74" s="11">
        <f>+ROUND(N74*'[68]PARAMETROS '!$C$5,2)</f>
        <v>142042</v>
      </c>
      <c r="R74" s="11">
        <f t="shared" si="7"/>
        <v>290362</v>
      </c>
      <c r="S74" s="11">
        <f>+ROUND(N74*'[68]PARAMETROS '!$C$6,2)</f>
        <v>167638</v>
      </c>
      <c r="T74" s="11">
        <f t="shared" si="8"/>
        <v>315958</v>
      </c>
    </row>
    <row r="75" spans="1:20" ht="14.25" outlineLevel="2" x14ac:dyDescent="0.2">
      <c r="A75" s="29"/>
      <c r="B75" s="7" t="s">
        <v>131</v>
      </c>
      <c r="C75" s="7">
        <v>1</v>
      </c>
      <c r="D75" s="8" t="s">
        <v>20</v>
      </c>
      <c r="E75" s="8" t="s">
        <v>176</v>
      </c>
      <c r="F75" s="8" t="s">
        <v>177</v>
      </c>
      <c r="G75" s="8" t="s">
        <v>133</v>
      </c>
      <c r="H75" s="8" t="s">
        <v>24</v>
      </c>
      <c r="I75" s="9" t="s">
        <v>25</v>
      </c>
      <c r="J75" s="8" t="s">
        <v>26</v>
      </c>
      <c r="K75" s="8" t="s">
        <v>137</v>
      </c>
      <c r="L75" s="10">
        <v>329</v>
      </c>
      <c r="M75" s="10">
        <f>+ROUND(L75*'[68]PARAMETROS '!$B$2,0)</f>
        <v>78960</v>
      </c>
      <c r="N75" s="10">
        <f>+ROUND(L75*'[68]PARAMETROS '!$B$3,0)</f>
        <v>51982</v>
      </c>
      <c r="O75" s="10">
        <f t="shared" si="6"/>
        <v>130942</v>
      </c>
      <c r="P75" s="11">
        <f>+ROUND(M75*'[68]PARAMETROS '!$C$4,2)</f>
        <v>487972.8</v>
      </c>
      <c r="Q75" s="11">
        <f>+ROUND(N75*'[68]PARAMETROS '!$C$5,2)</f>
        <v>467318.18</v>
      </c>
      <c r="R75" s="11">
        <f t="shared" si="7"/>
        <v>955290.98</v>
      </c>
      <c r="S75" s="11">
        <f>+ROUND(N75*'[68]PARAMETROS '!$C$6,2)</f>
        <v>551529.02</v>
      </c>
      <c r="T75" s="11">
        <f t="shared" si="8"/>
        <v>1039501.82</v>
      </c>
    </row>
    <row r="76" spans="1:20" ht="14.25" outlineLevel="1" x14ac:dyDescent="0.2">
      <c r="A76" s="29"/>
      <c r="B76" s="13" t="s">
        <v>178</v>
      </c>
      <c r="C76" s="14">
        <f>SUBTOTAL(9,C54:C75)</f>
        <v>22</v>
      </c>
      <c r="D76" s="15"/>
      <c r="E76" s="15"/>
      <c r="F76" s="15"/>
      <c r="G76" s="15"/>
      <c r="H76" s="15"/>
      <c r="I76" s="15"/>
      <c r="J76" s="15"/>
      <c r="K76" s="15"/>
      <c r="L76" s="16">
        <f t="shared" ref="L76:R76" si="9">SUBTOTAL(9,L54:L75)</f>
        <v>3522</v>
      </c>
      <c r="M76" s="16">
        <f t="shared" si="9"/>
        <v>845280</v>
      </c>
      <c r="N76" s="16">
        <f t="shared" si="9"/>
        <v>556476</v>
      </c>
      <c r="O76" s="16">
        <f t="shared" si="9"/>
        <v>1401756</v>
      </c>
      <c r="P76" s="17">
        <f t="shared" si="9"/>
        <v>5223830.4000000004</v>
      </c>
      <c r="Q76" s="17">
        <f t="shared" si="9"/>
        <v>5002719.2399999993</v>
      </c>
      <c r="R76" s="17">
        <f t="shared" si="9"/>
        <v>10226549.640000002</v>
      </c>
      <c r="S76" s="17">
        <f>+ROUND(N76*'[68]PARAMETROS '!$C$6,2)</f>
        <v>5904210.3600000003</v>
      </c>
      <c r="T76" s="17">
        <f>SUBTOTAL(9,T54:T75)</f>
        <v>11128040.76</v>
      </c>
    </row>
    <row r="77" spans="1:20" ht="14.25" outlineLevel="2" x14ac:dyDescent="0.2">
      <c r="A77" s="29">
        <v>5</v>
      </c>
      <c r="B77" s="7" t="s">
        <v>179</v>
      </c>
      <c r="C77" s="7">
        <v>1</v>
      </c>
      <c r="D77" s="8" t="s">
        <v>20</v>
      </c>
      <c r="E77" s="8" t="s">
        <v>180</v>
      </c>
      <c r="F77" s="8" t="s">
        <v>181</v>
      </c>
      <c r="G77" s="8" t="s">
        <v>133</v>
      </c>
      <c r="H77" s="8" t="s">
        <v>24</v>
      </c>
      <c r="I77" s="9" t="s">
        <v>25</v>
      </c>
      <c r="J77" s="8" t="s">
        <v>26</v>
      </c>
      <c r="K77" s="8" t="s">
        <v>134</v>
      </c>
      <c r="L77" s="10">
        <v>97</v>
      </c>
      <c r="M77" s="10">
        <f>+ROUND(L77*'[68]PARAMETROS '!$B$2,0)</f>
        <v>23280</v>
      </c>
      <c r="N77" s="10">
        <f>+ROUND(L77*'[68]PARAMETROS '!$B$3,0)</f>
        <v>15326</v>
      </c>
      <c r="O77" s="10">
        <f t="shared" si="6"/>
        <v>38606</v>
      </c>
      <c r="P77" s="11">
        <f>+ROUND(M77*'[68]PARAMETROS '!$C$4,2)</f>
        <v>143870.39999999999</v>
      </c>
      <c r="Q77" s="11">
        <f>+ROUND(N77*'[68]PARAMETROS '!$C$5,2)</f>
        <v>137780.74</v>
      </c>
      <c r="R77" s="11">
        <f t="shared" si="7"/>
        <v>281651.14</v>
      </c>
      <c r="S77" s="11">
        <f>+ROUND(N77*'[68]PARAMETROS '!$C$6,2)</f>
        <v>162608.85999999999</v>
      </c>
      <c r="T77" s="11">
        <f t="shared" si="8"/>
        <v>306479.26</v>
      </c>
    </row>
    <row r="78" spans="1:20" ht="14.25" outlineLevel="2" x14ac:dyDescent="0.2">
      <c r="A78" s="29"/>
      <c r="B78" s="7" t="s">
        <v>179</v>
      </c>
      <c r="C78" s="7">
        <v>1</v>
      </c>
      <c r="D78" s="8" t="s">
        <v>20</v>
      </c>
      <c r="E78" s="8" t="s">
        <v>182</v>
      </c>
      <c r="F78" s="8" t="s">
        <v>183</v>
      </c>
      <c r="G78" s="8" t="s">
        <v>133</v>
      </c>
      <c r="H78" s="8" t="s">
        <v>24</v>
      </c>
      <c r="I78" s="9" t="s">
        <v>25</v>
      </c>
      <c r="J78" s="8" t="s">
        <v>26</v>
      </c>
      <c r="K78" s="8" t="s">
        <v>134</v>
      </c>
      <c r="L78" s="10">
        <v>269</v>
      </c>
      <c r="M78" s="10">
        <f>+ROUND(L78*'[68]PARAMETROS '!$B$2,0)</f>
        <v>64560</v>
      </c>
      <c r="N78" s="10">
        <f>+ROUND(L78*'[68]PARAMETROS '!$B$3,0)</f>
        <v>42502</v>
      </c>
      <c r="O78" s="10">
        <f t="shared" si="6"/>
        <v>107062</v>
      </c>
      <c r="P78" s="11">
        <f>+ROUND(M78*'[68]PARAMETROS '!$C$4,2)</f>
        <v>398980.8</v>
      </c>
      <c r="Q78" s="11">
        <f>+ROUND(N78*'[68]PARAMETROS '!$C$5,2)</f>
        <v>382092.98</v>
      </c>
      <c r="R78" s="11">
        <f t="shared" si="7"/>
        <v>781073.78</v>
      </c>
      <c r="S78" s="11">
        <f>+ROUND(N78*'[68]PARAMETROS '!$C$6,2)</f>
        <v>450946.22</v>
      </c>
      <c r="T78" s="11">
        <f t="shared" si="8"/>
        <v>849927.02</v>
      </c>
    </row>
    <row r="79" spans="1:20" ht="14.25" outlineLevel="2" x14ac:dyDescent="0.2">
      <c r="A79" s="29"/>
      <c r="B79" s="7" t="s">
        <v>179</v>
      </c>
      <c r="C79" s="7">
        <v>1</v>
      </c>
      <c r="D79" s="8" t="s">
        <v>20</v>
      </c>
      <c r="E79" s="8" t="s">
        <v>184</v>
      </c>
      <c r="F79" s="8" t="s">
        <v>185</v>
      </c>
      <c r="G79" s="8" t="s">
        <v>133</v>
      </c>
      <c r="H79" s="8" t="s">
        <v>24</v>
      </c>
      <c r="I79" s="9" t="s">
        <v>25</v>
      </c>
      <c r="J79" s="8" t="s">
        <v>26</v>
      </c>
      <c r="K79" s="8" t="s">
        <v>134</v>
      </c>
      <c r="L79" s="10">
        <v>88</v>
      </c>
      <c r="M79" s="10">
        <f>+ROUND(L79*'[68]PARAMETROS '!$B$2,0)</f>
        <v>21120</v>
      </c>
      <c r="N79" s="10">
        <f>+ROUND(L79*'[68]PARAMETROS '!$B$3,0)</f>
        <v>13904</v>
      </c>
      <c r="O79" s="10">
        <f t="shared" si="6"/>
        <v>35024</v>
      </c>
      <c r="P79" s="11">
        <f>+ROUND(M79*'[68]PARAMETROS '!$C$4,2)</f>
        <v>130521.60000000001</v>
      </c>
      <c r="Q79" s="11">
        <f>+ROUND(N79*'[68]PARAMETROS '!$C$5,2)</f>
        <v>124996.96</v>
      </c>
      <c r="R79" s="11">
        <f t="shared" si="7"/>
        <v>255518.56</v>
      </c>
      <c r="S79" s="11">
        <f>+ROUND(N79*'[68]PARAMETROS '!$C$6,2)</f>
        <v>147521.44</v>
      </c>
      <c r="T79" s="11">
        <f t="shared" si="8"/>
        <v>278043.03999999998</v>
      </c>
    </row>
    <row r="80" spans="1:20" ht="14.25" outlineLevel="2" x14ac:dyDescent="0.2">
      <c r="A80" s="29"/>
      <c r="B80" s="7" t="s">
        <v>179</v>
      </c>
      <c r="C80" s="7">
        <v>1</v>
      </c>
      <c r="D80" s="8" t="s">
        <v>20</v>
      </c>
      <c r="E80" s="8" t="s">
        <v>186</v>
      </c>
      <c r="F80" s="8" t="s">
        <v>187</v>
      </c>
      <c r="G80" s="8" t="s">
        <v>133</v>
      </c>
      <c r="H80" s="8" t="s">
        <v>24</v>
      </c>
      <c r="I80" s="9" t="s">
        <v>25</v>
      </c>
      <c r="J80" s="8" t="s">
        <v>26</v>
      </c>
      <c r="K80" s="8" t="s">
        <v>137</v>
      </c>
      <c r="L80" s="10">
        <v>230</v>
      </c>
      <c r="M80" s="10">
        <f>+ROUND(L80*'[68]PARAMETROS '!$B$2,0)</f>
        <v>55200</v>
      </c>
      <c r="N80" s="10">
        <f>+ROUND(L80*'[68]PARAMETROS '!$B$3,0)</f>
        <v>36340</v>
      </c>
      <c r="O80" s="10">
        <f t="shared" si="6"/>
        <v>91540</v>
      </c>
      <c r="P80" s="11">
        <f>+ROUND(M80*'[68]PARAMETROS '!$C$4,2)</f>
        <v>341136</v>
      </c>
      <c r="Q80" s="11">
        <f>+ROUND(N80*'[68]PARAMETROS '!$C$5,2)</f>
        <v>326696.59999999998</v>
      </c>
      <c r="R80" s="11">
        <f t="shared" si="7"/>
        <v>667832.6</v>
      </c>
      <c r="S80" s="11">
        <f>+ROUND(N80*'[68]PARAMETROS '!$C$6,2)</f>
        <v>385567.4</v>
      </c>
      <c r="T80" s="11">
        <f t="shared" si="8"/>
        <v>726703.4</v>
      </c>
    </row>
    <row r="81" spans="1:20" ht="14.25" outlineLevel="2" x14ac:dyDescent="0.2">
      <c r="A81" s="29"/>
      <c r="B81" s="7" t="s">
        <v>179</v>
      </c>
      <c r="C81" s="7">
        <v>1</v>
      </c>
      <c r="D81" s="8" t="s">
        <v>20</v>
      </c>
      <c r="E81" s="8" t="s">
        <v>188</v>
      </c>
      <c r="F81" s="8" t="s">
        <v>189</v>
      </c>
      <c r="G81" s="8" t="s">
        <v>133</v>
      </c>
      <c r="H81" s="8" t="s">
        <v>24</v>
      </c>
      <c r="I81" s="9" t="s">
        <v>25</v>
      </c>
      <c r="J81" s="8" t="s">
        <v>26</v>
      </c>
      <c r="K81" s="8" t="s">
        <v>134</v>
      </c>
      <c r="L81" s="10">
        <v>30</v>
      </c>
      <c r="M81" s="10">
        <f>+ROUND(L81*'[68]PARAMETROS '!$B$2,0)</f>
        <v>7200</v>
      </c>
      <c r="N81" s="10">
        <f>+ROUND(L81*'[68]PARAMETROS '!$B$3,0)</f>
        <v>4740</v>
      </c>
      <c r="O81" s="10">
        <f t="shared" si="6"/>
        <v>11940</v>
      </c>
      <c r="P81" s="11">
        <f>+ROUND(M81*'[68]PARAMETROS '!$C$4,2)</f>
        <v>44496</v>
      </c>
      <c r="Q81" s="11">
        <f>+ROUND(N81*'[68]PARAMETROS '!$C$5,2)</f>
        <v>42612.6</v>
      </c>
      <c r="R81" s="11">
        <f t="shared" si="7"/>
        <v>87108.6</v>
      </c>
      <c r="S81" s="11">
        <f>+ROUND(N81*'[68]PARAMETROS '!$C$6,2)</f>
        <v>50291.4</v>
      </c>
      <c r="T81" s="11">
        <f t="shared" si="8"/>
        <v>94787.4</v>
      </c>
    </row>
    <row r="82" spans="1:20" ht="14.25" outlineLevel="2" x14ac:dyDescent="0.2">
      <c r="A82" s="29"/>
      <c r="B82" s="7" t="s">
        <v>179</v>
      </c>
      <c r="C82" s="7">
        <v>1</v>
      </c>
      <c r="D82" s="8" t="s">
        <v>20</v>
      </c>
      <c r="E82" s="8" t="s">
        <v>190</v>
      </c>
      <c r="F82" s="8" t="s">
        <v>29</v>
      </c>
      <c r="G82" s="8" t="s">
        <v>133</v>
      </c>
      <c r="H82" s="8" t="s">
        <v>24</v>
      </c>
      <c r="I82" s="9" t="s">
        <v>25</v>
      </c>
      <c r="J82" s="8" t="s">
        <v>26</v>
      </c>
      <c r="K82" s="8" t="s">
        <v>134</v>
      </c>
      <c r="L82" s="10">
        <v>503</v>
      </c>
      <c r="M82" s="10">
        <f>+ROUND(L82*'[68]PARAMETROS '!$B$2,0)</f>
        <v>120720</v>
      </c>
      <c r="N82" s="10">
        <f>+ROUND(L82*'[68]PARAMETROS '!$B$3,0)</f>
        <v>79474</v>
      </c>
      <c r="O82" s="10">
        <f t="shared" si="6"/>
        <v>200194</v>
      </c>
      <c r="P82" s="11">
        <f>+ROUND(M82*'[68]PARAMETROS '!$C$4,2)</f>
        <v>746049.6</v>
      </c>
      <c r="Q82" s="11">
        <f>+ROUND(N82*'[68]PARAMETROS '!$C$5,2)</f>
        <v>714471.26</v>
      </c>
      <c r="R82" s="11">
        <f t="shared" si="7"/>
        <v>1460520.86</v>
      </c>
      <c r="S82" s="11">
        <f>+ROUND(N82*'[68]PARAMETROS '!$C$6,2)</f>
        <v>843219.14</v>
      </c>
      <c r="T82" s="11">
        <f t="shared" si="8"/>
        <v>1589268.74</v>
      </c>
    </row>
    <row r="83" spans="1:20" ht="14.25" outlineLevel="2" x14ac:dyDescent="0.2">
      <c r="A83" s="29"/>
      <c r="B83" s="7" t="s">
        <v>179</v>
      </c>
      <c r="C83" s="7">
        <v>1</v>
      </c>
      <c r="D83" s="8" t="s">
        <v>20</v>
      </c>
      <c r="E83" s="8" t="s">
        <v>191</v>
      </c>
      <c r="F83" s="8" t="s">
        <v>192</v>
      </c>
      <c r="G83" s="8" t="s">
        <v>133</v>
      </c>
      <c r="H83" s="8" t="s">
        <v>24</v>
      </c>
      <c r="I83" s="9" t="s">
        <v>25</v>
      </c>
      <c r="J83" s="8" t="s">
        <v>26</v>
      </c>
      <c r="K83" s="8" t="s">
        <v>134</v>
      </c>
      <c r="L83" s="10">
        <v>51</v>
      </c>
      <c r="M83" s="10">
        <f>+ROUND(L83*'[68]PARAMETROS '!$B$2,0)</f>
        <v>12240</v>
      </c>
      <c r="N83" s="10">
        <f>+ROUND(L83*'[68]PARAMETROS '!$B$3,0)</f>
        <v>8058</v>
      </c>
      <c r="O83" s="10">
        <f t="shared" si="6"/>
        <v>20298</v>
      </c>
      <c r="P83" s="11">
        <f>+ROUND(M83*'[68]PARAMETROS '!$C$4,2)</f>
        <v>75643.199999999997</v>
      </c>
      <c r="Q83" s="11">
        <f>+ROUND(N83*'[68]PARAMETROS '!$C$5,2)</f>
        <v>72441.42</v>
      </c>
      <c r="R83" s="11">
        <f t="shared" si="7"/>
        <v>148084.62</v>
      </c>
      <c r="S83" s="11">
        <f>+ROUND(N83*'[68]PARAMETROS '!$C$6,2)</f>
        <v>85495.38</v>
      </c>
      <c r="T83" s="11">
        <f t="shared" si="8"/>
        <v>161138.57999999999</v>
      </c>
    </row>
    <row r="84" spans="1:20" ht="14.25" outlineLevel="2" x14ac:dyDescent="0.2">
      <c r="A84" s="29"/>
      <c r="B84" s="7" t="s">
        <v>179</v>
      </c>
      <c r="C84" s="7">
        <v>1</v>
      </c>
      <c r="D84" s="8" t="s">
        <v>20</v>
      </c>
      <c r="E84" s="8" t="s">
        <v>193</v>
      </c>
      <c r="F84" s="8" t="s">
        <v>194</v>
      </c>
      <c r="G84" s="8" t="s">
        <v>133</v>
      </c>
      <c r="H84" s="8" t="s">
        <v>24</v>
      </c>
      <c r="I84" s="9" t="s">
        <v>25</v>
      </c>
      <c r="J84" s="8" t="s">
        <v>26</v>
      </c>
      <c r="K84" s="8" t="s">
        <v>137</v>
      </c>
      <c r="L84" s="10">
        <v>226</v>
      </c>
      <c r="M84" s="10">
        <f>+ROUND(L84*'[68]PARAMETROS '!$B$2,0)</f>
        <v>54240</v>
      </c>
      <c r="N84" s="10">
        <f>+ROUND(L84*'[68]PARAMETROS '!$B$3,0)</f>
        <v>35708</v>
      </c>
      <c r="O84" s="10">
        <f t="shared" si="6"/>
        <v>89948</v>
      </c>
      <c r="P84" s="11">
        <f>+ROUND(M84*'[68]PARAMETROS '!$C$4,2)</f>
        <v>335203.20000000001</v>
      </c>
      <c r="Q84" s="11">
        <f>+ROUND(N84*'[68]PARAMETROS '!$C$5,2)</f>
        <v>321014.92</v>
      </c>
      <c r="R84" s="11">
        <f t="shared" si="7"/>
        <v>656218.12</v>
      </c>
      <c r="S84" s="11">
        <f>+ROUND(N84*'[68]PARAMETROS '!$C$6,2)</f>
        <v>378861.88</v>
      </c>
      <c r="T84" s="11">
        <f t="shared" si="8"/>
        <v>714065.08</v>
      </c>
    </row>
    <row r="85" spans="1:20" ht="14.25" outlineLevel="2" x14ac:dyDescent="0.2">
      <c r="A85" s="29"/>
      <c r="B85" s="7" t="s">
        <v>179</v>
      </c>
      <c r="C85" s="7">
        <v>1</v>
      </c>
      <c r="D85" s="8" t="s">
        <v>20</v>
      </c>
      <c r="E85" s="8" t="s">
        <v>195</v>
      </c>
      <c r="F85" s="8" t="s">
        <v>196</v>
      </c>
      <c r="G85" s="8" t="s">
        <v>133</v>
      </c>
      <c r="H85" s="8" t="s">
        <v>24</v>
      </c>
      <c r="I85" s="9" t="s">
        <v>25</v>
      </c>
      <c r="J85" s="8" t="s">
        <v>26</v>
      </c>
      <c r="K85" s="8" t="s">
        <v>137</v>
      </c>
      <c r="L85" s="10">
        <v>66</v>
      </c>
      <c r="M85" s="10">
        <f>+ROUND(L85*'[68]PARAMETROS '!$B$2,0)</f>
        <v>15840</v>
      </c>
      <c r="N85" s="10">
        <f>+ROUND(L85*'[68]PARAMETROS '!$B$3,0)</f>
        <v>10428</v>
      </c>
      <c r="O85" s="10">
        <f t="shared" si="6"/>
        <v>26268</v>
      </c>
      <c r="P85" s="11">
        <f>+ROUND(M85*'[68]PARAMETROS '!$C$4,2)</f>
        <v>97891.199999999997</v>
      </c>
      <c r="Q85" s="11">
        <f>+ROUND(N85*'[68]PARAMETROS '!$C$5,2)</f>
        <v>93747.72</v>
      </c>
      <c r="R85" s="11">
        <f t="shared" si="7"/>
        <v>191638.92</v>
      </c>
      <c r="S85" s="11">
        <f>+ROUND(N85*'[68]PARAMETROS '!$C$6,2)</f>
        <v>110641.08</v>
      </c>
      <c r="T85" s="11">
        <f t="shared" si="8"/>
        <v>208532.28</v>
      </c>
    </row>
    <row r="86" spans="1:20" ht="14.25" outlineLevel="2" x14ac:dyDescent="0.2">
      <c r="A86" s="29"/>
      <c r="B86" s="7" t="s">
        <v>179</v>
      </c>
      <c r="C86" s="7">
        <v>1</v>
      </c>
      <c r="D86" s="8" t="s">
        <v>20</v>
      </c>
      <c r="E86" s="8" t="s">
        <v>197</v>
      </c>
      <c r="F86" s="8" t="s">
        <v>198</v>
      </c>
      <c r="G86" s="8" t="s">
        <v>133</v>
      </c>
      <c r="H86" s="8" t="s">
        <v>24</v>
      </c>
      <c r="I86" s="9" t="s">
        <v>25</v>
      </c>
      <c r="J86" s="8" t="s">
        <v>26</v>
      </c>
      <c r="K86" s="8" t="s">
        <v>137</v>
      </c>
      <c r="L86" s="10">
        <v>51</v>
      </c>
      <c r="M86" s="10">
        <f>+ROUND(L86*'[68]PARAMETROS '!$B$2,0)</f>
        <v>12240</v>
      </c>
      <c r="N86" s="10">
        <f>+ROUND(L86*'[68]PARAMETROS '!$B$3,0)</f>
        <v>8058</v>
      </c>
      <c r="O86" s="10">
        <f t="shared" si="6"/>
        <v>20298</v>
      </c>
      <c r="P86" s="11">
        <f>+ROUND(M86*'[68]PARAMETROS '!$C$4,2)</f>
        <v>75643.199999999997</v>
      </c>
      <c r="Q86" s="11">
        <f>+ROUND(N86*'[68]PARAMETROS '!$C$5,2)</f>
        <v>72441.42</v>
      </c>
      <c r="R86" s="11">
        <f t="shared" si="7"/>
        <v>148084.62</v>
      </c>
      <c r="S86" s="11">
        <f>+ROUND(N86*'[68]PARAMETROS '!$C$6,2)</f>
        <v>85495.38</v>
      </c>
      <c r="T86" s="11">
        <f t="shared" si="8"/>
        <v>161138.57999999999</v>
      </c>
    </row>
    <row r="87" spans="1:20" ht="14.25" outlineLevel="2" x14ac:dyDescent="0.2">
      <c r="A87" s="29"/>
      <c r="B87" s="7" t="s">
        <v>179</v>
      </c>
      <c r="C87" s="7">
        <v>1</v>
      </c>
      <c r="D87" s="8" t="s">
        <v>20</v>
      </c>
      <c r="E87" s="8" t="s">
        <v>199</v>
      </c>
      <c r="F87" s="8" t="s">
        <v>200</v>
      </c>
      <c r="G87" s="8" t="s">
        <v>133</v>
      </c>
      <c r="H87" s="8" t="s">
        <v>24</v>
      </c>
      <c r="I87" s="9" t="s">
        <v>25</v>
      </c>
      <c r="J87" s="8" t="s">
        <v>26</v>
      </c>
      <c r="K87" s="8" t="s">
        <v>137</v>
      </c>
      <c r="L87" s="10">
        <v>79</v>
      </c>
      <c r="M87" s="10">
        <f>+ROUND(L87*'[68]PARAMETROS '!$B$2,0)</f>
        <v>18960</v>
      </c>
      <c r="N87" s="10">
        <f>+ROUND(L87*'[68]PARAMETROS '!$B$3,0)</f>
        <v>12482</v>
      </c>
      <c r="O87" s="10">
        <f t="shared" si="6"/>
        <v>31442</v>
      </c>
      <c r="P87" s="11">
        <f>+ROUND(M87*'[68]PARAMETROS '!$C$4,2)</f>
        <v>117172.8</v>
      </c>
      <c r="Q87" s="11">
        <f>+ROUND(N87*'[68]PARAMETROS '!$C$5,2)</f>
        <v>112213.18</v>
      </c>
      <c r="R87" s="11">
        <f t="shared" si="7"/>
        <v>229385.98</v>
      </c>
      <c r="S87" s="11">
        <f>+ROUND(N87*'[68]PARAMETROS '!$C$6,2)</f>
        <v>132434.01999999999</v>
      </c>
      <c r="T87" s="11">
        <f t="shared" si="8"/>
        <v>249606.82</v>
      </c>
    </row>
    <row r="88" spans="1:20" ht="16.5" customHeight="1" outlineLevel="2" x14ac:dyDescent="0.2">
      <c r="A88" s="29"/>
      <c r="B88" s="7" t="s">
        <v>179</v>
      </c>
      <c r="C88" s="7">
        <v>1</v>
      </c>
      <c r="D88" s="8" t="s">
        <v>20</v>
      </c>
      <c r="E88" s="8" t="s">
        <v>201</v>
      </c>
      <c r="F88" s="8" t="s">
        <v>202</v>
      </c>
      <c r="G88" s="8" t="s">
        <v>133</v>
      </c>
      <c r="H88" s="8" t="s">
        <v>24</v>
      </c>
      <c r="I88" s="9" t="s">
        <v>25</v>
      </c>
      <c r="J88" s="8" t="s">
        <v>26</v>
      </c>
      <c r="K88" s="8" t="s">
        <v>137</v>
      </c>
      <c r="L88" s="10">
        <v>191</v>
      </c>
      <c r="M88" s="10">
        <f>+ROUND(L88*'[68]PARAMETROS '!$B$2,0)</f>
        <v>45840</v>
      </c>
      <c r="N88" s="10">
        <f>+ROUND(L88*'[68]PARAMETROS '!$B$3,0)</f>
        <v>30178</v>
      </c>
      <c r="O88" s="10">
        <f t="shared" si="6"/>
        <v>76018</v>
      </c>
      <c r="P88" s="11">
        <f>+ROUND(M88*'[68]PARAMETROS '!$C$4,2)</f>
        <v>283291.2</v>
      </c>
      <c r="Q88" s="11">
        <f>+ROUND(N88*'[68]PARAMETROS '!$C$5,2)</f>
        <v>271300.21999999997</v>
      </c>
      <c r="R88" s="11">
        <f t="shared" si="7"/>
        <v>554591.42000000004</v>
      </c>
      <c r="S88" s="11">
        <f>+ROUND(N88*'[68]PARAMETROS '!$C$6,2)</f>
        <v>320188.58</v>
      </c>
      <c r="T88" s="11">
        <f t="shared" si="8"/>
        <v>603479.78</v>
      </c>
    </row>
    <row r="89" spans="1:20" ht="14.25" outlineLevel="2" x14ac:dyDescent="0.2">
      <c r="A89" s="29"/>
      <c r="B89" s="7" t="s">
        <v>179</v>
      </c>
      <c r="C89" s="7">
        <v>1</v>
      </c>
      <c r="D89" s="8" t="s">
        <v>20</v>
      </c>
      <c r="E89" s="8" t="s">
        <v>203</v>
      </c>
      <c r="F89" s="8" t="s">
        <v>204</v>
      </c>
      <c r="G89" s="8" t="s">
        <v>133</v>
      </c>
      <c r="H89" s="8" t="s">
        <v>24</v>
      </c>
      <c r="I89" s="9" t="s">
        <v>25</v>
      </c>
      <c r="J89" s="8" t="s">
        <v>26</v>
      </c>
      <c r="K89" s="8" t="s">
        <v>137</v>
      </c>
      <c r="L89" s="10">
        <v>45</v>
      </c>
      <c r="M89" s="10">
        <f>+ROUND(L89*'[68]PARAMETROS '!$B$2,0)</f>
        <v>10800</v>
      </c>
      <c r="N89" s="10">
        <f>+ROUND(L89*'[68]PARAMETROS '!$B$3,0)</f>
        <v>7110</v>
      </c>
      <c r="O89" s="10">
        <f t="shared" si="6"/>
        <v>17910</v>
      </c>
      <c r="P89" s="11">
        <f>+ROUND(M89*'[68]PARAMETROS '!$C$4,2)</f>
        <v>66744</v>
      </c>
      <c r="Q89" s="11">
        <f>+ROUND(N89*'[68]PARAMETROS '!$C$5,2)</f>
        <v>63918.9</v>
      </c>
      <c r="R89" s="11">
        <f t="shared" si="7"/>
        <v>130662.9</v>
      </c>
      <c r="S89" s="11">
        <f>+ROUND(N89*'[68]PARAMETROS '!$C$6,2)</f>
        <v>75437.100000000006</v>
      </c>
      <c r="T89" s="11">
        <f t="shared" si="8"/>
        <v>142181.1</v>
      </c>
    </row>
    <row r="90" spans="1:20" ht="14.25" outlineLevel="2" x14ac:dyDescent="0.2">
      <c r="A90" s="29"/>
      <c r="B90" s="7" t="s">
        <v>179</v>
      </c>
      <c r="C90" s="7">
        <v>1</v>
      </c>
      <c r="D90" s="8" t="s">
        <v>20</v>
      </c>
      <c r="E90" s="8" t="s">
        <v>205</v>
      </c>
      <c r="F90" s="8" t="s">
        <v>206</v>
      </c>
      <c r="G90" s="8" t="s">
        <v>133</v>
      </c>
      <c r="H90" s="8" t="s">
        <v>24</v>
      </c>
      <c r="I90" s="9" t="s">
        <v>25</v>
      </c>
      <c r="J90" s="8" t="s">
        <v>26</v>
      </c>
      <c r="K90" s="8" t="s">
        <v>137</v>
      </c>
      <c r="L90" s="10">
        <v>50</v>
      </c>
      <c r="M90" s="10">
        <f>+ROUND(L90*'[68]PARAMETROS '!$B$2,0)</f>
        <v>12000</v>
      </c>
      <c r="N90" s="10">
        <f>+ROUND(L90*'[68]PARAMETROS '!$B$3,0)</f>
        <v>7900</v>
      </c>
      <c r="O90" s="10">
        <f t="shared" si="6"/>
        <v>19900</v>
      </c>
      <c r="P90" s="11">
        <f>+ROUND(M90*'[68]PARAMETROS '!$C$4,2)</f>
        <v>74160</v>
      </c>
      <c r="Q90" s="11">
        <f>+ROUND(N90*'[68]PARAMETROS '!$C$5,2)</f>
        <v>71021</v>
      </c>
      <c r="R90" s="11">
        <f t="shared" si="7"/>
        <v>145181</v>
      </c>
      <c r="S90" s="11">
        <f>+ROUND(N90*'[68]PARAMETROS '!$C$6,2)</f>
        <v>83819</v>
      </c>
      <c r="T90" s="11">
        <f t="shared" si="8"/>
        <v>157979</v>
      </c>
    </row>
    <row r="91" spans="1:20" ht="14.25" outlineLevel="2" x14ac:dyDescent="0.2">
      <c r="A91" s="29"/>
      <c r="B91" s="7" t="s">
        <v>179</v>
      </c>
      <c r="C91" s="7">
        <v>1</v>
      </c>
      <c r="D91" s="8" t="s">
        <v>20</v>
      </c>
      <c r="E91" s="8" t="s">
        <v>207</v>
      </c>
      <c r="F91" s="8" t="s">
        <v>208</v>
      </c>
      <c r="G91" s="8" t="s">
        <v>133</v>
      </c>
      <c r="H91" s="8" t="s">
        <v>24</v>
      </c>
      <c r="I91" s="9" t="s">
        <v>25</v>
      </c>
      <c r="J91" s="8" t="s">
        <v>26</v>
      </c>
      <c r="K91" s="8" t="s">
        <v>137</v>
      </c>
      <c r="L91" s="10">
        <v>13</v>
      </c>
      <c r="M91" s="10">
        <f>+ROUND(L91*'[68]PARAMETROS '!$B$2,0)</f>
        <v>3120</v>
      </c>
      <c r="N91" s="10">
        <f>+ROUND(L91*'[68]PARAMETROS '!$B$3,0)</f>
        <v>2054</v>
      </c>
      <c r="O91" s="10">
        <f t="shared" si="6"/>
        <v>5174</v>
      </c>
      <c r="P91" s="11">
        <f>+ROUND(M91*'[68]PARAMETROS '!$C$4,2)</f>
        <v>19281.599999999999</v>
      </c>
      <c r="Q91" s="11">
        <f>+ROUND(N91*'[68]PARAMETROS '!$C$5,2)</f>
        <v>18465.46</v>
      </c>
      <c r="R91" s="11">
        <f t="shared" si="7"/>
        <v>37747.06</v>
      </c>
      <c r="S91" s="11">
        <f>+ROUND(N91*'[68]PARAMETROS '!$C$6,2)</f>
        <v>21792.94</v>
      </c>
      <c r="T91" s="11">
        <f t="shared" si="8"/>
        <v>41074.54</v>
      </c>
    </row>
    <row r="92" spans="1:20" ht="14.25" outlineLevel="2" x14ac:dyDescent="0.2">
      <c r="A92" s="29"/>
      <c r="B92" s="7" t="s">
        <v>179</v>
      </c>
      <c r="C92" s="7">
        <v>1</v>
      </c>
      <c r="D92" s="8" t="s">
        <v>20</v>
      </c>
      <c r="E92" s="8" t="s">
        <v>209</v>
      </c>
      <c r="F92" s="8" t="s">
        <v>210</v>
      </c>
      <c r="G92" s="8" t="s">
        <v>133</v>
      </c>
      <c r="H92" s="8" t="s">
        <v>24</v>
      </c>
      <c r="I92" s="9" t="s">
        <v>25</v>
      </c>
      <c r="J92" s="8" t="s">
        <v>26</v>
      </c>
      <c r="K92" s="8" t="s">
        <v>134</v>
      </c>
      <c r="L92" s="10">
        <v>11</v>
      </c>
      <c r="M92" s="10">
        <f>+ROUND(L92*'[68]PARAMETROS '!$B$2,0)</f>
        <v>2640</v>
      </c>
      <c r="N92" s="10">
        <f>+ROUND(L92*'[68]PARAMETROS '!$B$3,0)</f>
        <v>1738</v>
      </c>
      <c r="O92" s="10">
        <f t="shared" si="6"/>
        <v>4378</v>
      </c>
      <c r="P92" s="11">
        <f>+ROUND(M92*'[68]PARAMETROS '!$C$4,2)</f>
        <v>16315.2</v>
      </c>
      <c r="Q92" s="11">
        <f>+ROUND(N92*'[68]PARAMETROS '!$C$5,2)</f>
        <v>15624.62</v>
      </c>
      <c r="R92" s="11">
        <f t="shared" si="7"/>
        <v>31939.82</v>
      </c>
      <c r="S92" s="11">
        <f>+ROUND(N92*'[68]PARAMETROS '!$C$6,2)</f>
        <v>18440.18</v>
      </c>
      <c r="T92" s="11">
        <f t="shared" si="8"/>
        <v>34755.379999999997</v>
      </c>
    </row>
    <row r="93" spans="1:20" ht="14.25" outlineLevel="2" x14ac:dyDescent="0.2">
      <c r="A93" s="29"/>
      <c r="B93" s="7" t="s">
        <v>179</v>
      </c>
      <c r="C93" s="7">
        <v>1</v>
      </c>
      <c r="D93" s="8" t="s">
        <v>20</v>
      </c>
      <c r="E93" s="8" t="s">
        <v>211</v>
      </c>
      <c r="F93" s="8" t="s">
        <v>212</v>
      </c>
      <c r="G93" s="8" t="s">
        <v>133</v>
      </c>
      <c r="H93" s="8" t="s">
        <v>24</v>
      </c>
      <c r="I93" s="9" t="s">
        <v>25</v>
      </c>
      <c r="J93" s="8" t="s">
        <v>26</v>
      </c>
      <c r="K93" s="8" t="s">
        <v>134</v>
      </c>
      <c r="L93" s="10">
        <v>205</v>
      </c>
      <c r="M93" s="10">
        <f>+ROUND(L93*'[68]PARAMETROS '!$B$2,0)</f>
        <v>49200</v>
      </c>
      <c r="N93" s="10">
        <f>+ROUND(L93*'[68]PARAMETROS '!$B$3,0)</f>
        <v>32390</v>
      </c>
      <c r="O93" s="10">
        <f t="shared" si="6"/>
        <v>81590</v>
      </c>
      <c r="P93" s="11">
        <f>+ROUND(M93*'[68]PARAMETROS '!$C$4,2)</f>
        <v>304056</v>
      </c>
      <c r="Q93" s="11">
        <f>+ROUND(N93*'[68]PARAMETROS '!$C$5,2)</f>
        <v>291186.09999999998</v>
      </c>
      <c r="R93" s="11">
        <f t="shared" si="7"/>
        <v>595242.1</v>
      </c>
      <c r="S93" s="11">
        <f>+ROUND(N93*'[68]PARAMETROS '!$C$6,2)</f>
        <v>343657.9</v>
      </c>
      <c r="T93" s="11">
        <f t="shared" si="8"/>
        <v>647713.9</v>
      </c>
    </row>
    <row r="94" spans="1:20" ht="14.25" outlineLevel="2" x14ac:dyDescent="0.2">
      <c r="A94" s="29"/>
      <c r="B94" s="7" t="s">
        <v>179</v>
      </c>
      <c r="C94" s="7">
        <v>1</v>
      </c>
      <c r="D94" s="8" t="s">
        <v>20</v>
      </c>
      <c r="E94" s="8" t="s">
        <v>213</v>
      </c>
      <c r="F94" s="8" t="s">
        <v>214</v>
      </c>
      <c r="G94" s="8" t="s">
        <v>133</v>
      </c>
      <c r="H94" s="8" t="s">
        <v>24</v>
      </c>
      <c r="I94" s="9" t="s">
        <v>25</v>
      </c>
      <c r="J94" s="8" t="s">
        <v>26</v>
      </c>
      <c r="K94" s="8" t="s">
        <v>137</v>
      </c>
      <c r="L94" s="10">
        <v>39</v>
      </c>
      <c r="M94" s="10">
        <f>+ROUND(L94*'[68]PARAMETROS '!$B$2,0)</f>
        <v>9360</v>
      </c>
      <c r="N94" s="10">
        <f>+ROUND(L94*'[68]PARAMETROS '!$B$3,0)</f>
        <v>6162</v>
      </c>
      <c r="O94" s="10">
        <f t="shared" si="6"/>
        <v>15522</v>
      </c>
      <c r="P94" s="11">
        <f>+ROUND(M94*'[68]PARAMETROS '!$C$4,2)</f>
        <v>57844.800000000003</v>
      </c>
      <c r="Q94" s="11">
        <f>+ROUND(N94*'[68]PARAMETROS '!$C$5,2)</f>
        <v>55396.38</v>
      </c>
      <c r="R94" s="11">
        <f t="shared" si="7"/>
        <v>113241.18</v>
      </c>
      <c r="S94" s="11">
        <f>+ROUND(N94*'[68]PARAMETROS '!$C$6,2)</f>
        <v>65378.82</v>
      </c>
      <c r="T94" s="11">
        <f t="shared" si="8"/>
        <v>123223.62</v>
      </c>
    </row>
    <row r="95" spans="1:20" ht="14.25" outlineLevel="2" x14ac:dyDescent="0.2">
      <c r="A95" s="29"/>
      <c r="B95" s="7" t="s">
        <v>179</v>
      </c>
      <c r="C95" s="7">
        <v>1</v>
      </c>
      <c r="D95" s="8" t="s">
        <v>20</v>
      </c>
      <c r="E95" s="8" t="s">
        <v>215</v>
      </c>
      <c r="F95" s="8" t="s">
        <v>216</v>
      </c>
      <c r="G95" s="8" t="s">
        <v>133</v>
      </c>
      <c r="H95" s="8" t="s">
        <v>24</v>
      </c>
      <c r="I95" s="9" t="s">
        <v>25</v>
      </c>
      <c r="J95" s="8" t="s">
        <v>26</v>
      </c>
      <c r="K95" s="8" t="s">
        <v>137</v>
      </c>
      <c r="L95" s="10">
        <v>557</v>
      </c>
      <c r="M95" s="10">
        <f>+ROUND(L95*'[68]PARAMETROS '!$B$2,0)</f>
        <v>133680</v>
      </c>
      <c r="N95" s="10">
        <f>+ROUND(L95*'[68]PARAMETROS '!$B$3,0)</f>
        <v>88006</v>
      </c>
      <c r="O95" s="10">
        <f t="shared" si="6"/>
        <v>221686</v>
      </c>
      <c r="P95" s="11">
        <f>+ROUND(M95*'[68]PARAMETROS '!$C$4,2)</f>
        <v>826142.4</v>
      </c>
      <c r="Q95" s="11">
        <f>+ROUND(N95*'[68]PARAMETROS '!$C$5,2)</f>
        <v>791173.94</v>
      </c>
      <c r="R95" s="11">
        <f t="shared" si="7"/>
        <v>1617316.34</v>
      </c>
      <c r="S95" s="11">
        <f>+ROUND(N95*'[68]PARAMETROS '!$C$6,2)</f>
        <v>933743.66</v>
      </c>
      <c r="T95" s="11">
        <f t="shared" si="8"/>
        <v>1759886.06</v>
      </c>
    </row>
    <row r="96" spans="1:20" ht="14.25" outlineLevel="2" x14ac:dyDescent="0.2">
      <c r="A96" s="29"/>
      <c r="B96" s="7" t="s">
        <v>179</v>
      </c>
      <c r="C96" s="7">
        <v>1</v>
      </c>
      <c r="D96" s="8" t="s">
        <v>20</v>
      </c>
      <c r="E96" s="8" t="s">
        <v>217</v>
      </c>
      <c r="F96" s="8" t="s">
        <v>218</v>
      </c>
      <c r="G96" s="8" t="s">
        <v>133</v>
      </c>
      <c r="H96" s="8" t="s">
        <v>24</v>
      </c>
      <c r="I96" s="9" t="s">
        <v>25</v>
      </c>
      <c r="J96" s="8" t="s">
        <v>26</v>
      </c>
      <c r="K96" s="8" t="s">
        <v>137</v>
      </c>
      <c r="L96" s="10">
        <v>425</v>
      </c>
      <c r="M96" s="10">
        <f>+ROUND(L96*'[68]PARAMETROS '!$B$2,0)</f>
        <v>102000</v>
      </c>
      <c r="N96" s="10">
        <f>+ROUND(L96*'[68]PARAMETROS '!$B$3,0)</f>
        <v>67150</v>
      </c>
      <c r="O96" s="10">
        <f t="shared" si="6"/>
        <v>169150</v>
      </c>
      <c r="P96" s="11">
        <f>+ROUND(M96*'[68]PARAMETROS '!$C$4,2)</f>
        <v>630360</v>
      </c>
      <c r="Q96" s="11">
        <f>+ROUND(N96*'[68]PARAMETROS '!$C$5,2)</f>
        <v>603678.5</v>
      </c>
      <c r="R96" s="11">
        <f t="shared" si="7"/>
        <v>1234038.5</v>
      </c>
      <c r="S96" s="11">
        <f>+ROUND(N96*'[68]PARAMETROS '!$C$6,2)</f>
        <v>712461.5</v>
      </c>
      <c r="T96" s="11">
        <f t="shared" si="8"/>
        <v>1342821.5</v>
      </c>
    </row>
    <row r="97" spans="1:20" ht="14.25" outlineLevel="2" x14ac:dyDescent="0.2">
      <c r="A97" s="29"/>
      <c r="B97" s="7" t="s">
        <v>179</v>
      </c>
      <c r="C97" s="7">
        <v>1</v>
      </c>
      <c r="D97" s="8" t="s">
        <v>20</v>
      </c>
      <c r="E97" s="8" t="s">
        <v>219</v>
      </c>
      <c r="F97" s="8" t="s">
        <v>220</v>
      </c>
      <c r="G97" s="8" t="s">
        <v>133</v>
      </c>
      <c r="H97" s="8" t="s">
        <v>24</v>
      </c>
      <c r="I97" s="9" t="s">
        <v>25</v>
      </c>
      <c r="J97" s="8" t="s">
        <v>26</v>
      </c>
      <c r="K97" s="8" t="s">
        <v>137</v>
      </c>
      <c r="L97" s="10">
        <v>183</v>
      </c>
      <c r="M97" s="10">
        <f>+ROUND(L97*'[68]PARAMETROS '!$B$2,0)</f>
        <v>43920</v>
      </c>
      <c r="N97" s="10">
        <f>+ROUND(L97*'[68]PARAMETROS '!$B$3,0)</f>
        <v>28914</v>
      </c>
      <c r="O97" s="10">
        <f t="shared" si="6"/>
        <v>72834</v>
      </c>
      <c r="P97" s="11">
        <f>+ROUND(M97*'[68]PARAMETROS '!$C$4,2)</f>
        <v>271425.59999999998</v>
      </c>
      <c r="Q97" s="11">
        <f>+ROUND(N97*'[68]PARAMETROS '!$C$5,2)</f>
        <v>259936.86</v>
      </c>
      <c r="R97" s="11">
        <f t="shared" si="7"/>
        <v>531362.46</v>
      </c>
      <c r="S97" s="11">
        <f>+ROUND(N97*'[68]PARAMETROS '!$C$6,2)</f>
        <v>306777.53999999998</v>
      </c>
      <c r="T97" s="11">
        <f t="shared" si="8"/>
        <v>578203.14</v>
      </c>
    </row>
    <row r="98" spans="1:20" ht="14.25" outlineLevel="2" x14ac:dyDescent="0.2">
      <c r="A98" s="29"/>
      <c r="B98" s="7" t="s">
        <v>179</v>
      </c>
      <c r="C98" s="7">
        <v>1</v>
      </c>
      <c r="D98" s="8" t="s">
        <v>20</v>
      </c>
      <c r="E98" s="8" t="s">
        <v>221</v>
      </c>
      <c r="F98" s="8" t="s">
        <v>222</v>
      </c>
      <c r="G98" s="8" t="s">
        <v>133</v>
      </c>
      <c r="H98" s="8" t="s">
        <v>24</v>
      </c>
      <c r="I98" s="9" t="s">
        <v>25</v>
      </c>
      <c r="J98" s="8" t="s">
        <v>26</v>
      </c>
      <c r="K98" s="8" t="s">
        <v>134</v>
      </c>
      <c r="L98" s="10">
        <v>373</v>
      </c>
      <c r="M98" s="10">
        <f>+ROUND(L98*'[68]PARAMETROS '!$B$2,0)</f>
        <v>89520</v>
      </c>
      <c r="N98" s="10">
        <f>+ROUND(L98*'[68]PARAMETROS '!$B$3,0)</f>
        <v>58934</v>
      </c>
      <c r="O98" s="10">
        <f t="shared" si="6"/>
        <v>148454</v>
      </c>
      <c r="P98" s="11">
        <f>+ROUND(M98*'[68]PARAMETROS '!$C$4,2)</f>
        <v>553233.6</v>
      </c>
      <c r="Q98" s="11">
        <f>+ROUND(N98*'[68]PARAMETROS '!$C$5,2)</f>
        <v>529816.66</v>
      </c>
      <c r="R98" s="11">
        <f t="shared" si="7"/>
        <v>1083050.26</v>
      </c>
      <c r="S98" s="11">
        <f>+ROUND(N98*'[68]PARAMETROS '!$C$6,2)</f>
        <v>625289.74</v>
      </c>
      <c r="T98" s="11">
        <f t="shared" si="8"/>
        <v>1178523.3400000001</v>
      </c>
    </row>
    <row r="99" spans="1:20" ht="14.25" outlineLevel="1" x14ac:dyDescent="0.2">
      <c r="A99" s="29"/>
      <c r="B99" s="13" t="s">
        <v>223</v>
      </c>
      <c r="C99" s="14">
        <f>SUBTOTAL(9,C77:C98)</f>
        <v>22</v>
      </c>
      <c r="D99" s="15"/>
      <c r="E99" s="15"/>
      <c r="F99" s="15"/>
      <c r="G99" s="15"/>
      <c r="H99" s="15"/>
      <c r="I99" s="15"/>
      <c r="J99" s="15"/>
      <c r="K99" s="15"/>
      <c r="L99" s="16">
        <f t="shared" ref="L99:R99" si="10">SUBTOTAL(9,L77:L98)</f>
        <v>3782</v>
      </c>
      <c r="M99" s="16">
        <f t="shared" si="10"/>
        <v>907680</v>
      </c>
      <c r="N99" s="16">
        <f t="shared" si="10"/>
        <v>597556</v>
      </c>
      <c r="O99" s="16">
        <f t="shared" si="10"/>
        <v>1505236</v>
      </c>
      <c r="P99" s="17">
        <f t="shared" si="10"/>
        <v>5609462.3999999994</v>
      </c>
      <c r="Q99" s="17">
        <f t="shared" si="10"/>
        <v>5372028.4400000004</v>
      </c>
      <c r="R99" s="17">
        <f t="shared" si="10"/>
        <v>10981490.840000002</v>
      </c>
      <c r="S99" s="17">
        <f>+ROUND(N99*'[68]PARAMETROS '!$C$6,2)</f>
        <v>6340069.1600000001</v>
      </c>
      <c r="T99" s="17">
        <f>SUBTOTAL(9,T77:T98)</f>
        <v>11949531.560000002</v>
      </c>
    </row>
    <row r="100" spans="1:20" ht="14.25" outlineLevel="2" x14ac:dyDescent="0.2">
      <c r="A100" s="29">
        <v>6</v>
      </c>
      <c r="B100" s="7" t="s">
        <v>224</v>
      </c>
      <c r="C100" s="7">
        <v>1</v>
      </c>
      <c r="D100" s="8" t="s">
        <v>20</v>
      </c>
      <c r="E100" s="8" t="s">
        <v>225</v>
      </c>
      <c r="F100" s="8" t="s">
        <v>226</v>
      </c>
      <c r="G100" s="8" t="s">
        <v>227</v>
      </c>
      <c r="H100" s="8" t="s">
        <v>24</v>
      </c>
      <c r="I100" s="9" t="s">
        <v>25</v>
      </c>
      <c r="J100" s="8" t="s">
        <v>26</v>
      </c>
      <c r="K100" s="8" t="s">
        <v>228</v>
      </c>
      <c r="L100" s="10">
        <v>16</v>
      </c>
      <c r="M100" s="10">
        <f>+ROUND(L100*'[68]PARAMETROS '!$B$2,0)</f>
        <v>3840</v>
      </c>
      <c r="N100" s="10">
        <f>+ROUND(L100*'[68]PARAMETROS '!$B$3,0)</f>
        <v>2528</v>
      </c>
      <c r="O100" s="10">
        <f t="shared" si="6"/>
        <v>6368</v>
      </c>
      <c r="P100" s="11">
        <f>+ROUND(M100*'[68]PARAMETROS '!$C$4,2)</f>
        <v>23731.200000000001</v>
      </c>
      <c r="Q100" s="11">
        <f>+ROUND(N100*'[68]PARAMETROS '!$C$5,2)</f>
        <v>22726.720000000001</v>
      </c>
      <c r="R100" s="11">
        <f t="shared" si="7"/>
        <v>46457.919999999998</v>
      </c>
      <c r="S100" s="11">
        <f>+ROUND(N100*'[68]PARAMETROS '!$C$6,2)</f>
        <v>26822.080000000002</v>
      </c>
      <c r="T100" s="11">
        <f t="shared" si="8"/>
        <v>50553.279999999999</v>
      </c>
    </row>
    <row r="101" spans="1:20" ht="14.25" outlineLevel="2" x14ac:dyDescent="0.2">
      <c r="A101" s="29"/>
      <c r="B101" s="7" t="s">
        <v>224</v>
      </c>
      <c r="C101" s="7">
        <v>1</v>
      </c>
      <c r="D101" s="8" t="s">
        <v>20</v>
      </c>
      <c r="E101" s="8" t="s">
        <v>229</v>
      </c>
      <c r="F101" s="8" t="s">
        <v>230</v>
      </c>
      <c r="G101" s="8" t="s">
        <v>227</v>
      </c>
      <c r="H101" s="8" t="s">
        <v>24</v>
      </c>
      <c r="I101" s="9" t="s">
        <v>25</v>
      </c>
      <c r="J101" s="8" t="s">
        <v>26</v>
      </c>
      <c r="K101" s="8" t="s">
        <v>228</v>
      </c>
      <c r="L101" s="10">
        <v>573</v>
      </c>
      <c r="M101" s="10">
        <f>+ROUND(L101*'[68]PARAMETROS '!$B$2,0)</f>
        <v>137520</v>
      </c>
      <c r="N101" s="10">
        <f>+ROUND(L101*'[68]PARAMETROS '!$B$3,0)</f>
        <v>90534</v>
      </c>
      <c r="O101" s="10">
        <f t="shared" si="6"/>
        <v>228054</v>
      </c>
      <c r="P101" s="11">
        <f>+ROUND(M101*'[68]PARAMETROS '!$C$4,2)</f>
        <v>849873.6</v>
      </c>
      <c r="Q101" s="11">
        <f>+ROUND(N101*'[68]PARAMETROS '!$C$5,2)</f>
        <v>813900.66</v>
      </c>
      <c r="R101" s="11">
        <f t="shared" si="7"/>
        <v>1663774.26</v>
      </c>
      <c r="S101" s="11">
        <f>+ROUND(N101*'[68]PARAMETROS '!$C$6,2)</f>
        <v>960565.74</v>
      </c>
      <c r="T101" s="11">
        <f t="shared" si="8"/>
        <v>1810439.34</v>
      </c>
    </row>
    <row r="102" spans="1:20" ht="14.25" outlineLevel="2" x14ac:dyDescent="0.2">
      <c r="A102" s="29"/>
      <c r="B102" s="7" t="s">
        <v>224</v>
      </c>
      <c r="C102" s="7">
        <v>1</v>
      </c>
      <c r="D102" s="8" t="s">
        <v>20</v>
      </c>
      <c r="E102" s="8" t="s">
        <v>231</v>
      </c>
      <c r="F102" s="8" t="s">
        <v>232</v>
      </c>
      <c r="G102" s="8" t="s">
        <v>227</v>
      </c>
      <c r="H102" s="8" t="s">
        <v>24</v>
      </c>
      <c r="I102" s="9" t="s">
        <v>25</v>
      </c>
      <c r="J102" s="8" t="s">
        <v>26</v>
      </c>
      <c r="K102" s="8" t="s">
        <v>228</v>
      </c>
      <c r="L102" s="10">
        <v>28</v>
      </c>
      <c r="M102" s="10">
        <f>+ROUND(L102*'[68]PARAMETROS '!$B$2,0)</f>
        <v>6720</v>
      </c>
      <c r="N102" s="10">
        <f>+ROUND(L102*'[68]PARAMETROS '!$B$3,0)</f>
        <v>4424</v>
      </c>
      <c r="O102" s="10">
        <f t="shared" si="6"/>
        <v>11144</v>
      </c>
      <c r="P102" s="11">
        <f>+ROUND(M102*'[68]PARAMETROS '!$C$4,2)</f>
        <v>41529.599999999999</v>
      </c>
      <c r="Q102" s="11">
        <f>+ROUND(N102*'[68]PARAMETROS '!$C$5,2)</f>
        <v>39771.760000000002</v>
      </c>
      <c r="R102" s="11">
        <f t="shared" si="7"/>
        <v>81301.36</v>
      </c>
      <c r="S102" s="11">
        <f>+ROUND(N102*'[68]PARAMETROS '!$C$6,2)</f>
        <v>46938.64</v>
      </c>
      <c r="T102" s="11">
        <f t="shared" si="8"/>
        <v>88468.24</v>
      </c>
    </row>
    <row r="103" spans="1:20" ht="14.25" outlineLevel="2" x14ac:dyDescent="0.2">
      <c r="A103" s="29"/>
      <c r="B103" s="7" t="s">
        <v>224</v>
      </c>
      <c r="C103" s="7">
        <v>1</v>
      </c>
      <c r="D103" s="8" t="s">
        <v>20</v>
      </c>
      <c r="E103" s="8" t="s">
        <v>233</v>
      </c>
      <c r="F103" s="8" t="s">
        <v>234</v>
      </c>
      <c r="G103" s="8" t="s">
        <v>227</v>
      </c>
      <c r="H103" s="8" t="s">
        <v>24</v>
      </c>
      <c r="I103" s="9" t="s">
        <v>25</v>
      </c>
      <c r="J103" s="8" t="s">
        <v>26</v>
      </c>
      <c r="K103" s="8" t="s">
        <v>228</v>
      </c>
      <c r="L103" s="10">
        <v>49</v>
      </c>
      <c r="M103" s="10">
        <f>+ROUND(L103*'[68]PARAMETROS '!$B$2,0)</f>
        <v>11760</v>
      </c>
      <c r="N103" s="10">
        <f>+ROUND(L103*'[68]PARAMETROS '!$B$3,0)</f>
        <v>7742</v>
      </c>
      <c r="O103" s="10">
        <f t="shared" si="6"/>
        <v>19502</v>
      </c>
      <c r="P103" s="11">
        <f>+ROUND(M103*'[68]PARAMETROS '!$C$4,2)</f>
        <v>72676.800000000003</v>
      </c>
      <c r="Q103" s="11">
        <f>+ROUND(N103*'[68]PARAMETROS '!$C$5,2)</f>
        <v>69600.58</v>
      </c>
      <c r="R103" s="11">
        <f t="shared" si="7"/>
        <v>142277.38</v>
      </c>
      <c r="S103" s="11">
        <f>+ROUND(N103*'[68]PARAMETROS '!$C$6,2)</f>
        <v>82142.62</v>
      </c>
      <c r="T103" s="11">
        <f t="shared" si="8"/>
        <v>154819.42000000001</v>
      </c>
    </row>
    <row r="104" spans="1:20" ht="14.25" outlineLevel="2" x14ac:dyDescent="0.2">
      <c r="A104" s="29"/>
      <c r="B104" s="7" t="s">
        <v>224</v>
      </c>
      <c r="C104" s="7">
        <v>1</v>
      </c>
      <c r="D104" s="8" t="s">
        <v>20</v>
      </c>
      <c r="E104" s="8" t="s">
        <v>235</v>
      </c>
      <c r="F104" s="8" t="s">
        <v>236</v>
      </c>
      <c r="G104" s="8" t="s">
        <v>227</v>
      </c>
      <c r="H104" s="8" t="s">
        <v>24</v>
      </c>
      <c r="I104" s="9" t="s">
        <v>25</v>
      </c>
      <c r="J104" s="8" t="s">
        <v>26</v>
      </c>
      <c r="K104" s="8" t="s">
        <v>228</v>
      </c>
      <c r="L104" s="10">
        <v>45</v>
      </c>
      <c r="M104" s="10">
        <f>+ROUND(L104*'[68]PARAMETROS '!$B$2,0)</f>
        <v>10800</v>
      </c>
      <c r="N104" s="10">
        <f>+ROUND(L104*'[68]PARAMETROS '!$B$3,0)</f>
        <v>7110</v>
      </c>
      <c r="O104" s="10">
        <f t="shared" si="6"/>
        <v>17910</v>
      </c>
      <c r="P104" s="11">
        <f>+ROUND(M104*'[68]PARAMETROS '!$C$4,2)</f>
        <v>66744</v>
      </c>
      <c r="Q104" s="11">
        <f>+ROUND(N104*'[68]PARAMETROS '!$C$5,2)</f>
        <v>63918.9</v>
      </c>
      <c r="R104" s="11">
        <f t="shared" si="7"/>
        <v>130662.9</v>
      </c>
      <c r="S104" s="11">
        <f>+ROUND(N104*'[68]PARAMETROS '!$C$6,2)</f>
        <v>75437.100000000006</v>
      </c>
      <c r="T104" s="11">
        <f t="shared" si="8"/>
        <v>142181.1</v>
      </c>
    </row>
    <row r="105" spans="1:20" ht="14.25" outlineLevel="2" x14ac:dyDescent="0.2">
      <c r="A105" s="29"/>
      <c r="B105" s="7" t="s">
        <v>224</v>
      </c>
      <c r="C105" s="7">
        <v>1</v>
      </c>
      <c r="D105" s="8" t="s">
        <v>20</v>
      </c>
      <c r="E105" s="8" t="s">
        <v>237</v>
      </c>
      <c r="F105" s="8" t="s">
        <v>238</v>
      </c>
      <c r="G105" s="8" t="s">
        <v>227</v>
      </c>
      <c r="H105" s="8" t="s">
        <v>24</v>
      </c>
      <c r="I105" s="9" t="s">
        <v>25</v>
      </c>
      <c r="J105" s="8" t="s">
        <v>26</v>
      </c>
      <c r="K105" s="8" t="s">
        <v>228</v>
      </c>
      <c r="L105" s="10">
        <v>16</v>
      </c>
      <c r="M105" s="10">
        <f>+ROUND(L105*'[68]PARAMETROS '!$B$2,0)</f>
        <v>3840</v>
      </c>
      <c r="N105" s="10">
        <f>+ROUND(L105*'[68]PARAMETROS '!$B$3,0)</f>
        <v>2528</v>
      </c>
      <c r="O105" s="10">
        <f t="shared" si="6"/>
        <v>6368</v>
      </c>
      <c r="P105" s="11">
        <f>+ROUND(M105*'[68]PARAMETROS '!$C$4,2)</f>
        <v>23731.200000000001</v>
      </c>
      <c r="Q105" s="11">
        <f>+ROUND(N105*'[68]PARAMETROS '!$C$5,2)</f>
        <v>22726.720000000001</v>
      </c>
      <c r="R105" s="11">
        <f t="shared" si="7"/>
        <v>46457.919999999998</v>
      </c>
      <c r="S105" s="11">
        <f>+ROUND(N105*'[68]PARAMETROS '!$C$6,2)</f>
        <v>26822.080000000002</v>
      </c>
      <c r="T105" s="11">
        <f t="shared" si="8"/>
        <v>50553.279999999999</v>
      </c>
    </row>
    <row r="106" spans="1:20" ht="14.25" outlineLevel="2" x14ac:dyDescent="0.2">
      <c r="A106" s="29"/>
      <c r="B106" s="7" t="s">
        <v>224</v>
      </c>
      <c r="C106" s="7">
        <v>1</v>
      </c>
      <c r="D106" s="8" t="s">
        <v>20</v>
      </c>
      <c r="E106" s="8" t="s">
        <v>239</v>
      </c>
      <c r="F106" s="8" t="s">
        <v>240</v>
      </c>
      <c r="G106" s="8" t="s">
        <v>227</v>
      </c>
      <c r="H106" s="8" t="s">
        <v>24</v>
      </c>
      <c r="I106" s="9" t="s">
        <v>25</v>
      </c>
      <c r="J106" s="8" t="s">
        <v>26</v>
      </c>
      <c r="K106" s="8" t="s">
        <v>228</v>
      </c>
      <c r="L106" s="10">
        <v>85</v>
      </c>
      <c r="M106" s="10">
        <f>+ROUND(L106*'[68]PARAMETROS '!$B$2,0)</f>
        <v>20400</v>
      </c>
      <c r="N106" s="10">
        <f>+ROUND(L106*'[68]PARAMETROS '!$B$3,0)</f>
        <v>13430</v>
      </c>
      <c r="O106" s="10">
        <f t="shared" si="6"/>
        <v>33830</v>
      </c>
      <c r="P106" s="11">
        <f>+ROUND(M106*'[68]PARAMETROS '!$C$4,2)</f>
        <v>126072</v>
      </c>
      <c r="Q106" s="11">
        <f>+ROUND(N106*'[68]PARAMETROS '!$C$5,2)</f>
        <v>120735.7</v>
      </c>
      <c r="R106" s="11">
        <f t="shared" si="7"/>
        <v>246807.7</v>
      </c>
      <c r="S106" s="11">
        <f>+ROUND(N106*'[68]PARAMETROS '!$C$6,2)</f>
        <v>142492.29999999999</v>
      </c>
      <c r="T106" s="11">
        <f t="shared" si="8"/>
        <v>268564.3</v>
      </c>
    </row>
    <row r="107" spans="1:20" ht="14.25" outlineLevel="2" x14ac:dyDescent="0.2">
      <c r="A107" s="29"/>
      <c r="B107" s="7" t="s">
        <v>224</v>
      </c>
      <c r="C107" s="7">
        <v>1</v>
      </c>
      <c r="D107" s="8" t="s">
        <v>20</v>
      </c>
      <c r="E107" s="8" t="s">
        <v>241</v>
      </c>
      <c r="F107" s="8" t="s">
        <v>242</v>
      </c>
      <c r="G107" s="8" t="s">
        <v>227</v>
      </c>
      <c r="H107" s="8" t="s">
        <v>24</v>
      </c>
      <c r="I107" s="9" t="s">
        <v>25</v>
      </c>
      <c r="J107" s="8" t="s">
        <v>26</v>
      </c>
      <c r="K107" s="8" t="s">
        <v>228</v>
      </c>
      <c r="L107" s="10">
        <v>490</v>
      </c>
      <c r="M107" s="10">
        <f>+ROUND(L107*'[68]PARAMETROS '!$B$2,0)</f>
        <v>117600</v>
      </c>
      <c r="N107" s="10">
        <f>+ROUND(L107*'[68]PARAMETROS '!$B$3,0)</f>
        <v>77420</v>
      </c>
      <c r="O107" s="10">
        <f t="shared" si="6"/>
        <v>195020</v>
      </c>
      <c r="P107" s="11">
        <f>+ROUND(M107*'[68]PARAMETROS '!$C$4,2)</f>
        <v>726768</v>
      </c>
      <c r="Q107" s="11">
        <f>+ROUND(N107*'[68]PARAMETROS '!$C$5,2)</f>
        <v>696005.8</v>
      </c>
      <c r="R107" s="11">
        <f t="shared" si="7"/>
        <v>1422773.8</v>
      </c>
      <c r="S107" s="11">
        <f>+ROUND(N107*'[68]PARAMETROS '!$C$6,2)</f>
        <v>821426.2</v>
      </c>
      <c r="T107" s="11">
        <f t="shared" si="8"/>
        <v>1548194.2</v>
      </c>
    </row>
    <row r="108" spans="1:20" ht="14.25" outlineLevel="2" x14ac:dyDescent="0.2">
      <c r="A108" s="29"/>
      <c r="B108" s="7" t="s">
        <v>224</v>
      </c>
      <c r="C108" s="7">
        <v>1</v>
      </c>
      <c r="D108" s="8" t="s">
        <v>20</v>
      </c>
      <c r="E108" s="8" t="s">
        <v>243</v>
      </c>
      <c r="F108" s="8" t="s">
        <v>244</v>
      </c>
      <c r="G108" s="8" t="s">
        <v>227</v>
      </c>
      <c r="H108" s="8" t="s">
        <v>24</v>
      </c>
      <c r="I108" s="9" t="s">
        <v>25</v>
      </c>
      <c r="J108" s="8" t="s">
        <v>26</v>
      </c>
      <c r="K108" s="8" t="s">
        <v>228</v>
      </c>
      <c r="L108" s="10">
        <v>69</v>
      </c>
      <c r="M108" s="10">
        <f>+ROUND(L108*'[68]PARAMETROS '!$B$2,0)</f>
        <v>16560</v>
      </c>
      <c r="N108" s="10">
        <f>+ROUND(L108*'[68]PARAMETROS '!$B$3,0)</f>
        <v>10902</v>
      </c>
      <c r="O108" s="10">
        <f t="shared" si="6"/>
        <v>27462</v>
      </c>
      <c r="P108" s="11">
        <f>+ROUND(M108*'[68]PARAMETROS '!$C$4,2)</f>
        <v>102340.8</v>
      </c>
      <c r="Q108" s="11">
        <f>+ROUND(N108*'[68]PARAMETROS '!$C$5,2)</f>
        <v>98008.98</v>
      </c>
      <c r="R108" s="11">
        <f t="shared" si="7"/>
        <v>200349.78</v>
      </c>
      <c r="S108" s="11">
        <f>+ROUND(N108*'[68]PARAMETROS '!$C$6,2)</f>
        <v>115670.22</v>
      </c>
      <c r="T108" s="11">
        <f t="shared" si="8"/>
        <v>218011.02</v>
      </c>
    </row>
    <row r="109" spans="1:20" ht="14.25" outlineLevel="2" x14ac:dyDescent="0.2">
      <c r="A109" s="29"/>
      <c r="B109" s="7" t="s">
        <v>224</v>
      </c>
      <c r="C109" s="7">
        <v>1</v>
      </c>
      <c r="D109" s="8" t="s">
        <v>20</v>
      </c>
      <c r="E109" s="8" t="s">
        <v>245</v>
      </c>
      <c r="F109" s="8" t="s">
        <v>246</v>
      </c>
      <c r="G109" s="8" t="s">
        <v>227</v>
      </c>
      <c r="H109" s="8" t="s">
        <v>24</v>
      </c>
      <c r="I109" s="9" t="s">
        <v>25</v>
      </c>
      <c r="J109" s="8" t="s">
        <v>26</v>
      </c>
      <c r="K109" s="8" t="s">
        <v>228</v>
      </c>
      <c r="L109" s="10">
        <v>43</v>
      </c>
      <c r="M109" s="10">
        <f>+ROUND(L109*'[68]PARAMETROS '!$B$2,0)</f>
        <v>10320</v>
      </c>
      <c r="N109" s="10">
        <f>+ROUND(L109*'[68]PARAMETROS '!$B$3,0)</f>
        <v>6794</v>
      </c>
      <c r="O109" s="10">
        <f t="shared" si="6"/>
        <v>17114</v>
      </c>
      <c r="P109" s="11">
        <f>+ROUND(M109*'[68]PARAMETROS '!$C$4,2)</f>
        <v>63777.599999999999</v>
      </c>
      <c r="Q109" s="11">
        <f>+ROUND(N109*'[68]PARAMETROS '!$C$5,2)</f>
        <v>61078.06</v>
      </c>
      <c r="R109" s="11">
        <f t="shared" si="7"/>
        <v>124855.66</v>
      </c>
      <c r="S109" s="11">
        <f>+ROUND(N109*'[68]PARAMETROS '!$C$6,2)</f>
        <v>72084.34</v>
      </c>
      <c r="T109" s="11">
        <f t="shared" si="8"/>
        <v>135861.94</v>
      </c>
    </row>
    <row r="110" spans="1:20" ht="14.25" outlineLevel="2" x14ac:dyDescent="0.2">
      <c r="A110" s="29"/>
      <c r="B110" s="7" t="s">
        <v>224</v>
      </c>
      <c r="C110" s="7">
        <v>1</v>
      </c>
      <c r="D110" s="8" t="s">
        <v>20</v>
      </c>
      <c r="E110" s="8" t="s">
        <v>247</v>
      </c>
      <c r="F110" s="8" t="s">
        <v>248</v>
      </c>
      <c r="G110" s="8" t="s">
        <v>227</v>
      </c>
      <c r="H110" s="8" t="s">
        <v>24</v>
      </c>
      <c r="I110" s="9" t="s">
        <v>25</v>
      </c>
      <c r="J110" s="8" t="s">
        <v>26</v>
      </c>
      <c r="K110" s="8" t="s">
        <v>228</v>
      </c>
      <c r="L110" s="10">
        <v>11</v>
      </c>
      <c r="M110" s="10">
        <f>+ROUND(L110*'[68]PARAMETROS '!$B$2,0)</f>
        <v>2640</v>
      </c>
      <c r="N110" s="10">
        <f>+ROUND(L110*'[68]PARAMETROS '!$B$3,0)</f>
        <v>1738</v>
      </c>
      <c r="O110" s="10">
        <f t="shared" si="6"/>
        <v>4378</v>
      </c>
      <c r="P110" s="11">
        <f>+ROUND(M110*'[68]PARAMETROS '!$C$4,2)</f>
        <v>16315.2</v>
      </c>
      <c r="Q110" s="11">
        <f>+ROUND(N110*'[68]PARAMETROS '!$C$5,2)</f>
        <v>15624.62</v>
      </c>
      <c r="R110" s="11">
        <f t="shared" si="7"/>
        <v>31939.82</v>
      </c>
      <c r="S110" s="11">
        <f>+ROUND(N110*'[68]PARAMETROS '!$C$6,2)</f>
        <v>18440.18</v>
      </c>
      <c r="T110" s="11">
        <f t="shared" si="8"/>
        <v>34755.379999999997</v>
      </c>
    </row>
    <row r="111" spans="1:20" ht="14.25" outlineLevel="2" x14ac:dyDescent="0.2">
      <c r="A111" s="29"/>
      <c r="B111" s="7" t="s">
        <v>224</v>
      </c>
      <c r="C111" s="7">
        <v>1</v>
      </c>
      <c r="D111" s="8" t="s">
        <v>20</v>
      </c>
      <c r="E111" s="8" t="s">
        <v>249</v>
      </c>
      <c r="F111" s="8" t="s">
        <v>250</v>
      </c>
      <c r="G111" s="8" t="s">
        <v>227</v>
      </c>
      <c r="H111" s="8" t="s">
        <v>24</v>
      </c>
      <c r="I111" s="9" t="s">
        <v>25</v>
      </c>
      <c r="J111" s="8" t="s">
        <v>26</v>
      </c>
      <c r="K111" s="8" t="s">
        <v>228</v>
      </c>
      <c r="L111" s="10">
        <v>36</v>
      </c>
      <c r="M111" s="10">
        <f>+ROUND(L111*'[68]PARAMETROS '!$B$2,0)</f>
        <v>8640</v>
      </c>
      <c r="N111" s="10">
        <f>+ROUND(L111*'[68]PARAMETROS '!$B$3,0)</f>
        <v>5688</v>
      </c>
      <c r="O111" s="10">
        <f t="shared" si="6"/>
        <v>14328</v>
      </c>
      <c r="P111" s="11">
        <f>+ROUND(M111*'[68]PARAMETROS '!$C$4,2)</f>
        <v>53395.199999999997</v>
      </c>
      <c r="Q111" s="11">
        <f>+ROUND(N111*'[68]PARAMETROS '!$C$5,2)</f>
        <v>51135.12</v>
      </c>
      <c r="R111" s="11">
        <f t="shared" si="7"/>
        <v>104530.32</v>
      </c>
      <c r="S111" s="11">
        <f>+ROUND(N111*'[68]PARAMETROS '!$C$6,2)</f>
        <v>60349.68</v>
      </c>
      <c r="T111" s="11">
        <f t="shared" si="8"/>
        <v>113744.88</v>
      </c>
    </row>
    <row r="112" spans="1:20" ht="14.25" outlineLevel="2" x14ac:dyDescent="0.2">
      <c r="A112" s="29"/>
      <c r="B112" s="7" t="s">
        <v>224</v>
      </c>
      <c r="C112" s="7">
        <v>1</v>
      </c>
      <c r="D112" s="8" t="s">
        <v>20</v>
      </c>
      <c r="E112" s="8" t="s">
        <v>251</v>
      </c>
      <c r="F112" s="8" t="s">
        <v>252</v>
      </c>
      <c r="G112" s="8" t="s">
        <v>227</v>
      </c>
      <c r="H112" s="8" t="s">
        <v>24</v>
      </c>
      <c r="I112" s="9" t="s">
        <v>25</v>
      </c>
      <c r="J112" s="8" t="s">
        <v>26</v>
      </c>
      <c r="K112" s="8" t="s">
        <v>228</v>
      </c>
      <c r="L112" s="10">
        <v>59</v>
      </c>
      <c r="M112" s="10">
        <f>+ROUND(L112*'[68]PARAMETROS '!$B$2,0)</f>
        <v>14160</v>
      </c>
      <c r="N112" s="10">
        <f>+ROUND(L112*'[68]PARAMETROS '!$B$3,0)</f>
        <v>9322</v>
      </c>
      <c r="O112" s="10">
        <f t="shared" si="6"/>
        <v>23482</v>
      </c>
      <c r="P112" s="11">
        <f>+ROUND(M112*'[68]PARAMETROS '!$C$4,2)</f>
        <v>87508.800000000003</v>
      </c>
      <c r="Q112" s="11">
        <f>+ROUND(N112*'[68]PARAMETROS '!$C$5,2)</f>
        <v>83804.78</v>
      </c>
      <c r="R112" s="11">
        <f t="shared" si="7"/>
        <v>171313.58</v>
      </c>
      <c r="S112" s="11">
        <f>+ROUND(N112*'[68]PARAMETROS '!$C$6,2)</f>
        <v>98906.42</v>
      </c>
      <c r="T112" s="11">
        <f t="shared" si="8"/>
        <v>186415.22</v>
      </c>
    </row>
    <row r="113" spans="1:20" ht="14.25" outlineLevel="2" x14ac:dyDescent="0.2">
      <c r="A113" s="29"/>
      <c r="B113" s="7" t="s">
        <v>224</v>
      </c>
      <c r="C113" s="7">
        <v>1</v>
      </c>
      <c r="D113" s="8" t="s">
        <v>20</v>
      </c>
      <c r="E113" s="8" t="s">
        <v>253</v>
      </c>
      <c r="F113" s="8" t="s">
        <v>254</v>
      </c>
      <c r="G113" s="8" t="s">
        <v>227</v>
      </c>
      <c r="H113" s="8" t="s">
        <v>24</v>
      </c>
      <c r="I113" s="9" t="s">
        <v>25</v>
      </c>
      <c r="J113" s="8" t="s">
        <v>26</v>
      </c>
      <c r="K113" s="8" t="s">
        <v>228</v>
      </c>
      <c r="L113" s="10">
        <v>18</v>
      </c>
      <c r="M113" s="10">
        <f>+ROUND(L113*'[68]PARAMETROS '!$B$2,0)</f>
        <v>4320</v>
      </c>
      <c r="N113" s="10">
        <f>+ROUND(L113*'[68]PARAMETROS '!$B$3,0)</f>
        <v>2844</v>
      </c>
      <c r="O113" s="10">
        <f t="shared" si="6"/>
        <v>7164</v>
      </c>
      <c r="P113" s="11">
        <f>+ROUND(M113*'[68]PARAMETROS '!$C$4,2)</f>
        <v>26697.599999999999</v>
      </c>
      <c r="Q113" s="11">
        <f>+ROUND(N113*'[68]PARAMETROS '!$C$5,2)</f>
        <v>25567.56</v>
      </c>
      <c r="R113" s="11">
        <f t="shared" si="7"/>
        <v>52265.16</v>
      </c>
      <c r="S113" s="11">
        <f>+ROUND(N113*'[68]PARAMETROS '!$C$6,2)</f>
        <v>30174.84</v>
      </c>
      <c r="T113" s="11">
        <f t="shared" si="8"/>
        <v>56872.44</v>
      </c>
    </row>
    <row r="114" spans="1:20" ht="14.25" outlineLevel="2" x14ac:dyDescent="0.2">
      <c r="A114" s="29"/>
      <c r="B114" s="7" t="s">
        <v>224</v>
      </c>
      <c r="C114" s="7">
        <v>1</v>
      </c>
      <c r="D114" s="8" t="s">
        <v>20</v>
      </c>
      <c r="E114" s="8" t="s">
        <v>255</v>
      </c>
      <c r="F114" s="8" t="s">
        <v>256</v>
      </c>
      <c r="G114" s="8" t="s">
        <v>227</v>
      </c>
      <c r="H114" s="8" t="s">
        <v>24</v>
      </c>
      <c r="I114" s="9" t="s">
        <v>25</v>
      </c>
      <c r="J114" s="8" t="s">
        <v>26</v>
      </c>
      <c r="K114" s="8" t="s">
        <v>228</v>
      </c>
      <c r="L114" s="10">
        <v>543</v>
      </c>
      <c r="M114" s="10">
        <f>+ROUND(L114*'[68]PARAMETROS '!$B$2,0)</f>
        <v>130320</v>
      </c>
      <c r="N114" s="10">
        <f>+ROUND(L114*'[68]PARAMETROS '!$B$3,0)</f>
        <v>85794</v>
      </c>
      <c r="O114" s="10">
        <f t="shared" si="6"/>
        <v>216114</v>
      </c>
      <c r="P114" s="11">
        <f>+ROUND(M114*'[68]PARAMETROS '!$C$4,2)</f>
        <v>805377.6</v>
      </c>
      <c r="Q114" s="11">
        <f>+ROUND(N114*'[68]PARAMETROS '!$C$5,2)</f>
        <v>771288.06</v>
      </c>
      <c r="R114" s="11">
        <f t="shared" si="7"/>
        <v>1576665.66</v>
      </c>
      <c r="S114" s="11">
        <f>+ROUND(N114*'[68]PARAMETROS '!$C$6,2)</f>
        <v>910274.34</v>
      </c>
      <c r="T114" s="11">
        <f t="shared" si="8"/>
        <v>1715651.94</v>
      </c>
    </row>
    <row r="115" spans="1:20" ht="14.25" outlineLevel="2" x14ac:dyDescent="0.2">
      <c r="A115" s="29"/>
      <c r="B115" s="7" t="s">
        <v>224</v>
      </c>
      <c r="C115" s="7">
        <v>1</v>
      </c>
      <c r="D115" s="8" t="s">
        <v>20</v>
      </c>
      <c r="E115" s="8" t="s">
        <v>257</v>
      </c>
      <c r="F115" s="8" t="s">
        <v>258</v>
      </c>
      <c r="G115" s="8" t="s">
        <v>227</v>
      </c>
      <c r="H115" s="8" t="s">
        <v>24</v>
      </c>
      <c r="I115" s="9" t="s">
        <v>25</v>
      </c>
      <c r="J115" s="8" t="s">
        <v>26</v>
      </c>
      <c r="K115" s="8" t="s">
        <v>228</v>
      </c>
      <c r="L115" s="10">
        <v>32</v>
      </c>
      <c r="M115" s="10">
        <f>+ROUND(L115*'[68]PARAMETROS '!$B$2,0)</f>
        <v>7680</v>
      </c>
      <c r="N115" s="10">
        <f>+ROUND(L115*'[68]PARAMETROS '!$B$3,0)</f>
        <v>5056</v>
      </c>
      <c r="O115" s="10">
        <f t="shared" si="6"/>
        <v>12736</v>
      </c>
      <c r="P115" s="11">
        <f>+ROUND(M115*'[68]PARAMETROS '!$C$4,2)</f>
        <v>47462.400000000001</v>
      </c>
      <c r="Q115" s="11">
        <f>+ROUND(N115*'[68]PARAMETROS '!$C$5,2)</f>
        <v>45453.440000000002</v>
      </c>
      <c r="R115" s="11">
        <f t="shared" si="7"/>
        <v>92915.839999999997</v>
      </c>
      <c r="S115" s="11">
        <f>+ROUND(N115*'[68]PARAMETROS '!$C$6,2)</f>
        <v>53644.160000000003</v>
      </c>
      <c r="T115" s="11">
        <f t="shared" si="8"/>
        <v>101106.56</v>
      </c>
    </row>
    <row r="116" spans="1:20" ht="14.25" outlineLevel="2" x14ac:dyDescent="0.2">
      <c r="A116" s="29"/>
      <c r="B116" s="7" t="s">
        <v>224</v>
      </c>
      <c r="C116" s="7">
        <v>1</v>
      </c>
      <c r="D116" s="8" t="s">
        <v>20</v>
      </c>
      <c r="E116" s="8" t="s">
        <v>259</v>
      </c>
      <c r="F116" s="8" t="s">
        <v>260</v>
      </c>
      <c r="G116" s="8" t="s">
        <v>227</v>
      </c>
      <c r="H116" s="8" t="s">
        <v>24</v>
      </c>
      <c r="I116" s="9" t="s">
        <v>25</v>
      </c>
      <c r="J116" s="8" t="s">
        <v>26</v>
      </c>
      <c r="K116" s="8" t="s">
        <v>228</v>
      </c>
      <c r="L116" s="10">
        <v>12</v>
      </c>
      <c r="M116" s="10">
        <f>+ROUND(L116*'[68]PARAMETROS '!$B$2,0)</f>
        <v>2880</v>
      </c>
      <c r="N116" s="10">
        <f>+ROUND(L116*'[68]PARAMETROS '!$B$3,0)</f>
        <v>1896</v>
      </c>
      <c r="O116" s="10">
        <f t="shared" si="6"/>
        <v>4776</v>
      </c>
      <c r="P116" s="11">
        <f>+ROUND(M116*'[68]PARAMETROS '!$C$4,2)</f>
        <v>17798.400000000001</v>
      </c>
      <c r="Q116" s="11">
        <f>+ROUND(N116*'[68]PARAMETROS '!$C$5,2)</f>
        <v>17045.04</v>
      </c>
      <c r="R116" s="11">
        <f t="shared" si="7"/>
        <v>34843.440000000002</v>
      </c>
      <c r="S116" s="11">
        <f>+ROUND(N116*'[68]PARAMETROS '!$C$6,2)</f>
        <v>20116.560000000001</v>
      </c>
      <c r="T116" s="11">
        <f t="shared" si="8"/>
        <v>37914.959999999999</v>
      </c>
    </row>
    <row r="117" spans="1:20" ht="14.25" outlineLevel="2" x14ac:dyDescent="0.2">
      <c r="A117" s="29"/>
      <c r="B117" s="7" t="s">
        <v>224</v>
      </c>
      <c r="C117" s="7">
        <v>1</v>
      </c>
      <c r="D117" s="8" t="s">
        <v>20</v>
      </c>
      <c r="E117" s="8" t="s">
        <v>261</v>
      </c>
      <c r="F117" s="8" t="s">
        <v>262</v>
      </c>
      <c r="G117" s="8" t="s">
        <v>227</v>
      </c>
      <c r="H117" s="8" t="s">
        <v>24</v>
      </c>
      <c r="I117" s="9" t="s">
        <v>25</v>
      </c>
      <c r="J117" s="8" t="s">
        <v>26</v>
      </c>
      <c r="K117" s="8" t="s">
        <v>228</v>
      </c>
      <c r="L117" s="10">
        <v>81</v>
      </c>
      <c r="M117" s="10">
        <f>+ROUND(L117*'[68]PARAMETROS '!$B$2,0)</f>
        <v>19440</v>
      </c>
      <c r="N117" s="10">
        <f>+ROUND(L117*'[68]PARAMETROS '!$B$3,0)</f>
        <v>12798</v>
      </c>
      <c r="O117" s="10">
        <f t="shared" si="6"/>
        <v>32238</v>
      </c>
      <c r="P117" s="11">
        <f>+ROUND(M117*'[68]PARAMETROS '!$C$4,2)</f>
        <v>120139.2</v>
      </c>
      <c r="Q117" s="11">
        <f>+ROUND(N117*'[68]PARAMETROS '!$C$5,2)</f>
        <v>115054.02</v>
      </c>
      <c r="R117" s="11">
        <f t="shared" si="7"/>
        <v>235193.22</v>
      </c>
      <c r="S117" s="11">
        <f>+ROUND(N117*'[68]PARAMETROS '!$C$6,2)</f>
        <v>135786.78</v>
      </c>
      <c r="T117" s="11">
        <f t="shared" si="8"/>
        <v>255925.98</v>
      </c>
    </row>
    <row r="118" spans="1:20" ht="14.25" outlineLevel="2" x14ac:dyDescent="0.2">
      <c r="A118" s="29"/>
      <c r="B118" s="7" t="s">
        <v>224</v>
      </c>
      <c r="C118" s="7">
        <v>1</v>
      </c>
      <c r="D118" s="8" t="s">
        <v>20</v>
      </c>
      <c r="E118" s="8" t="s">
        <v>263</v>
      </c>
      <c r="F118" s="8" t="s">
        <v>264</v>
      </c>
      <c r="G118" s="8" t="s">
        <v>227</v>
      </c>
      <c r="H118" s="8" t="s">
        <v>24</v>
      </c>
      <c r="I118" s="9" t="s">
        <v>25</v>
      </c>
      <c r="J118" s="8" t="s">
        <v>26</v>
      </c>
      <c r="K118" s="8" t="s">
        <v>228</v>
      </c>
      <c r="L118" s="10">
        <v>19</v>
      </c>
      <c r="M118" s="10">
        <f>+ROUND(L118*'[68]PARAMETROS '!$B$2,0)</f>
        <v>4560</v>
      </c>
      <c r="N118" s="10">
        <f>+ROUND(L118*'[68]PARAMETROS '!$B$3,0)</f>
        <v>3002</v>
      </c>
      <c r="O118" s="10">
        <f t="shared" si="6"/>
        <v>7562</v>
      </c>
      <c r="P118" s="11">
        <f>+ROUND(M118*'[68]PARAMETROS '!$C$4,2)</f>
        <v>28180.799999999999</v>
      </c>
      <c r="Q118" s="11">
        <f>+ROUND(N118*'[68]PARAMETROS '!$C$5,2)</f>
        <v>26987.98</v>
      </c>
      <c r="R118" s="11">
        <f t="shared" si="7"/>
        <v>55168.78</v>
      </c>
      <c r="S118" s="11">
        <f>+ROUND(N118*'[68]PARAMETROS '!$C$6,2)</f>
        <v>31851.22</v>
      </c>
      <c r="T118" s="11">
        <f t="shared" si="8"/>
        <v>60032.02</v>
      </c>
    </row>
    <row r="119" spans="1:20" ht="14.25" outlineLevel="2" x14ac:dyDescent="0.2">
      <c r="A119" s="29"/>
      <c r="B119" s="7" t="s">
        <v>224</v>
      </c>
      <c r="C119" s="7">
        <v>1</v>
      </c>
      <c r="D119" s="8" t="s">
        <v>20</v>
      </c>
      <c r="E119" s="8" t="s">
        <v>265</v>
      </c>
      <c r="F119" s="8" t="s">
        <v>266</v>
      </c>
      <c r="G119" s="8" t="s">
        <v>227</v>
      </c>
      <c r="H119" s="8" t="s">
        <v>24</v>
      </c>
      <c r="I119" s="9" t="s">
        <v>25</v>
      </c>
      <c r="J119" s="8" t="s">
        <v>26</v>
      </c>
      <c r="K119" s="8" t="s">
        <v>228</v>
      </c>
      <c r="L119" s="10">
        <v>50</v>
      </c>
      <c r="M119" s="10">
        <f>+ROUND(L119*'[68]PARAMETROS '!$B$2,0)</f>
        <v>12000</v>
      </c>
      <c r="N119" s="10">
        <f>+ROUND(L119*'[68]PARAMETROS '!$B$3,0)</f>
        <v>7900</v>
      </c>
      <c r="O119" s="10">
        <f t="shared" si="6"/>
        <v>19900</v>
      </c>
      <c r="P119" s="11">
        <f>+ROUND(M119*'[68]PARAMETROS '!$C$4,2)</f>
        <v>74160</v>
      </c>
      <c r="Q119" s="11">
        <f>+ROUND(N119*'[68]PARAMETROS '!$C$5,2)</f>
        <v>71021</v>
      </c>
      <c r="R119" s="11">
        <f t="shared" si="7"/>
        <v>145181</v>
      </c>
      <c r="S119" s="11">
        <f>+ROUND(N119*'[68]PARAMETROS '!$C$6,2)</f>
        <v>83819</v>
      </c>
      <c r="T119" s="11">
        <f t="shared" si="8"/>
        <v>157979</v>
      </c>
    </row>
    <row r="120" spans="1:20" ht="14.25" outlineLevel="2" x14ac:dyDescent="0.2">
      <c r="A120" s="29"/>
      <c r="B120" s="7" t="s">
        <v>224</v>
      </c>
      <c r="C120" s="7">
        <v>1</v>
      </c>
      <c r="D120" s="8" t="s">
        <v>20</v>
      </c>
      <c r="E120" s="8" t="s">
        <v>267</v>
      </c>
      <c r="F120" s="8" t="s">
        <v>268</v>
      </c>
      <c r="G120" s="8" t="s">
        <v>227</v>
      </c>
      <c r="H120" s="8" t="s">
        <v>24</v>
      </c>
      <c r="I120" s="9" t="s">
        <v>25</v>
      </c>
      <c r="J120" s="8" t="s">
        <v>26</v>
      </c>
      <c r="K120" s="8" t="s">
        <v>228</v>
      </c>
      <c r="L120" s="10">
        <v>22</v>
      </c>
      <c r="M120" s="10">
        <f>+ROUND(L120*'[68]PARAMETROS '!$B$2,0)</f>
        <v>5280</v>
      </c>
      <c r="N120" s="10">
        <f>+ROUND(L120*'[68]PARAMETROS '!$B$3,0)</f>
        <v>3476</v>
      </c>
      <c r="O120" s="10">
        <f t="shared" si="6"/>
        <v>8756</v>
      </c>
      <c r="P120" s="11">
        <f>+ROUND(M120*'[68]PARAMETROS '!$C$4,2)</f>
        <v>32630.400000000001</v>
      </c>
      <c r="Q120" s="11">
        <f>+ROUND(N120*'[68]PARAMETROS '!$C$5,2)</f>
        <v>31249.24</v>
      </c>
      <c r="R120" s="11">
        <f t="shared" si="7"/>
        <v>63879.64</v>
      </c>
      <c r="S120" s="11">
        <f>+ROUND(N120*'[68]PARAMETROS '!$C$6,2)</f>
        <v>36880.36</v>
      </c>
      <c r="T120" s="11">
        <f t="shared" si="8"/>
        <v>69510.759999999995</v>
      </c>
    </row>
    <row r="121" spans="1:20" ht="14.25" outlineLevel="1" x14ac:dyDescent="0.2">
      <c r="A121" s="29"/>
      <c r="B121" s="13" t="s">
        <v>269</v>
      </c>
      <c r="C121" s="14">
        <f>SUBTOTAL(9,C100:C120)</f>
        <v>21</v>
      </c>
      <c r="D121" s="15"/>
      <c r="E121" s="15"/>
      <c r="F121" s="15"/>
      <c r="G121" s="15"/>
      <c r="H121" s="15"/>
      <c r="I121" s="15"/>
      <c r="J121" s="15"/>
      <c r="K121" s="15"/>
      <c r="L121" s="16">
        <f t="shared" ref="L121:R121" si="11">SUBTOTAL(9,L100:L120)</f>
        <v>2297</v>
      </c>
      <c r="M121" s="16">
        <f t="shared" si="11"/>
        <v>551280</v>
      </c>
      <c r="N121" s="16">
        <f t="shared" si="11"/>
        <v>362926</v>
      </c>
      <c r="O121" s="16">
        <f t="shared" si="11"/>
        <v>914206</v>
      </c>
      <c r="P121" s="17">
        <f t="shared" si="11"/>
        <v>3406910.4</v>
      </c>
      <c r="Q121" s="17">
        <f t="shared" si="11"/>
        <v>3262704.7400000007</v>
      </c>
      <c r="R121" s="17">
        <f t="shared" si="11"/>
        <v>6669615.1400000006</v>
      </c>
      <c r="S121" s="17">
        <f>+ROUND(N121*'[68]PARAMETROS '!$C$6,2)</f>
        <v>3850644.86</v>
      </c>
      <c r="T121" s="17">
        <f>SUBTOTAL(9,T100:T120)</f>
        <v>7257555.2599999998</v>
      </c>
    </row>
    <row r="122" spans="1:20" ht="14.25" outlineLevel="2" x14ac:dyDescent="0.2">
      <c r="A122" s="29">
        <v>7</v>
      </c>
      <c r="B122" s="7" t="s">
        <v>270</v>
      </c>
      <c r="C122" s="7">
        <v>1</v>
      </c>
      <c r="D122" s="8" t="s">
        <v>20</v>
      </c>
      <c r="E122" s="8" t="s">
        <v>271</v>
      </c>
      <c r="F122" s="8" t="s">
        <v>272</v>
      </c>
      <c r="G122" s="8" t="s">
        <v>227</v>
      </c>
      <c r="H122" s="8" t="s">
        <v>24</v>
      </c>
      <c r="I122" s="9" t="s">
        <v>25</v>
      </c>
      <c r="J122" s="8" t="s">
        <v>26</v>
      </c>
      <c r="K122" s="8" t="s">
        <v>228</v>
      </c>
      <c r="L122" s="10">
        <v>262</v>
      </c>
      <c r="M122" s="10">
        <f>+ROUND(L122*'[68]PARAMETROS '!$B$2,0)</f>
        <v>62880</v>
      </c>
      <c r="N122" s="10">
        <f>+ROUND(L122*'[68]PARAMETROS '!$B$3,0)</f>
        <v>41396</v>
      </c>
      <c r="O122" s="10">
        <f t="shared" si="6"/>
        <v>104276</v>
      </c>
      <c r="P122" s="11">
        <f>+ROUND(M122*'[68]PARAMETROS '!$C$4,2)</f>
        <v>388598.4</v>
      </c>
      <c r="Q122" s="11">
        <f>+ROUND(N122*'[68]PARAMETROS '!$C$5,2)</f>
        <v>372150.04</v>
      </c>
      <c r="R122" s="11">
        <f t="shared" si="7"/>
        <v>760748.44</v>
      </c>
      <c r="S122" s="11">
        <f>+ROUND(N122*'[68]PARAMETROS '!$C$6,2)</f>
        <v>439211.56</v>
      </c>
      <c r="T122" s="11">
        <f t="shared" si="8"/>
        <v>827809.96</v>
      </c>
    </row>
    <row r="123" spans="1:20" ht="14.25" outlineLevel="2" x14ac:dyDescent="0.2">
      <c r="A123" s="29"/>
      <c r="B123" s="7" t="s">
        <v>270</v>
      </c>
      <c r="C123" s="7">
        <v>1</v>
      </c>
      <c r="D123" s="8" t="s">
        <v>20</v>
      </c>
      <c r="E123" s="8" t="s">
        <v>273</v>
      </c>
      <c r="F123" s="8" t="s">
        <v>274</v>
      </c>
      <c r="G123" s="8" t="s">
        <v>227</v>
      </c>
      <c r="H123" s="8" t="s">
        <v>24</v>
      </c>
      <c r="I123" s="9" t="s">
        <v>25</v>
      </c>
      <c r="J123" s="8" t="s">
        <v>26</v>
      </c>
      <c r="K123" s="8" t="s">
        <v>228</v>
      </c>
      <c r="L123" s="10">
        <v>38</v>
      </c>
      <c r="M123" s="10">
        <f>+ROUND(L123*'[68]PARAMETROS '!$B$2,0)</f>
        <v>9120</v>
      </c>
      <c r="N123" s="10">
        <f>+ROUND(L123*'[68]PARAMETROS '!$B$3,0)</f>
        <v>6004</v>
      </c>
      <c r="O123" s="10">
        <f t="shared" si="6"/>
        <v>15124</v>
      </c>
      <c r="P123" s="11">
        <f>+ROUND(M123*'[68]PARAMETROS '!$C$4,2)</f>
        <v>56361.599999999999</v>
      </c>
      <c r="Q123" s="11">
        <f>+ROUND(N123*'[68]PARAMETROS '!$C$5,2)</f>
        <v>53975.96</v>
      </c>
      <c r="R123" s="11">
        <f t="shared" si="7"/>
        <v>110337.56</v>
      </c>
      <c r="S123" s="11">
        <f>+ROUND(N123*'[68]PARAMETROS '!$C$6,2)</f>
        <v>63702.44</v>
      </c>
      <c r="T123" s="11">
        <f t="shared" si="8"/>
        <v>120064.04</v>
      </c>
    </row>
    <row r="124" spans="1:20" ht="14.25" outlineLevel="2" x14ac:dyDescent="0.2">
      <c r="A124" s="29"/>
      <c r="B124" s="7" t="s">
        <v>270</v>
      </c>
      <c r="C124" s="7">
        <v>1</v>
      </c>
      <c r="D124" s="8" t="s">
        <v>20</v>
      </c>
      <c r="E124" s="8" t="s">
        <v>275</v>
      </c>
      <c r="F124" s="8" t="s">
        <v>276</v>
      </c>
      <c r="G124" s="8" t="s">
        <v>227</v>
      </c>
      <c r="H124" s="8" t="s">
        <v>24</v>
      </c>
      <c r="I124" s="9" t="s">
        <v>25</v>
      </c>
      <c r="J124" s="8" t="s">
        <v>26</v>
      </c>
      <c r="K124" s="8" t="s">
        <v>228</v>
      </c>
      <c r="L124" s="10">
        <v>140</v>
      </c>
      <c r="M124" s="10">
        <f>+ROUND(L124*'[68]PARAMETROS '!$B$2,0)</f>
        <v>33600</v>
      </c>
      <c r="N124" s="10">
        <f>+ROUND(L124*'[68]PARAMETROS '!$B$3,0)</f>
        <v>22120</v>
      </c>
      <c r="O124" s="10">
        <f t="shared" si="6"/>
        <v>55720</v>
      </c>
      <c r="P124" s="11">
        <f>+ROUND(M124*'[68]PARAMETROS '!$C$4,2)</f>
        <v>207648</v>
      </c>
      <c r="Q124" s="11">
        <f>+ROUND(N124*'[68]PARAMETROS '!$C$5,2)</f>
        <v>198858.8</v>
      </c>
      <c r="R124" s="11">
        <f t="shared" si="7"/>
        <v>406506.8</v>
      </c>
      <c r="S124" s="11">
        <f>+ROUND(N124*'[68]PARAMETROS '!$C$6,2)</f>
        <v>234693.2</v>
      </c>
      <c r="T124" s="11">
        <f t="shared" si="8"/>
        <v>442341.2</v>
      </c>
    </row>
    <row r="125" spans="1:20" ht="14.25" outlineLevel="2" x14ac:dyDescent="0.2">
      <c r="A125" s="29"/>
      <c r="B125" s="7" t="s">
        <v>270</v>
      </c>
      <c r="C125" s="7">
        <v>1</v>
      </c>
      <c r="D125" s="8" t="s">
        <v>20</v>
      </c>
      <c r="E125" s="8" t="s">
        <v>277</v>
      </c>
      <c r="F125" s="8" t="s">
        <v>278</v>
      </c>
      <c r="G125" s="8" t="s">
        <v>227</v>
      </c>
      <c r="H125" s="8" t="s">
        <v>24</v>
      </c>
      <c r="I125" s="9" t="s">
        <v>25</v>
      </c>
      <c r="J125" s="8" t="s">
        <v>26</v>
      </c>
      <c r="K125" s="8" t="s">
        <v>228</v>
      </c>
      <c r="L125" s="10">
        <v>176</v>
      </c>
      <c r="M125" s="10">
        <f>+ROUND(L125*'[68]PARAMETROS '!$B$2,0)</f>
        <v>42240</v>
      </c>
      <c r="N125" s="10">
        <f>+ROUND(L125*'[68]PARAMETROS '!$B$3,0)</f>
        <v>27808</v>
      </c>
      <c r="O125" s="10">
        <f t="shared" si="6"/>
        <v>70048</v>
      </c>
      <c r="P125" s="11">
        <f>+ROUND(M125*'[68]PARAMETROS '!$C$4,2)</f>
        <v>261043.20000000001</v>
      </c>
      <c r="Q125" s="11">
        <f>+ROUND(N125*'[68]PARAMETROS '!$C$5,2)</f>
        <v>249993.92</v>
      </c>
      <c r="R125" s="11">
        <f t="shared" si="7"/>
        <v>511037.12</v>
      </c>
      <c r="S125" s="11">
        <f>+ROUND(N125*'[68]PARAMETROS '!$C$6,2)</f>
        <v>295042.88</v>
      </c>
      <c r="T125" s="11">
        <f t="shared" si="8"/>
        <v>556086.07999999996</v>
      </c>
    </row>
    <row r="126" spans="1:20" ht="14.25" outlineLevel="2" x14ac:dyDescent="0.2">
      <c r="A126" s="29"/>
      <c r="B126" s="7" t="s">
        <v>270</v>
      </c>
      <c r="C126" s="7">
        <v>1</v>
      </c>
      <c r="D126" s="8" t="s">
        <v>20</v>
      </c>
      <c r="E126" s="8" t="s">
        <v>279</v>
      </c>
      <c r="F126" s="8" t="s">
        <v>280</v>
      </c>
      <c r="G126" s="8" t="s">
        <v>227</v>
      </c>
      <c r="H126" s="8" t="s">
        <v>24</v>
      </c>
      <c r="I126" s="9" t="s">
        <v>25</v>
      </c>
      <c r="J126" s="8" t="s">
        <v>26</v>
      </c>
      <c r="K126" s="8" t="s">
        <v>228</v>
      </c>
      <c r="L126" s="10">
        <v>206</v>
      </c>
      <c r="M126" s="10">
        <f>+ROUND(L126*'[68]PARAMETROS '!$B$2,0)</f>
        <v>49440</v>
      </c>
      <c r="N126" s="10">
        <f>+ROUND(L126*'[68]PARAMETROS '!$B$3,0)</f>
        <v>32548</v>
      </c>
      <c r="O126" s="10">
        <f t="shared" si="6"/>
        <v>81988</v>
      </c>
      <c r="P126" s="11">
        <f>+ROUND(M126*'[68]PARAMETROS '!$C$4,2)</f>
        <v>305539.20000000001</v>
      </c>
      <c r="Q126" s="11">
        <f>+ROUND(N126*'[68]PARAMETROS '!$C$5,2)</f>
        <v>292606.52</v>
      </c>
      <c r="R126" s="11">
        <f t="shared" si="7"/>
        <v>598145.72</v>
      </c>
      <c r="S126" s="11">
        <f>+ROUND(N126*'[68]PARAMETROS '!$C$6,2)</f>
        <v>345334.28</v>
      </c>
      <c r="T126" s="11">
        <f t="shared" si="8"/>
        <v>650873.48</v>
      </c>
    </row>
    <row r="127" spans="1:20" ht="14.25" outlineLevel="2" x14ac:dyDescent="0.2">
      <c r="A127" s="29"/>
      <c r="B127" s="7" t="s">
        <v>270</v>
      </c>
      <c r="C127" s="7">
        <v>1</v>
      </c>
      <c r="D127" s="8" t="s">
        <v>20</v>
      </c>
      <c r="E127" s="8" t="s">
        <v>281</v>
      </c>
      <c r="F127" s="8" t="s">
        <v>282</v>
      </c>
      <c r="G127" s="8" t="s">
        <v>227</v>
      </c>
      <c r="H127" s="8" t="s">
        <v>24</v>
      </c>
      <c r="I127" s="9" t="s">
        <v>25</v>
      </c>
      <c r="J127" s="8" t="s">
        <v>26</v>
      </c>
      <c r="K127" s="8" t="s">
        <v>228</v>
      </c>
      <c r="L127" s="10">
        <v>261</v>
      </c>
      <c r="M127" s="10">
        <f>+ROUND(L127*'[68]PARAMETROS '!$B$2,0)</f>
        <v>62640</v>
      </c>
      <c r="N127" s="10">
        <f>+ROUND(L127*'[68]PARAMETROS '!$B$3,0)</f>
        <v>41238</v>
      </c>
      <c r="O127" s="10">
        <f t="shared" si="6"/>
        <v>103878</v>
      </c>
      <c r="P127" s="11">
        <f>+ROUND(M127*'[68]PARAMETROS '!$C$4,2)</f>
        <v>387115.2</v>
      </c>
      <c r="Q127" s="11">
        <f>+ROUND(N127*'[68]PARAMETROS '!$C$5,2)</f>
        <v>370729.62</v>
      </c>
      <c r="R127" s="11">
        <f t="shared" si="7"/>
        <v>757844.82</v>
      </c>
      <c r="S127" s="11">
        <f>+ROUND(N127*'[68]PARAMETROS '!$C$6,2)</f>
        <v>437535.18</v>
      </c>
      <c r="T127" s="11">
        <f t="shared" si="8"/>
        <v>824650.38</v>
      </c>
    </row>
    <row r="128" spans="1:20" ht="14.25" outlineLevel="2" x14ac:dyDescent="0.2">
      <c r="A128" s="29"/>
      <c r="B128" s="7" t="s">
        <v>270</v>
      </c>
      <c r="C128" s="7">
        <v>1</v>
      </c>
      <c r="D128" s="8" t="s">
        <v>20</v>
      </c>
      <c r="E128" s="8" t="s">
        <v>283</v>
      </c>
      <c r="F128" s="8" t="s">
        <v>284</v>
      </c>
      <c r="G128" s="8" t="s">
        <v>227</v>
      </c>
      <c r="H128" s="8" t="s">
        <v>24</v>
      </c>
      <c r="I128" s="9" t="s">
        <v>25</v>
      </c>
      <c r="J128" s="8" t="s">
        <v>26</v>
      </c>
      <c r="K128" s="8" t="s">
        <v>228</v>
      </c>
      <c r="L128" s="10">
        <v>295</v>
      </c>
      <c r="M128" s="10">
        <f>+ROUND(L128*'[68]PARAMETROS '!$B$2,0)</f>
        <v>70800</v>
      </c>
      <c r="N128" s="10">
        <f>+ROUND(L128*'[68]PARAMETROS '!$B$3,0)</f>
        <v>46610</v>
      </c>
      <c r="O128" s="10">
        <f t="shared" si="6"/>
        <v>117410</v>
      </c>
      <c r="P128" s="11">
        <f>+ROUND(M128*'[68]PARAMETROS '!$C$4,2)</f>
        <v>437544</v>
      </c>
      <c r="Q128" s="11">
        <f>+ROUND(N128*'[68]PARAMETROS '!$C$5,2)</f>
        <v>419023.9</v>
      </c>
      <c r="R128" s="11">
        <f t="shared" si="7"/>
        <v>856567.9</v>
      </c>
      <c r="S128" s="11">
        <f>+ROUND(N128*'[68]PARAMETROS '!$C$6,2)</f>
        <v>494532.1</v>
      </c>
      <c r="T128" s="11">
        <f t="shared" si="8"/>
        <v>932076.1</v>
      </c>
    </row>
    <row r="129" spans="1:20" ht="14.25" outlineLevel="2" x14ac:dyDescent="0.2">
      <c r="A129" s="29"/>
      <c r="B129" s="7" t="s">
        <v>270</v>
      </c>
      <c r="C129" s="7">
        <v>1</v>
      </c>
      <c r="D129" s="8" t="s">
        <v>20</v>
      </c>
      <c r="E129" s="8" t="s">
        <v>285</v>
      </c>
      <c r="F129" s="8" t="s">
        <v>286</v>
      </c>
      <c r="G129" s="8" t="s">
        <v>227</v>
      </c>
      <c r="H129" s="8" t="s">
        <v>24</v>
      </c>
      <c r="I129" s="9" t="s">
        <v>25</v>
      </c>
      <c r="J129" s="8" t="s">
        <v>26</v>
      </c>
      <c r="K129" s="8" t="s">
        <v>228</v>
      </c>
      <c r="L129" s="10">
        <v>807</v>
      </c>
      <c r="M129" s="10">
        <f>+ROUND(L129*'[68]PARAMETROS '!$B$2,0)</f>
        <v>193680</v>
      </c>
      <c r="N129" s="10">
        <f>+ROUND(L129*'[68]PARAMETROS '!$B$3,0)</f>
        <v>127506</v>
      </c>
      <c r="O129" s="10">
        <f t="shared" si="6"/>
        <v>321186</v>
      </c>
      <c r="P129" s="11">
        <f>+ROUND(M129*'[68]PARAMETROS '!$C$4,2)</f>
        <v>1196942.3999999999</v>
      </c>
      <c r="Q129" s="11">
        <f>+ROUND(N129*'[68]PARAMETROS '!$C$5,2)</f>
        <v>1146278.94</v>
      </c>
      <c r="R129" s="11">
        <f t="shared" si="7"/>
        <v>2343221.34</v>
      </c>
      <c r="S129" s="11">
        <f>+ROUND(N129*'[68]PARAMETROS '!$C$6,2)</f>
        <v>1352838.66</v>
      </c>
      <c r="T129" s="11">
        <f t="shared" si="8"/>
        <v>2549781.06</v>
      </c>
    </row>
    <row r="130" spans="1:20" ht="14.25" outlineLevel="2" x14ac:dyDescent="0.2">
      <c r="A130" s="29"/>
      <c r="B130" s="7" t="s">
        <v>270</v>
      </c>
      <c r="C130" s="7">
        <v>1</v>
      </c>
      <c r="D130" s="8" t="s">
        <v>20</v>
      </c>
      <c r="E130" s="8" t="s">
        <v>287</v>
      </c>
      <c r="F130" s="8" t="s">
        <v>288</v>
      </c>
      <c r="G130" s="8" t="s">
        <v>289</v>
      </c>
      <c r="H130" s="8" t="s">
        <v>24</v>
      </c>
      <c r="I130" s="9" t="s">
        <v>25</v>
      </c>
      <c r="J130" s="8" t="s">
        <v>26</v>
      </c>
      <c r="K130" s="8" t="s">
        <v>228</v>
      </c>
      <c r="L130" s="10">
        <v>48</v>
      </c>
      <c r="M130" s="10">
        <f>+ROUND(L130*'[68]PARAMETROS '!$B$2,0)</f>
        <v>11520</v>
      </c>
      <c r="N130" s="10">
        <f>+ROUND(L130*'[68]PARAMETROS '!$B$3,0)</f>
        <v>7584</v>
      </c>
      <c r="O130" s="10">
        <f t="shared" si="6"/>
        <v>19104</v>
      </c>
      <c r="P130" s="11">
        <f>+ROUND(M130*'[68]PARAMETROS '!$C$4,2)</f>
        <v>71193.600000000006</v>
      </c>
      <c r="Q130" s="11">
        <f>+ROUND(N130*'[68]PARAMETROS '!$C$5,2)</f>
        <v>68180.160000000003</v>
      </c>
      <c r="R130" s="11">
        <f t="shared" si="7"/>
        <v>139373.76000000001</v>
      </c>
      <c r="S130" s="11">
        <f>+ROUND(N130*'[68]PARAMETROS '!$C$6,2)</f>
        <v>80466.240000000005</v>
      </c>
      <c r="T130" s="11">
        <f t="shared" si="8"/>
        <v>151659.84</v>
      </c>
    </row>
    <row r="131" spans="1:20" ht="14.25" outlineLevel="2" x14ac:dyDescent="0.2">
      <c r="A131" s="29"/>
      <c r="B131" s="7" t="s">
        <v>270</v>
      </c>
      <c r="C131" s="7">
        <v>1</v>
      </c>
      <c r="D131" s="8" t="s">
        <v>20</v>
      </c>
      <c r="E131" s="8" t="s">
        <v>290</v>
      </c>
      <c r="F131" s="8" t="s">
        <v>291</v>
      </c>
      <c r="G131" s="8" t="s">
        <v>227</v>
      </c>
      <c r="H131" s="8" t="s">
        <v>24</v>
      </c>
      <c r="I131" s="9" t="s">
        <v>25</v>
      </c>
      <c r="J131" s="8" t="s">
        <v>26</v>
      </c>
      <c r="K131" s="8" t="s">
        <v>228</v>
      </c>
      <c r="L131" s="10">
        <v>52</v>
      </c>
      <c r="M131" s="10">
        <f>+ROUND(L131*'[68]PARAMETROS '!$B$2,0)</f>
        <v>12480</v>
      </c>
      <c r="N131" s="10">
        <f>+ROUND(L131*'[68]PARAMETROS '!$B$3,0)</f>
        <v>8216</v>
      </c>
      <c r="O131" s="10">
        <f t="shared" si="6"/>
        <v>20696</v>
      </c>
      <c r="P131" s="11">
        <f>+ROUND(M131*'[68]PARAMETROS '!$C$4,2)</f>
        <v>77126.399999999994</v>
      </c>
      <c r="Q131" s="11">
        <f>+ROUND(N131*'[68]PARAMETROS '!$C$5,2)</f>
        <v>73861.84</v>
      </c>
      <c r="R131" s="11">
        <f t="shared" si="7"/>
        <v>150988.24</v>
      </c>
      <c r="S131" s="11">
        <f>+ROUND(N131*'[68]PARAMETROS '!$C$6,2)</f>
        <v>87171.76</v>
      </c>
      <c r="T131" s="11">
        <f t="shared" si="8"/>
        <v>164298.16</v>
      </c>
    </row>
    <row r="132" spans="1:20" ht="14.25" outlineLevel="2" x14ac:dyDescent="0.2">
      <c r="A132" s="29"/>
      <c r="B132" s="7" t="s">
        <v>270</v>
      </c>
      <c r="C132" s="7">
        <v>1</v>
      </c>
      <c r="D132" s="8" t="s">
        <v>20</v>
      </c>
      <c r="E132" s="8" t="s">
        <v>292</v>
      </c>
      <c r="F132" s="8" t="s">
        <v>293</v>
      </c>
      <c r="G132" s="8" t="s">
        <v>227</v>
      </c>
      <c r="H132" s="8" t="s">
        <v>24</v>
      </c>
      <c r="I132" s="9" t="s">
        <v>25</v>
      </c>
      <c r="J132" s="8" t="s">
        <v>26</v>
      </c>
      <c r="K132" s="8" t="s">
        <v>228</v>
      </c>
      <c r="L132" s="10">
        <v>21</v>
      </c>
      <c r="M132" s="10">
        <f>+ROUND(L132*'[68]PARAMETROS '!$B$2,0)</f>
        <v>5040</v>
      </c>
      <c r="N132" s="10">
        <f>+ROUND(L132*'[68]PARAMETROS '!$B$3,0)</f>
        <v>3318</v>
      </c>
      <c r="O132" s="10">
        <f t="shared" si="6"/>
        <v>8358</v>
      </c>
      <c r="P132" s="11">
        <f>+ROUND(M132*'[68]PARAMETROS '!$C$4,2)</f>
        <v>31147.200000000001</v>
      </c>
      <c r="Q132" s="11">
        <f>+ROUND(N132*'[68]PARAMETROS '!$C$5,2)</f>
        <v>29828.82</v>
      </c>
      <c r="R132" s="11">
        <f t="shared" si="7"/>
        <v>60976.02</v>
      </c>
      <c r="S132" s="11">
        <f>+ROUND(N132*'[68]PARAMETROS '!$C$6,2)</f>
        <v>35203.980000000003</v>
      </c>
      <c r="T132" s="11">
        <f t="shared" si="8"/>
        <v>66351.179999999993</v>
      </c>
    </row>
    <row r="133" spans="1:20" ht="14.25" outlineLevel="2" x14ac:dyDescent="0.2">
      <c r="A133" s="29"/>
      <c r="B133" s="7" t="s">
        <v>270</v>
      </c>
      <c r="C133" s="7">
        <v>1</v>
      </c>
      <c r="D133" s="8" t="s">
        <v>20</v>
      </c>
      <c r="E133" s="8" t="s">
        <v>294</v>
      </c>
      <c r="F133" s="8" t="s">
        <v>295</v>
      </c>
      <c r="G133" s="8" t="s">
        <v>227</v>
      </c>
      <c r="H133" s="8" t="s">
        <v>24</v>
      </c>
      <c r="I133" s="9" t="s">
        <v>25</v>
      </c>
      <c r="J133" s="8" t="s">
        <v>26</v>
      </c>
      <c r="K133" s="8" t="s">
        <v>228</v>
      </c>
      <c r="L133" s="10">
        <v>43</v>
      </c>
      <c r="M133" s="10">
        <f>+ROUND(L133*'[68]PARAMETROS '!$B$2,0)</f>
        <v>10320</v>
      </c>
      <c r="N133" s="10">
        <f>+ROUND(L133*'[68]PARAMETROS '!$B$3,0)</f>
        <v>6794</v>
      </c>
      <c r="O133" s="10">
        <f t="shared" si="6"/>
        <v>17114</v>
      </c>
      <c r="P133" s="11">
        <f>+ROUND(M133*'[68]PARAMETROS '!$C$4,2)</f>
        <v>63777.599999999999</v>
      </c>
      <c r="Q133" s="11">
        <f>+ROUND(N133*'[68]PARAMETROS '!$C$5,2)</f>
        <v>61078.06</v>
      </c>
      <c r="R133" s="11">
        <f t="shared" si="7"/>
        <v>124855.66</v>
      </c>
      <c r="S133" s="11">
        <f>+ROUND(N133*'[68]PARAMETROS '!$C$6,2)</f>
        <v>72084.34</v>
      </c>
      <c r="T133" s="11">
        <f t="shared" si="8"/>
        <v>135861.94</v>
      </c>
    </row>
    <row r="134" spans="1:20" ht="14.25" outlineLevel="2" x14ac:dyDescent="0.2">
      <c r="A134" s="29"/>
      <c r="B134" s="7" t="s">
        <v>270</v>
      </c>
      <c r="C134" s="7">
        <v>1</v>
      </c>
      <c r="D134" s="8" t="s">
        <v>20</v>
      </c>
      <c r="E134" s="8" t="s">
        <v>296</v>
      </c>
      <c r="F134" s="8" t="s">
        <v>297</v>
      </c>
      <c r="G134" s="8" t="s">
        <v>227</v>
      </c>
      <c r="H134" s="8" t="s">
        <v>24</v>
      </c>
      <c r="I134" s="9" t="s">
        <v>25</v>
      </c>
      <c r="J134" s="8" t="s">
        <v>26</v>
      </c>
      <c r="K134" s="8" t="s">
        <v>228</v>
      </c>
      <c r="L134" s="10">
        <v>31</v>
      </c>
      <c r="M134" s="10">
        <f>+ROUND(L134*'[68]PARAMETROS '!$B$2,0)</f>
        <v>7440</v>
      </c>
      <c r="N134" s="10">
        <f>+ROUND(L134*'[68]PARAMETROS '!$B$3,0)</f>
        <v>4898</v>
      </c>
      <c r="O134" s="10">
        <f t="shared" si="6"/>
        <v>12338</v>
      </c>
      <c r="P134" s="11">
        <f>+ROUND(M134*'[68]PARAMETROS '!$C$4,2)</f>
        <v>45979.199999999997</v>
      </c>
      <c r="Q134" s="11">
        <f>+ROUND(N134*'[68]PARAMETROS '!$C$5,2)</f>
        <v>44033.02</v>
      </c>
      <c r="R134" s="11">
        <f t="shared" si="7"/>
        <v>90012.22</v>
      </c>
      <c r="S134" s="11">
        <f>+ROUND(N134*'[68]PARAMETROS '!$C$6,2)</f>
        <v>51967.78</v>
      </c>
      <c r="T134" s="11">
        <f t="shared" si="8"/>
        <v>97946.98</v>
      </c>
    </row>
    <row r="135" spans="1:20" ht="14.25" outlineLevel="2" x14ac:dyDescent="0.2">
      <c r="A135" s="29"/>
      <c r="B135" s="7" t="s">
        <v>270</v>
      </c>
      <c r="C135" s="7">
        <v>1</v>
      </c>
      <c r="D135" s="8" t="s">
        <v>20</v>
      </c>
      <c r="E135" s="8" t="s">
        <v>298</v>
      </c>
      <c r="F135" s="8" t="s">
        <v>299</v>
      </c>
      <c r="G135" s="8" t="s">
        <v>227</v>
      </c>
      <c r="H135" s="8" t="s">
        <v>24</v>
      </c>
      <c r="I135" s="9" t="s">
        <v>25</v>
      </c>
      <c r="J135" s="8" t="s">
        <v>26</v>
      </c>
      <c r="K135" s="8" t="s">
        <v>228</v>
      </c>
      <c r="L135" s="10">
        <v>71</v>
      </c>
      <c r="M135" s="10">
        <f>+ROUND(L135*'[68]PARAMETROS '!$B$2,0)</f>
        <v>17040</v>
      </c>
      <c r="N135" s="10">
        <f>+ROUND(L135*'[68]PARAMETROS '!$B$3,0)</f>
        <v>11218</v>
      </c>
      <c r="O135" s="10">
        <f t="shared" si="6"/>
        <v>28258</v>
      </c>
      <c r="P135" s="11">
        <f>+ROUND(M135*'[68]PARAMETROS '!$C$4,2)</f>
        <v>105307.2</v>
      </c>
      <c r="Q135" s="11">
        <f>+ROUND(N135*'[68]PARAMETROS '!$C$5,2)</f>
        <v>100849.82</v>
      </c>
      <c r="R135" s="11">
        <f t="shared" si="7"/>
        <v>206157.02</v>
      </c>
      <c r="S135" s="11">
        <f>+ROUND(N135*'[68]PARAMETROS '!$C$6,2)</f>
        <v>119022.98</v>
      </c>
      <c r="T135" s="11">
        <f t="shared" si="8"/>
        <v>224330.18</v>
      </c>
    </row>
    <row r="136" spans="1:20" ht="14.25" outlineLevel="2" x14ac:dyDescent="0.2">
      <c r="A136" s="29"/>
      <c r="B136" s="7" t="s">
        <v>270</v>
      </c>
      <c r="C136" s="7">
        <v>1</v>
      </c>
      <c r="D136" s="8" t="s">
        <v>20</v>
      </c>
      <c r="E136" s="8" t="s">
        <v>300</v>
      </c>
      <c r="F136" s="8" t="s">
        <v>301</v>
      </c>
      <c r="G136" s="8" t="s">
        <v>227</v>
      </c>
      <c r="H136" s="8" t="s">
        <v>24</v>
      </c>
      <c r="I136" s="9" t="s">
        <v>25</v>
      </c>
      <c r="J136" s="8" t="s">
        <v>26</v>
      </c>
      <c r="K136" s="8" t="s">
        <v>228</v>
      </c>
      <c r="L136" s="10">
        <v>75</v>
      </c>
      <c r="M136" s="10">
        <f>+ROUND(L136*'[68]PARAMETROS '!$B$2,0)</f>
        <v>18000</v>
      </c>
      <c r="N136" s="10">
        <f>+ROUND(L136*'[68]PARAMETROS '!$B$3,0)</f>
        <v>11850</v>
      </c>
      <c r="O136" s="10">
        <f t="shared" ref="O136:O203" si="12">+ROUND(N136+M136,0)</f>
        <v>29850</v>
      </c>
      <c r="P136" s="11">
        <f>+ROUND(M136*'[68]PARAMETROS '!$C$4,2)</f>
        <v>111240</v>
      </c>
      <c r="Q136" s="11">
        <f>+ROUND(N136*'[68]PARAMETROS '!$C$5,2)</f>
        <v>106531.5</v>
      </c>
      <c r="R136" s="11">
        <f t="shared" ref="R136:R203" si="13">+ROUND(Q136+P136,2)</f>
        <v>217771.5</v>
      </c>
      <c r="S136" s="11">
        <f>+ROUND(N136*'[68]PARAMETROS '!$C$6,2)</f>
        <v>125728.5</v>
      </c>
      <c r="T136" s="11">
        <f t="shared" ref="T136:T203" si="14">+ROUND(S136+P136,2)</f>
        <v>236968.5</v>
      </c>
    </row>
    <row r="137" spans="1:20" ht="14.25" outlineLevel="2" x14ac:dyDescent="0.2">
      <c r="A137" s="29"/>
      <c r="B137" s="7" t="s">
        <v>270</v>
      </c>
      <c r="C137" s="7">
        <v>1</v>
      </c>
      <c r="D137" s="8" t="s">
        <v>20</v>
      </c>
      <c r="E137" s="8" t="s">
        <v>302</v>
      </c>
      <c r="F137" s="8" t="s">
        <v>303</v>
      </c>
      <c r="G137" s="8" t="s">
        <v>227</v>
      </c>
      <c r="H137" s="8" t="s">
        <v>24</v>
      </c>
      <c r="I137" s="9" t="s">
        <v>25</v>
      </c>
      <c r="J137" s="8" t="s">
        <v>26</v>
      </c>
      <c r="K137" s="8" t="s">
        <v>228</v>
      </c>
      <c r="L137" s="10">
        <v>37</v>
      </c>
      <c r="M137" s="10">
        <f>+ROUND(L137*'[68]PARAMETROS '!$B$2,0)</f>
        <v>8880</v>
      </c>
      <c r="N137" s="10">
        <f>+ROUND(L137*'[68]PARAMETROS '!$B$3,0)</f>
        <v>5846</v>
      </c>
      <c r="O137" s="10">
        <f t="shared" si="12"/>
        <v>14726</v>
      </c>
      <c r="P137" s="11">
        <f>+ROUND(M137*'[68]PARAMETROS '!$C$4,2)</f>
        <v>54878.400000000001</v>
      </c>
      <c r="Q137" s="11">
        <f>+ROUND(N137*'[68]PARAMETROS '!$C$5,2)</f>
        <v>52555.54</v>
      </c>
      <c r="R137" s="11">
        <f t="shared" si="13"/>
        <v>107433.94</v>
      </c>
      <c r="S137" s="11">
        <f>+ROUND(N137*'[68]PARAMETROS '!$C$6,2)</f>
        <v>62026.06</v>
      </c>
      <c r="T137" s="11">
        <f t="shared" si="14"/>
        <v>116904.46</v>
      </c>
    </row>
    <row r="138" spans="1:20" ht="14.25" outlineLevel="2" x14ac:dyDescent="0.2">
      <c r="A138" s="29"/>
      <c r="B138" s="7" t="s">
        <v>270</v>
      </c>
      <c r="C138" s="7">
        <v>1</v>
      </c>
      <c r="D138" s="8" t="s">
        <v>20</v>
      </c>
      <c r="E138" s="8" t="s">
        <v>304</v>
      </c>
      <c r="F138" s="8" t="s">
        <v>305</v>
      </c>
      <c r="G138" s="8" t="s">
        <v>227</v>
      </c>
      <c r="H138" s="8" t="s">
        <v>24</v>
      </c>
      <c r="I138" s="9" t="s">
        <v>25</v>
      </c>
      <c r="J138" s="8" t="s">
        <v>26</v>
      </c>
      <c r="K138" s="8" t="s">
        <v>228</v>
      </c>
      <c r="L138" s="10">
        <v>304</v>
      </c>
      <c r="M138" s="10">
        <f>+ROUND(L138*'[68]PARAMETROS '!$B$2,0)</f>
        <v>72960</v>
      </c>
      <c r="N138" s="10">
        <f>+ROUND(L138*'[68]PARAMETROS '!$B$3,0)</f>
        <v>48032</v>
      </c>
      <c r="O138" s="10">
        <f t="shared" si="12"/>
        <v>120992</v>
      </c>
      <c r="P138" s="11">
        <f>+ROUND(M138*'[68]PARAMETROS '!$C$4,2)</f>
        <v>450892.79999999999</v>
      </c>
      <c r="Q138" s="11">
        <f>+ROUND(N138*'[68]PARAMETROS '!$C$5,2)</f>
        <v>431807.68</v>
      </c>
      <c r="R138" s="11">
        <f t="shared" si="13"/>
        <v>882700.48</v>
      </c>
      <c r="S138" s="11">
        <f>+ROUND(N138*'[68]PARAMETROS '!$C$6,2)</f>
        <v>509619.52</v>
      </c>
      <c r="T138" s="11">
        <f t="shared" si="14"/>
        <v>960512.32</v>
      </c>
    </row>
    <row r="139" spans="1:20" ht="14.25" outlineLevel="2" x14ac:dyDescent="0.2">
      <c r="A139" s="29"/>
      <c r="B139" s="7" t="s">
        <v>270</v>
      </c>
      <c r="C139" s="7">
        <v>1</v>
      </c>
      <c r="D139" s="8" t="s">
        <v>20</v>
      </c>
      <c r="E139" s="8" t="s">
        <v>306</v>
      </c>
      <c r="F139" s="8" t="s">
        <v>307</v>
      </c>
      <c r="G139" s="8" t="s">
        <v>227</v>
      </c>
      <c r="H139" s="8" t="s">
        <v>24</v>
      </c>
      <c r="I139" s="9" t="s">
        <v>25</v>
      </c>
      <c r="J139" s="8" t="s">
        <v>26</v>
      </c>
      <c r="K139" s="8" t="s">
        <v>228</v>
      </c>
      <c r="L139" s="10">
        <v>215</v>
      </c>
      <c r="M139" s="10">
        <f>+ROUND(L139*'[68]PARAMETROS '!$B$2,0)</f>
        <v>51600</v>
      </c>
      <c r="N139" s="10">
        <f>+ROUND(L139*'[68]PARAMETROS '!$B$3,0)</f>
        <v>33970</v>
      </c>
      <c r="O139" s="10">
        <f t="shared" si="12"/>
        <v>85570</v>
      </c>
      <c r="P139" s="11">
        <f>+ROUND(M139*'[68]PARAMETROS '!$C$4,2)</f>
        <v>318888</v>
      </c>
      <c r="Q139" s="11">
        <f>+ROUND(N139*'[68]PARAMETROS '!$C$5,2)</f>
        <v>305390.3</v>
      </c>
      <c r="R139" s="11">
        <f t="shared" si="13"/>
        <v>624278.30000000005</v>
      </c>
      <c r="S139" s="11">
        <f>+ROUND(N139*'[68]PARAMETROS '!$C$6,2)</f>
        <v>360421.7</v>
      </c>
      <c r="T139" s="11">
        <f t="shared" si="14"/>
        <v>679309.7</v>
      </c>
    </row>
    <row r="140" spans="1:20" ht="14.25" outlineLevel="2" x14ac:dyDescent="0.2">
      <c r="A140" s="29"/>
      <c r="B140" s="7" t="s">
        <v>270</v>
      </c>
      <c r="C140" s="7">
        <v>1</v>
      </c>
      <c r="D140" s="8" t="s">
        <v>20</v>
      </c>
      <c r="E140" s="8" t="s">
        <v>308</v>
      </c>
      <c r="F140" s="8" t="s">
        <v>309</v>
      </c>
      <c r="G140" s="8" t="s">
        <v>227</v>
      </c>
      <c r="H140" s="8" t="s">
        <v>24</v>
      </c>
      <c r="I140" s="9" t="s">
        <v>25</v>
      </c>
      <c r="J140" s="8" t="s">
        <v>26</v>
      </c>
      <c r="K140" s="8" t="s">
        <v>228</v>
      </c>
      <c r="L140" s="10">
        <v>28</v>
      </c>
      <c r="M140" s="10">
        <f>+ROUND(L140*'[68]PARAMETROS '!$B$2,0)</f>
        <v>6720</v>
      </c>
      <c r="N140" s="10">
        <f>+ROUND(L140*'[68]PARAMETROS '!$B$3,0)</f>
        <v>4424</v>
      </c>
      <c r="O140" s="10">
        <f t="shared" si="12"/>
        <v>11144</v>
      </c>
      <c r="P140" s="11">
        <f>+ROUND(M140*'[68]PARAMETROS '!$C$4,2)</f>
        <v>41529.599999999999</v>
      </c>
      <c r="Q140" s="11">
        <f>+ROUND(N140*'[68]PARAMETROS '!$C$5,2)</f>
        <v>39771.760000000002</v>
      </c>
      <c r="R140" s="11">
        <f t="shared" si="13"/>
        <v>81301.36</v>
      </c>
      <c r="S140" s="11">
        <f>+ROUND(N140*'[68]PARAMETROS '!$C$6,2)</f>
        <v>46938.64</v>
      </c>
      <c r="T140" s="11">
        <f t="shared" si="14"/>
        <v>88468.24</v>
      </c>
    </row>
    <row r="141" spans="1:20" ht="14.25" outlineLevel="1" x14ac:dyDescent="0.2">
      <c r="A141" s="29"/>
      <c r="B141" s="13" t="s">
        <v>310</v>
      </c>
      <c r="C141" s="14">
        <f>SUBTOTAL(9,C122:C140)</f>
        <v>19</v>
      </c>
      <c r="D141" s="15"/>
      <c r="E141" s="15"/>
      <c r="F141" s="15"/>
      <c r="G141" s="15"/>
      <c r="H141" s="15"/>
      <c r="I141" s="15"/>
      <c r="J141" s="15"/>
      <c r="K141" s="15"/>
      <c r="L141" s="16">
        <f t="shared" ref="L141:R141" si="15">SUBTOTAL(9,L122:L140)</f>
        <v>3110</v>
      </c>
      <c r="M141" s="16">
        <f t="shared" si="15"/>
        <v>746400</v>
      </c>
      <c r="N141" s="16">
        <f t="shared" si="15"/>
        <v>491380</v>
      </c>
      <c r="O141" s="16">
        <f t="shared" si="15"/>
        <v>1237780</v>
      </c>
      <c r="P141" s="17">
        <f t="shared" si="15"/>
        <v>4612752</v>
      </c>
      <c r="Q141" s="17">
        <f t="shared" si="15"/>
        <v>4417506.2</v>
      </c>
      <c r="R141" s="17">
        <f t="shared" si="15"/>
        <v>9030258.1999999993</v>
      </c>
      <c r="S141" s="17">
        <f>+ROUND(N141*'[68]PARAMETROS '!$C$6,2)</f>
        <v>5213541.8</v>
      </c>
      <c r="T141" s="17">
        <f>SUBTOTAL(9,T122:T140)</f>
        <v>9826293.7999999989</v>
      </c>
    </row>
    <row r="142" spans="1:20" ht="14.25" outlineLevel="2" x14ac:dyDescent="0.2">
      <c r="A142" s="29">
        <v>8</v>
      </c>
      <c r="B142" s="7" t="s">
        <v>311</v>
      </c>
      <c r="C142" s="7">
        <v>1</v>
      </c>
      <c r="D142" s="8" t="s">
        <v>20</v>
      </c>
      <c r="E142" s="8" t="s">
        <v>312</v>
      </c>
      <c r="F142" s="8" t="s">
        <v>313</v>
      </c>
      <c r="G142" s="8" t="s">
        <v>133</v>
      </c>
      <c r="H142" s="8" t="s">
        <v>24</v>
      </c>
      <c r="I142" s="9" t="s">
        <v>25</v>
      </c>
      <c r="J142" s="8" t="s">
        <v>26</v>
      </c>
      <c r="K142" s="8" t="s">
        <v>137</v>
      </c>
      <c r="L142" s="10">
        <v>392</v>
      </c>
      <c r="M142" s="10">
        <f>+ROUND(L142*'[68]PARAMETROS '!$B$2,0)</f>
        <v>94080</v>
      </c>
      <c r="N142" s="10">
        <f>+ROUND(L142*'[68]PARAMETROS '!$B$3,0)</f>
        <v>61936</v>
      </c>
      <c r="O142" s="10">
        <f t="shared" si="12"/>
        <v>156016</v>
      </c>
      <c r="P142" s="11">
        <f>+ROUND(M142*'[68]PARAMETROS '!$C$4,2)</f>
        <v>581414.40000000002</v>
      </c>
      <c r="Q142" s="11">
        <f>+ROUND(N142*'[68]PARAMETROS '!$C$5,2)</f>
        <v>556804.64</v>
      </c>
      <c r="R142" s="11">
        <f t="shared" si="13"/>
        <v>1138219.04</v>
      </c>
      <c r="S142" s="11">
        <f>+ROUND(N142*'[68]PARAMETROS '!$C$6,2)</f>
        <v>657140.96</v>
      </c>
      <c r="T142" s="11">
        <f t="shared" si="14"/>
        <v>1238555.3600000001</v>
      </c>
    </row>
    <row r="143" spans="1:20" ht="14.25" outlineLevel="2" x14ac:dyDescent="0.2">
      <c r="A143" s="29"/>
      <c r="B143" s="7" t="s">
        <v>311</v>
      </c>
      <c r="C143" s="7">
        <v>1</v>
      </c>
      <c r="D143" s="8" t="s">
        <v>20</v>
      </c>
      <c r="E143" s="8" t="s">
        <v>314</v>
      </c>
      <c r="F143" s="8" t="s">
        <v>315</v>
      </c>
      <c r="G143" s="8" t="s">
        <v>133</v>
      </c>
      <c r="H143" s="8" t="s">
        <v>24</v>
      </c>
      <c r="I143" s="9" t="s">
        <v>25</v>
      </c>
      <c r="J143" s="8" t="s">
        <v>26</v>
      </c>
      <c r="K143" s="8" t="s">
        <v>137</v>
      </c>
      <c r="L143" s="10">
        <v>202</v>
      </c>
      <c r="M143" s="10">
        <f>+ROUND(L143*'[68]PARAMETROS '!$B$2,0)</f>
        <v>48480</v>
      </c>
      <c r="N143" s="10">
        <f>+ROUND(L143*'[68]PARAMETROS '!$B$3,0)</f>
        <v>31916</v>
      </c>
      <c r="O143" s="10">
        <f t="shared" si="12"/>
        <v>80396</v>
      </c>
      <c r="P143" s="11">
        <f>+ROUND(M143*'[68]PARAMETROS '!$C$4,2)</f>
        <v>299606.40000000002</v>
      </c>
      <c r="Q143" s="11">
        <f>+ROUND(N143*'[68]PARAMETROS '!$C$5,2)</f>
        <v>286924.84000000003</v>
      </c>
      <c r="R143" s="11">
        <f t="shared" si="13"/>
        <v>586531.24</v>
      </c>
      <c r="S143" s="11">
        <f>+ROUND(N143*'[68]PARAMETROS '!$C$6,2)</f>
        <v>338628.76</v>
      </c>
      <c r="T143" s="11">
        <f t="shared" si="14"/>
        <v>638235.16</v>
      </c>
    </row>
    <row r="144" spans="1:20" ht="14.25" outlineLevel="2" x14ac:dyDescent="0.2">
      <c r="A144" s="29"/>
      <c r="B144" s="7" t="s">
        <v>311</v>
      </c>
      <c r="C144" s="7">
        <v>1</v>
      </c>
      <c r="D144" s="8" t="s">
        <v>20</v>
      </c>
      <c r="E144" s="8" t="s">
        <v>316</v>
      </c>
      <c r="F144" s="8" t="s">
        <v>317</v>
      </c>
      <c r="G144" s="8" t="s">
        <v>133</v>
      </c>
      <c r="H144" s="8" t="s">
        <v>24</v>
      </c>
      <c r="I144" s="9" t="s">
        <v>25</v>
      </c>
      <c r="J144" s="8" t="s">
        <v>26</v>
      </c>
      <c r="K144" s="8" t="s">
        <v>137</v>
      </c>
      <c r="L144" s="10">
        <v>146</v>
      </c>
      <c r="M144" s="10">
        <f>+ROUND(L144*'[68]PARAMETROS '!$B$2,0)</f>
        <v>35040</v>
      </c>
      <c r="N144" s="10">
        <f>+ROUND(L144*'[68]PARAMETROS '!$B$3,0)</f>
        <v>23068</v>
      </c>
      <c r="O144" s="10">
        <f t="shared" si="12"/>
        <v>58108</v>
      </c>
      <c r="P144" s="11">
        <f>+ROUND(M144*'[68]PARAMETROS '!$C$4,2)</f>
        <v>216547.20000000001</v>
      </c>
      <c r="Q144" s="11">
        <f>+ROUND(N144*'[68]PARAMETROS '!$C$5,2)</f>
        <v>207381.32</v>
      </c>
      <c r="R144" s="11">
        <f t="shared" si="13"/>
        <v>423928.52</v>
      </c>
      <c r="S144" s="11">
        <f>+ROUND(N144*'[68]PARAMETROS '!$C$6,2)</f>
        <v>244751.48</v>
      </c>
      <c r="T144" s="11">
        <f t="shared" si="14"/>
        <v>461298.68</v>
      </c>
    </row>
    <row r="145" spans="1:20" ht="14.25" outlineLevel="2" x14ac:dyDescent="0.2">
      <c r="A145" s="29"/>
      <c r="B145" s="7" t="s">
        <v>311</v>
      </c>
      <c r="C145" s="7">
        <v>1</v>
      </c>
      <c r="D145" s="8" t="s">
        <v>20</v>
      </c>
      <c r="E145" s="8" t="s">
        <v>318</v>
      </c>
      <c r="F145" s="8" t="s">
        <v>319</v>
      </c>
      <c r="G145" s="8" t="s">
        <v>133</v>
      </c>
      <c r="H145" s="8" t="s">
        <v>24</v>
      </c>
      <c r="I145" s="9" t="s">
        <v>25</v>
      </c>
      <c r="J145" s="8" t="s">
        <v>26</v>
      </c>
      <c r="K145" s="8" t="s">
        <v>137</v>
      </c>
      <c r="L145" s="10">
        <v>481</v>
      </c>
      <c r="M145" s="10">
        <f>+ROUND(L145*'[68]PARAMETROS '!$B$2,0)</f>
        <v>115440</v>
      </c>
      <c r="N145" s="10">
        <f>+ROUND(L145*'[68]PARAMETROS '!$B$3,0)</f>
        <v>75998</v>
      </c>
      <c r="O145" s="10">
        <f t="shared" si="12"/>
        <v>191438</v>
      </c>
      <c r="P145" s="11">
        <f>+ROUND(M145*'[68]PARAMETROS '!$C$4,2)</f>
        <v>713419.2</v>
      </c>
      <c r="Q145" s="11">
        <f>+ROUND(N145*'[68]PARAMETROS '!$C$5,2)</f>
        <v>683222.02</v>
      </c>
      <c r="R145" s="11">
        <f t="shared" si="13"/>
        <v>1396641.22</v>
      </c>
      <c r="S145" s="11">
        <f>+ROUND(N145*'[68]PARAMETROS '!$C$6,2)</f>
        <v>806338.78</v>
      </c>
      <c r="T145" s="11">
        <f t="shared" si="14"/>
        <v>1519757.98</v>
      </c>
    </row>
    <row r="146" spans="1:20" ht="14.25" outlineLevel="2" x14ac:dyDescent="0.2">
      <c r="A146" s="29"/>
      <c r="B146" s="7" t="s">
        <v>311</v>
      </c>
      <c r="C146" s="7">
        <v>1</v>
      </c>
      <c r="D146" s="8" t="s">
        <v>20</v>
      </c>
      <c r="E146" s="8" t="s">
        <v>320</v>
      </c>
      <c r="F146" s="8" t="s">
        <v>321</v>
      </c>
      <c r="G146" s="8" t="s">
        <v>133</v>
      </c>
      <c r="H146" s="8" t="s">
        <v>24</v>
      </c>
      <c r="I146" s="9" t="s">
        <v>25</v>
      </c>
      <c r="J146" s="8" t="s">
        <v>26</v>
      </c>
      <c r="K146" s="8" t="s">
        <v>137</v>
      </c>
      <c r="L146" s="10">
        <v>709</v>
      </c>
      <c r="M146" s="10">
        <f>+ROUND(L146*'[68]PARAMETROS '!$B$2,0)</f>
        <v>170160</v>
      </c>
      <c r="N146" s="10">
        <f>+ROUND(L146*'[68]PARAMETROS '!$B$3,0)</f>
        <v>112022</v>
      </c>
      <c r="O146" s="10">
        <f t="shared" si="12"/>
        <v>282182</v>
      </c>
      <c r="P146" s="11">
        <f>+ROUND(M146*'[68]PARAMETROS '!$C$4,2)</f>
        <v>1051588.8</v>
      </c>
      <c r="Q146" s="11">
        <f>+ROUND(N146*'[68]PARAMETROS '!$C$5,2)</f>
        <v>1007077.78</v>
      </c>
      <c r="R146" s="11">
        <f t="shared" si="13"/>
        <v>2058666.58</v>
      </c>
      <c r="S146" s="11">
        <f>+ROUND(N146*'[68]PARAMETROS '!$C$6,2)</f>
        <v>1188553.42</v>
      </c>
      <c r="T146" s="11">
        <f t="shared" si="14"/>
        <v>2240142.2200000002</v>
      </c>
    </row>
    <row r="147" spans="1:20" ht="14.25" outlineLevel="2" x14ac:dyDescent="0.2">
      <c r="A147" s="29"/>
      <c r="B147" s="7" t="s">
        <v>311</v>
      </c>
      <c r="C147" s="7">
        <v>1</v>
      </c>
      <c r="D147" s="8" t="s">
        <v>20</v>
      </c>
      <c r="E147" s="8" t="s">
        <v>322</v>
      </c>
      <c r="F147" s="8" t="s">
        <v>323</v>
      </c>
      <c r="G147" s="8" t="s">
        <v>133</v>
      </c>
      <c r="H147" s="8" t="s">
        <v>24</v>
      </c>
      <c r="I147" s="9" t="s">
        <v>25</v>
      </c>
      <c r="J147" s="8" t="s">
        <v>26</v>
      </c>
      <c r="K147" s="8" t="s">
        <v>137</v>
      </c>
      <c r="L147" s="10">
        <v>23</v>
      </c>
      <c r="M147" s="10">
        <f>+ROUND(L147*'[68]PARAMETROS '!$B$2,0)</f>
        <v>5520</v>
      </c>
      <c r="N147" s="10">
        <f>+ROUND(L147*'[68]PARAMETROS '!$B$3,0)</f>
        <v>3634</v>
      </c>
      <c r="O147" s="10">
        <f t="shared" si="12"/>
        <v>9154</v>
      </c>
      <c r="P147" s="11">
        <f>+ROUND(M147*'[68]PARAMETROS '!$C$4,2)</f>
        <v>34113.599999999999</v>
      </c>
      <c r="Q147" s="11">
        <f>+ROUND(N147*'[68]PARAMETROS '!$C$5,2)</f>
        <v>32669.66</v>
      </c>
      <c r="R147" s="11">
        <f t="shared" si="13"/>
        <v>66783.259999999995</v>
      </c>
      <c r="S147" s="11">
        <f>+ROUND(N147*'[68]PARAMETROS '!$C$6,2)</f>
        <v>38556.74</v>
      </c>
      <c r="T147" s="11">
        <f t="shared" si="14"/>
        <v>72670.34</v>
      </c>
    </row>
    <row r="148" spans="1:20" ht="14.25" outlineLevel="2" x14ac:dyDescent="0.2">
      <c r="A148" s="29"/>
      <c r="B148" s="7" t="s">
        <v>311</v>
      </c>
      <c r="C148" s="7">
        <v>1</v>
      </c>
      <c r="D148" s="8" t="s">
        <v>20</v>
      </c>
      <c r="E148" s="8" t="s">
        <v>324</v>
      </c>
      <c r="F148" s="8" t="s">
        <v>325</v>
      </c>
      <c r="G148" s="8" t="s">
        <v>133</v>
      </c>
      <c r="H148" s="8" t="s">
        <v>24</v>
      </c>
      <c r="I148" s="9" t="s">
        <v>25</v>
      </c>
      <c r="J148" s="8" t="s">
        <v>26</v>
      </c>
      <c r="K148" s="8" t="s">
        <v>137</v>
      </c>
      <c r="L148" s="10">
        <v>146</v>
      </c>
      <c r="M148" s="10">
        <f>+ROUND(L148*'[68]PARAMETROS '!$B$2,0)</f>
        <v>35040</v>
      </c>
      <c r="N148" s="10">
        <f>+ROUND(L148*'[68]PARAMETROS '!$B$3,0)</f>
        <v>23068</v>
      </c>
      <c r="O148" s="10">
        <f t="shared" si="12"/>
        <v>58108</v>
      </c>
      <c r="P148" s="11">
        <f>+ROUND(M148*'[68]PARAMETROS '!$C$4,2)</f>
        <v>216547.20000000001</v>
      </c>
      <c r="Q148" s="11">
        <f>+ROUND(N148*'[68]PARAMETROS '!$C$5,2)</f>
        <v>207381.32</v>
      </c>
      <c r="R148" s="11">
        <f t="shared" si="13"/>
        <v>423928.52</v>
      </c>
      <c r="S148" s="11">
        <f>+ROUND(N148*'[68]PARAMETROS '!$C$6,2)</f>
        <v>244751.48</v>
      </c>
      <c r="T148" s="11">
        <f t="shared" si="14"/>
        <v>461298.68</v>
      </c>
    </row>
    <row r="149" spans="1:20" ht="14.25" outlineLevel="2" x14ac:dyDescent="0.2">
      <c r="A149" s="29"/>
      <c r="B149" s="7" t="s">
        <v>311</v>
      </c>
      <c r="C149" s="7">
        <v>1</v>
      </c>
      <c r="D149" s="8" t="s">
        <v>20</v>
      </c>
      <c r="E149" s="8" t="s">
        <v>326</v>
      </c>
      <c r="F149" s="8" t="s">
        <v>327</v>
      </c>
      <c r="G149" s="8" t="s">
        <v>133</v>
      </c>
      <c r="H149" s="8" t="s">
        <v>24</v>
      </c>
      <c r="I149" s="9" t="s">
        <v>25</v>
      </c>
      <c r="J149" s="8" t="s">
        <v>26</v>
      </c>
      <c r="K149" s="8" t="s">
        <v>137</v>
      </c>
      <c r="L149" s="10">
        <v>12</v>
      </c>
      <c r="M149" s="10">
        <f>+ROUND(L149*'[68]PARAMETROS '!$B$2,0)</f>
        <v>2880</v>
      </c>
      <c r="N149" s="10">
        <f>+ROUND(L149*'[68]PARAMETROS '!$B$3,0)</f>
        <v>1896</v>
      </c>
      <c r="O149" s="10">
        <f t="shared" si="12"/>
        <v>4776</v>
      </c>
      <c r="P149" s="11">
        <f>+ROUND(M149*'[68]PARAMETROS '!$C$4,2)</f>
        <v>17798.400000000001</v>
      </c>
      <c r="Q149" s="11">
        <f>+ROUND(N149*'[68]PARAMETROS '!$C$5,2)</f>
        <v>17045.04</v>
      </c>
      <c r="R149" s="11">
        <f t="shared" si="13"/>
        <v>34843.440000000002</v>
      </c>
      <c r="S149" s="11">
        <f>+ROUND(N149*'[68]PARAMETROS '!$C$6,2)</f>
        <v>20116.560000000001</v>
      </c>
      <c r="T149" s="11">
        <f t="shared" si="14"/>
        <v>37914.959999999999</v>
      </c>
    </row>
    <row r="150" spans="1:20" ht="14.25" outlineLevel="2" x14ac:dyDescent="0.2">
      <c r="A150" s="29"/>
      <c r="B150" s="7" t="s">
        <v>311</v>
      </c>
      <c r="C150" s="7">
        <v>1</v>
      </c>
      <c r="D150" s="8" t="s">
        <v>20</v>
      </c>
      <c r="E150" s="8" t="s">
        <v>328</v>
      </c>
      <c r="F150" s="8" t="s">
        <v>329</v>
      </c>
      <c r="G150" s="8" t="s">
        <v>133</v>
      </c>
      <c r="H150" s="8" t="s">
        <v>24</v>
      </c>
      <c r="I150" s="9" t="s">
        <v>25</v>
      </c>
      <c r="J150" s="8" t="s">
        <v>26</v>
      </c>
      <c r="K150" s="8" t="s">
        <v>137</v>
      </c>
      <c r="L150" s="10">
        <v>19</v>
      </c>
      <c r="M150" s="10">
        <f>+ROUND(L150*'[68]PARAMETROS '!$B$2,0)</f>
        <v>4560</v>
      </c>
      <c r="N150" s="10">
        <f>+ROUND(L150*'[68]PARAMETROS '!$B$3,0)</f>
        <v>3002</v>
      </c>
      <c r="O150" s="10">
        <f t="shared" si="12"/>
        <v>7562</v>
      </c>
      <c r="P150" s="11">
        <f>+ROUND(M150*'[68]PARAMETROS '!$C$4,2)</f>
        <v>28180.799999999999</v>
      </c>
      <c r="Q150" s="11">
        <f>+ROUND(N150*'[68]PARAMETROS '!$C$5,2)</f>
        <v>26987.98</v>
      </c>
      <c r="R150" s="11">
        <f t="shared" si="13"/>
        <v>55168.78</v>
      </c>
      <c r="S150" s="11">
        <f>+ROUND(N150*'[68]PARAMETROS '!$C$6,2)</f>
        <v>31851.22</v>
      </c>
      <c r="T150" s="11">
        <f t="shared" si="14"/>
        <v>60032.02</v>
      </c>
    </row>
    <row r="151" spans="1:20" ht="14.25" outlineLevel="2" x14ac:dyDescent="0.2">
      <c r="A151" s="29"/>
      <c r="B151" s="7" t="s">
        <v>311</v>
      </c>
      <c r="C151" s="7">
        <v>1</v>
      </c>
      <c r="D151" s="8" t="s">
        <v>20</v>
      </c>
      <c r="E151" s="8" t="s">
        <v>330</v>
      </c>
      <c r="F151" s="8" t="s">
        <v>331</v>
      </c>
      <c r="G151" s="8" t="s">
        <v>133</v>
      </c>
      <c r="H151" s="8" t="s">
        <v>24</v>
      </c>
      <c r="I151" s="9" t="s">
        <v>25</v>
      </c>
      <c r="J151" s="8" t="s">
        <v>26</v>
      </c>
      <c r="K151" s="8" t="s">
        <v>137</v>
      </c>
      <c r="L151" s="10">
        <v>27</v>
      </c>
      <c r="M151" s="10">
        <f>+ROUND(L151*'[68]PARAMETROS '!$B$2,0)</f>
        <v>6480</v>
      </c>
      <c r="N151" s="10">
        <f>+ROUND(L151*'[68]PARAMETROS '!$B$3,0)</f>
        <v>4266</v>
      </c>
      <c r="O151" s="10">
        <f t="shared" si="12"/>
        <v>10746</v>
      </c>
      <c r="P151" s="11">
        <f>+ROUND(M151*'[68]PARAMETROS '!$C$4,2)</f>
        <v>40046.400000000001</v>
      </c>
      <c r="Q151" s="11">
        <f>+ROUND(N151*'[68]PARAMETROS '!$C$5,2)</f>
        <v>38351.339999999997</v>
      </c>
      <c r="R151" s="11">
        <f t="shared" si="13"/>
        <v>78397.740000000005</v>
      </c>
      <c r="S151" s="11">
        <f>+ROUND(N151*'[68]PARAMETROS '!$C$6,2)</f>
        <v>45262.26</v>
      </c>
      <c r="T151" s="11">
        <f t="shared" si="14"/>
        <v>85308.66</v>
      </c>
    </row>
    <row r="152" spans="1:20" ht="14.25" outlineLevel="2" x14ac:dyDescent="0.2">
      <c r="A152" s="29"/>
      <c r="B152" s="7" t="s">
        <v>311</v>
      </c>
      <c r="C152" s="7">
        <v>1</v>
      </c>
      <c r="D152" s="8" t="s">
        <v>20</v>
      </c>
      <c r="E152" s="8" t="s">
        <v>332</v>
      </c>
      <c r="F152" s="8" t="s">
        <v>333</v>
      </c>
      <c r="G152" s="8" t="s">
        <v>133</v>
      </c>
      <c r="H152" s="8" t="s">
        <v>24</v>
      </c>
      <c r="I152" s="9" t="s">
        <v>25</v>
      </c>
      <c r="J152" s="8" t="s">
        <v>26</v>
      </c>
      <c r="K152" s="8" t="s">
        <v>137</v>
      </c>
      <c r="L152" s="10">
        <v>345</v>
      </c>
      <c r="M152" s="10">
        <f>+ROUND(L152*'[68]PARAMETROS '!$B$2,0)</f>
        <v>82800</v>
      </c>
      <c r="N152" s="10">
        <f>+ROUND(L152*'[68]PARAMETROS '!$B$3,0)</f>
        <v>54510</v>
      </c>
      <c r="O152" s="10">
        <f t="shared" si="12"/>
        <v>137310</v>
      </c>
      <c r="P152" s="11">
        <f>+ROUND(M152*'[68]PARAMETROS '!$C$4,2)</f>
        <v>511704</v>
      </c>
      <c r="Q152" s="11">
        <f>+ROUND(N152*'[68]PARAMETROS '!$C$5,2)</f>
        <v>490044.9</v>
      </c>
      <c r="R152" s="11">
        <f t="shared" si="13"/>
        <v>1001748.9</v>
      </c>
      <c r="S152" s="11">
        <f>+ROUND(N152*'[68]PARAMETROS '!$C$6,2)</f>
        <v>578351.1</v>
      </c>
      <c r="T152" s="11">
        <f t="shared" si="14"/>
        <v>1090055.1000000001</v>
      </c>
    </row>
    <row r="153" spans="1:20" ht="14.25" outlineLevel="2" x14ac:dyDescent="0.2">
      <c r="A153" s="29"/>
      <c r="B153" s="7" t="s">
        <v>311</v>
      </c>
      <c r="C153" s="7">
        <v>1</v>
      </c>
      <c r="D153" s="8" t="s">
        <v>20</v>
      </c>
      <c r="E153" s="8" t="s">
        <v>334</v>
      </c>
      <c r="F153" s="8" t="s">
        <v>335</v>
      </c>
      <c r="G153" s="8" t="s">
        <v>133</v>
      </c>
      <c r="H153" s="8" t="s">
        <v>24</v>
      </c>
      <c r="I153" s="9" t="s">
        <v>25</v>
      </c>
      <c r="J153" s="8" t="s">
        <v>26</v>
      </c>
      <c r="K153" s="8" t="s">
        <v>137</v>
      </c>
      <c r="L153" s="10">
        <v>233</v>
      </c>
      <c r="M153" s="10">
        <f>+ROUND(L153*'[68]PARAMETROS '!$B$2,0)</f>
        <v>55920</v>
      </c>
      <c r="N153" s="10">
        <f>+ROUND(L153*'[68]PARAMETROS '!$B$3,0)</f>
        <v>36814</v>
      </c>
      <c r="O153" s="10">
        <f t="shared" si="12"/>
        <v>92734</v>
      </c>
      <c r="P153" s="11">
        <f>+ROUND(M153*'[68]PARAMETROS '!$C$4,2)</f>
        <v>345585.6</v>
      </c>
      <c r="Q153" s="11">
        <f>+ROUND(N153*'[68]PARAMETROS '!$C$5,2)</f>
        <v>330957.86</v>
      </c>
      <c r="R153" s="11">
        <f t="shared" si="13"/>
        <v>676543.46</v>
      </c>
      <c r="S153" s="11">
        <f>+ROUND(N153*'[68]PARAMETROS '!$C$6,2)</f>
        <v>390596.54</v>
      </c>
      <c r="T153" s="11">
        <f t="shared" si="14"/>
        <v>736182.14</v>
      </c>
    </row>
    <row r="154" spans="1:20" ht="14.25" outlineLevel="2" x14ac:dyDescent="0.2">
      <c r="A154" s="29"/>
      <c r="B154" s="7" t="s">
        <v>311</v>
      </c>
      <c r="C154" s="7">
        <v>1</v>
      </c>
      <c r="D154" s="8" t="s">
        <v>20</v>
      </c>
      <c r="E154" s="8" t="s">
        <v>336</v>
      </c>
      <c r="F154" s="8" t="s">
        <v>337</v>
      </c>
      <c r="G154" s="8" t="s">
        <v>133</v>
      </c>
      <c r="H154" s="8" t="s">
        <v>24</v>
      </c>
      <c r="I154" s="9" t="s">
        <v>25</v>
      </c>
      <c r="J154" s="8" t="s">
        <v>26</v>
      </c>
      <c r="K154" s="8" t="s">
        <v>137</v>
      </c>
      <c r="L154" s="10">
        <v>31</v>
      </c>
      <c r="M154" s="10">
        <f>+ROUND(L154*'[68]PARAMETROS '!$B$2,0)</f>
        <v>7440</v>
      </c>
      <c r="N154" s="10">
        <f>+ROUND(L154*'[68]PARAMETROS '!$B$3,0)</f>
        <v>4898</v>
      </c>
      <c r="O154" s="10">
        <f t="shared" si="12"/>
        <v>12338</v>
      </c>
      <c r="P154" s="11">
        <f>+ROUND(M154*'[68]PARAMETROS '!$C$4,2)</f>
        <v>45979.199999999997</v>
      </c>
      <c r="Q154" s="11">
        <f>+ROUND(N154*'[68]PARAMETROS '!$C$5,2)</f>
        <v>44033.02</v>
      </c>
      <c r="R154" s="11">
        <f t="shared" si="13"/>
        <v>90012.22</v>
      </c>
      <c r="S154" s="11">
        <f>+ROUND(N154*'[68]PARAMETROS '!$C$6,2)</f>
        <v>51967.78</v>
      </c>
      <c r="T154" s="11">
        <f t="shared" si="14"/>
        <v>97946.98</v>
      </c>
    </row>
    <row r="155" spans="1:20" ht="14.25" outlineLevel="2" x14ac:dyDescent="0.2">
      <c r="A155" s="29"/>
      <c r="B155" s="7" t="s">
        <v>311</v>
      </c>
      <c r="C155" s="7">
        <v>1</v>
      </c>
      <c r="D155" s="8" t="s">
        <v>20</v>
      </c>
      <c r="E155" s="8" t="s">
        <v>338</v>
      </c>
      <c r="F155" s="8" t="s">
        <v>339</v>
      </c>
      <c r="G155" s="8" t="s">
        <v>133</v>
      </c>
      <c r="H155" s="8" t="s">
        <v>24</v>
      </c>
      <c r="I155" s="9" t="s">
        <v>25</v>
      </c>
      <c r="J155" s="8" t="s">
        <v>26</v>
      </c>
      <c r="K155" s="8" t="s">
        <v>137</v>
      </c>
      <c r="L155" s="10">
        <v>446</v>
      </c>
      <c r="M155" s="10">
        <f>+ROUND(L155*'[68]PARAMETROS '!$B$2,0)</f>
        <v>107040</v>
      </c>
      <c r="N155" s="10">
        <f>+ROUND(L155*'[68]PARAMETROS '!$B$3,0)</f>
        <v>70468</v>
      </c>
      <c r="O155" s="10">
        <f t="shared" si="12"/>
        <v>177508</v>
      </c>
      <c r="P155" s="11">
        <f>+ROUND(M155*'[68]PARAMETROS '!$C$4,2)</f>
        <v>661507.19999999995</v>
      </c>
      <c r="Q155" s="11">
        <f>+ROUND(N155*'[68]PARAMETROS '!$C$5,2)</f>
        <v>633507.31999999995</v>
      </c>
      <c r="R155" s="11">
        <f t="shared" si="13"/>
        <v>1295014.52</v>
      </c>
      <c r="S155" s="11">
        <f>+ROUND(N155*'[68]PARAMETROS '!$C$6,2)</f>
        <v>747665.48</v>
      </c>
      <c r="T155" s="11">
        <f t="shared" si="14"/>
        <v>1409172.68</v>
      </c>
    </row>
    <row r="156" spans="1:20" ht="14.25" outlineLevel="2" x14ac:dyDescent="0.2">
      <c r="A156" s="29"/>
      <c r="B156" s="7" t="s">
        <v>311</v>
      </c>
      <c r="C156" s="7">
        <v>1</v>
      </c>
      <c r="D156" s="8" t="s">
        <v>20</v>
      </c>
      <c r="E156" s="8" t="s">
        <v>340</v>
      </c>
      <c r="F156" s="8" t="s">
        <v>341</v>
      </c>
      <c r="G156" s="8" t="s">
        <v>133</v>
      </c>
      <c r="H156" s="8" t="s">
        <v>24</v>
      </c>
      <c r="I156" s="9" t="s">
        <v>25</v>
      </c>
      <c r="J156" s="8" t="s">
        <v>26</v>
      </c>
      <c r="K156" s="8" t="s">
        <v>137</v>
      </c>
      <c r="L156" s="10">
        <v>226</v>
      </c>
      <c r="M156" s="10">
        <f>+ROUND(L156*'[68]PARAMETROS '!$B$2,0)</f>
        <v>54240</v>
      </c>
      <c r="N156" s="10">
        <f>+ROUND(L156*'[68]PARAMETROS '!$B$3,0)</f>
        <v>35708</v>
      </c>
      <c r="O156" s="10">
        <f t="shared" si="12"/>
        <v>89948</v>
      </c>
      <c r="P156" s="11">
        <f>+ROUND(M156*'[68]PARAMETROS '!$C$4,2)</f>
        <v>335203.20000000001</v>
      </c>
      <c r="Q156" s="11">
        <f>+ROUND(N156*'[68]PARAMETROS '!$C$5,2)</f>
        <v>321014.92</v>
      </c>
      <c r="R156" s="11">
        <f t="shared" si="13"/>
        <v>656218.12</v>
      </c>
      <c r="S156" s="11">
        <f>+ROUND(N156*'[68]PARAMETROS '!$C$6,2)</f>
        <v>378861.88</v>
      </c>
      <c r="T156" s="11">
        <f t="shared" si="14"/>
        <v>714065.08</v>
      </c>
    </row>
    <row r="157" spans="1:20" ht="14.25" outlineLevel="2" x14ac:dyDescent="0.2">
      <c r="A157" s="29"/>
      <c r="B157" s="7" t="s">
        <v>311</v>
      </c>
      <c r="C157" s="7">
        <v>1</v>
      </c>
      <c r="D157" s="8" t="s">
        <v>20</v>
      </c>
      <c r="E157" s="8" t="s">
        <v>342</v>
      </c>
      <c r="F157" s="8" t="s">
        <v>343</v>
      </c>
      <c r="G157" s="8" t="s">
        <v>133</v>
      </c>
      <c r="H157" s="8" t="s">
        <v>24</v>
      </c>
      <c r="I157" s="9" t="s">
        <v>25</v>
      </c>
      <c r="J157" s="8" t="s">
        <v>26</v>
      </c>
      <c r="K157" s="8" t="s">
        <v>137</v>
      </c>
      <c r="L157" s="10">
        <v>106</v>
      </c>
      <c r="M157" s="10">
        <f>+ROUND(L157*'[68]PARAMETROS '!$B$2,0)</f>
        <v>25440</v>
      </c>
      <c r="N157" s="10">
        <f>+ROUND(L157*'[68]PARAMETROS '!$B$3,0)</f>
        <v>16748</v>
      </c>
      <c r="O157" s="10">
        <f t="shared" si="12"/>
        <v>42188</v>
      </c>
      <c r="P157" s="11">
        <f>+ROUND(M157*'[68]PARAMETROS '!$C$4,2)</f>
        <v>157219.20000000001</v>
      </c>
      <c r="Q157" s="11">
        <f>+ROUND(N157*'[68]PARAMETROS '!$C$5,2)</f>
        <v>150564.51999999999</v>
      </c>
      <c r="R157" s="11">
        <f t="shared" si="13"/>
        <v>307783.71999999997</v>
      </c>
      <c r="S157" s="11">
        <f>+ROUND(N157*'[68]PARAMETROS '!$C$6,2)</f>
        <v>177696.28</v>
      </c>
      <c r="T157" s="11">
        <f t="shared" si="14"/>
        <v>334915.48</v>
      </c>
    </row>
    <row r="158" spans="1:20" ht="14.25" outlineLevel="1" x14ac:dyDescent="0.2">
      <c r="A158" s="29"/>
      <c r="B158" s="13" t="s">
        <v>344</v>
      </c>
      <c r="C158" s="14">
        <f>SUBTOTAL(9,C142:C157)</f>
        <v>16</v>
      </c>
      <c r="D158" s="15"/>
      <c r="E158" s="15"/>
      <c r="F158" s="15"/>
      <c r="G158" s="15"/>
      <c r="H158" s="15"/>
      <c r="I158" s="15"/>
      <c r="J158" s="15"/>
      <c r="K158" s="15"/>
      <c r="L158" s="16">
        <f t="shared" ref="L158:R158" si="16">SUBTOTAL(9,L142:L157)</f>
        <v>3544</v>
      </c>
      <c r="M158" s="16">
        <f t="shared" si="16"/>
        <v>850560</v>
      </c>
      <c r="N158" s="16">
        <f t="shared" si="16"/>
        <v>559952</v>
      </c>
      <c r="O158" s="16">
        <f t="shared" si="16"/>
        <v>1410512</v>
      </c>
      <c r="P158" s="17">
        <f t="shared" si="16"/>
        <v>5256460.8000000007</v>
      </c>
      <c r="Q158" s="17">
        <f t="shared" si="16"/>
        <v>5033968.4799999995</v>
      </c>
      <c r="R158" s="17">
        <f t="shared" si="16"/>
        <v>10290429.279999999</v>
      </c>
      <c r="S158" s="17">
        <f>+ROUND(N158*'[68]PARAMETROS '!$C$6,2)</f>
        <v>5941090.7199999997</v>
      </c>
      <c r="T158" s="17">
        <f>SUBTOTAL(9,T142:T157)</f>
        <v>11197551.520000001</v>
      </c>
    </row>
    <row r="159" spans="1:20" ht="14.25" outlineLevel="2" x14ac:dyDescent="0.2">
      <c r="A159" s="29">
        <v>9</v>
      </c>
      <c r="B159" s="7" t="s">
        <v>345</v>
      </c>
      <c r="C159" s="7">
        <v>1</v>
      </c>
      <c r="D159" s="8" t="s">
        <v>20</v>
      </c>
      <c r="E159" s="8" t="s">
        <v>346</v>
      </c>
      <c r="F159" s="8" t="s">
        <v>347</v>
      </c>
      <c r="G159" s="8" t="s">
        <v>227</v>
      </c>
      <c r="H159" s="8" t="s">
        <v>24</v>
      </c>
      <c r="I159" s="9" t="s">
        <v>25</v>
      </c>
      <c r="J159" s="8" t="s">
        <v>26</v>
      </c>
      <c r="K159" s="8" t="s">
        <v>228</v>
      </c>
      <c r="L159" s="10">
        <v>698</v>
      </c>
      <c r="M159" s="10">
        <f>+ROUND(L159*'[68]PARAMETROS '!$B$2,0)</f>
        <v>167520</v>
      </c>
      <c r="N159" s="10">
        <f>+ROUND(L159*'[68]PARAMETROS '!$B$3,0)</f>
        <v>110284</v>
      </c>
      <c r="O159" s="10">
        <f t="shared" si="12"/>
        <v>277804</v>
      </c>
      <c r="P159" s="11">
        <f>+ROUND(M159*'[68]PARAMETROS '!$C$4,2)</f>
        <v>1035273.6</v>
      </c>
      <c r="Q159" s="11">
        <f>+ROUND(N159*'[68]PARAMETROS '!$C$5,2)</f>
        <v>991453.16</v>
      </c>
      <c r="R159" s="11">
        <f t="shared" si="13"/>
        <v>2026726.76</v>
      </c>
      <c r="S159" s="11">
        <f>+ROUND(N159*'[68]PARAMETROS '!$C$6,2)</f>
        <v>1170113.24</v>
      </c>
      <c r="T159" s="11">
        <f t="shared" si="14"/>
        <v>2205386.84</v>
      </c>
    </row>
    <row r="160" spans="1:20" ht="14.25" outlineLevel="2" x14ac:dyDescent="0.2">
      <c r="A160" s="29"/>
      <c r="B160" s="7" t="s">
        <v>345</v>
      </c>
      <c r="C160" s="7">
        <v>1</v>
      </c>
      <c r="D160" s="8" t="s">
        <v>20</v>
      </c>
      <c r="E160" s="8" t="s">
        <v>348</v>
      </c>
      <c r="F160" s="8" t="s">
        <v>349</v>
      </c>
      <c r="G160" s="8" t="s">
        <v>227</v>
      </c>
      <c r="H160" s="8" t="s">
        <v>24</v>
      </c>
      <c r="I160" s="9" t="s">
        <v>25</v>
      </c>
      <c r="J160" s="8" t="s">
        <v>26</v>
      </c>
      <c r="K160" s="8" t="s">
        <v>228</v>
      </c>
      <c r="L160" s="10">
        <v>864</v>
      </c>
      <c r="M160" s="10">
        <f>+ROUND(L160*'[68]PARAMETROS '!$B$2,0)</f>
        <v>207360</v>
      </c>
      <c r="N160" s="10">
        <f>+ROUND(L160*'[68]PARAMETROS '!$B$3,0)</f>
        <v>136512</v>
      </c>
      <c r="O160" s="10">
        <f t="shared" si="12"/>
        <v>343872</v>
      </c>
      <c r="P160" s="11">
        <f>+ROUND(M160*'[68]PARAMETROS '!$C$4,2)</f>
        <v>1281484.8</v>
      </c>
      <c r="Q160" s="11">
        <f>+ROUND(N160*'[68]PARAMETROS '!$C$5,2)</f>
        <v>1227242.8799999999</v>
      </c>
      <c r="R160" s="11">
        <f t="shared" si="13"/>
        <v>2508727.6800000002</v>
      </c>
      <c r="S160" s="11">
        <f>+ROUND(N160*'[68]PARAMETROS '!$C$6,2)</f>
        <v>1448392.32</v>
      </c>
      <c r="T160" s="11">
        <f t="shared" si="14"/>
        <v>2729877.12</v>
      </c>
    </row>
    <row r="161" spans="1:20" ht="14.25" outlineLevel="2" x14ac:dyDescent="0.2">
      <c r="A161" s="29"/>
      <c r="B161" s="7" t="s">
        <v>345</v>
      </c>
      <c r="C161" s="7">
        <v>1</v>
      </c>
      <c r="D161" s="8" t="s">
        <v>20</v>
      </c>
      <c r="E161" s="8" t="s">
        <v>350</v>
      </c>
      <c r="F161" s="8" t="s">
        <v>351</v>
      </c>
      <c r="G161" s="8" t="s">
        <v>227</v>
      </c>
      <c r="H161" s="8" t="s">
        <v>24</v>
      </c>
      <c r="I161" s="9" t="s">
        <v>25</v>
      </c>
      <c r="J161" s="8" t="s">
        <v>26</v>
      </c>
      <c r="K161" s="8" t="s">
        <v>228</v>
      </c>
      <c r="L161" s="10">
        <v>441</v>
      </c>
      <c r="M161" s="10">
        <f>+ROUND(L161*'[68]PARAMETROS '!$B$2,0)</f>
        <v>105840</v>
      </c>
      <c r="N161" s="10">
        <f>+ROUND(L161*'[68]PARAMETROS '!$B$3,0)</f>
        <v>69678</v>
      </c>
      <c r="O161" s="10">
        <f t="shared" si="12"/>
        <v>175518</v>
      </c>
      <c r="P161" s="11">
        <f>+ROUND(M161*'[68]PARAMETROS '!$C$4,2)</f>
        <v>654091.19999999995</v>
      </c>
      <c r="Q161" s="11">
        <f>+ROUND(N161*'[68]PARAMETROS '!$C$5,2)</f>
        <v>626405.22</v>
      </c>
      <c r="R161" s="11">
        <f t="shared" si="13"/>
        <v>1280496.42</v>
      </c>
      <c r="S161" s="11">
        <f>+ROUND(N161*'[68]PARAMETROS '!$C$6,2)</f>
        <v>739283.58</v>
      </c>
      <c r="T161" s="11">
        <f t="shared" si="14"/>
        <v>1393374.78</v>
      </c>
    </row>
    <row r="162" spans="1:20" ht="14.25" outlineLevel="2" x14ac:dyDescent="0.2">
      <c r="A162" s="29"/>
      <c r="B162" s="7" t="s">
        <v>345</v>
      </c>
      <c r="C162" s="7">
        <v>1</v>
      </c>
      <c r="D162" s="8" t="s">
        <v>20</v>
      </c>
      <c r="E162" s="8" t="s">
        <v>352</v>
      </c>
      <c r="F162" s="8" t="s">
        <v>353</v>
      </c>
      <c r="G162" s="8" t="s">
        <v>227</v>
      </c>
      <c r="H162" s="8" t="s">
        <v>24</v>
      </c>
      <c r="I162" s="9" t="s">
        <v>25</v>
      </c>
      <c r="J162" s="8" t="s">
        <v>26</v>
      </c>
      <c r="K162" s="8" t="s">
        <v>354</v>
      </c>
      <c r="L162" s="10">
        <v>152</v>
      </c>
      <c r="M162" s="10">
        <f>+ROUND(L162*'[68]PARAMETROS '!$B$2,0)</f>
        <v>36480</v>
      </c>
      <c r="N162" s="10">
        <f>+ROUND(L162*'[68]PARAMETROS '!$B$3,0)</f>
        <v>24016</v>
      </c>
      <c r="O162" s="10">
        <f t="shared" si="12"/>
        <v>60496</v>
      </c>
      <c r="P162" s="11">
        <f>+ROUND(M162*'[68]PARAMETROS '!$C$4,2)</f>
        <v>225446.39999999999</v>
      </c>
      <c r="Q162" s="11">
        <f>+ROUND(N162*'[68]PARAMETROS '!$C$5,2)</f>
        <v>215903.84</v>
      </c>
      <c r="R162" s="11">
        <f t="shared" si="13"/>
        <v>441350.24</v>
      </c>
      <c r="S162" s="11">
        <f>+ROUND(N162*'[68]PARAMETROS '!$C$6,2)</f>
        <v>254809.76</v>
      </c>
      <c r="T162" s="11">
        <f t="shared" si="14"/>
        <v>480256.16</v>
      </c>
    </row>
    <row r="163" spans="1:20" ht="14.25" outlineLevel="2" x14ac:dyDescent="0.2">
      <c r="A163" s="29"/>
      <c r="B163" s="7" t="s">
        <v>345</v>
      </c>
      <c r="C163" s="7">
        <v>1</v>
      </c>
      <c r="D163" s="8" t="s">
        <v>20</v>
      </c>
      <c r="E163" s="8" t="s">
        <v>355</v>
      </c>
      <c r="F163" s="8" t="s">
        <v>356</v>
      </c>
      <c r="G163" s="8" t="s">
        <v>227</v>
      </c>
      <c r="H163" s="8" t="s">
        <v>24</v>
      </c>
      <c r="I163" s="9" t="s">
        <v>25</v>
      </c>
      <c r="J163" s="8" t="s">
        <v>26</v>
      </c>
      <c r="K163" s="8" t="s">
        <v>228</v>
      </c>
      <c r="L163" s="10">
        <v>165</v>
      </c>
      <c r="M163" s="10">
        <f>+ROUND(L163*'[68]PARAMETROS '!$B$2,0)</f>
        <v>39600</v>
      </c>
      <c r="N163" s="10">
        <f>+ROUND(L163*'[68]PARAMETROS '!$B$3,0)</f>
        <v>26070</v>
      </c>
      <c r="O163" s="10">
        <f t="shared" si="12"/>
        <v>65670</v>
      </c>
      <c r="P163" s="11">
        <f>+ROUND(M163*'[68]PARAMETROS '!$C$4,2)</f>
        <v>244728</v>
      </c>
      <c r="Q163" s="11">
        <f>+ROUND(N163*'[68]PARAMETROS '!$C$5,2)</f>
        <v>234369.3</v>
      </c>
      <c r="R163" s="11">
        <f t="shared" si="13"/>
        <v>479097.3</v>
      </c>
      <c r="S163" s="11">
        <f>+ROUND(N163*'[68]PARAMETROS '!$C$6,2)</f>
        <v>276602.7</v>
      </c>
      <c r="T163" s="11">
        <f t="shared" si="14"/>
        <v>521330.7</v>
      </c>
    </row>
    <row r="164" spans="1:20" ht="14.25" outlineLevel="2" x14ac:dyDescent="0.2">
      <c r="A164" s="29"/>
      <c r="B164" s="7" t="s">
        <v>345</v>
      </c>
      <c r="C164" s="7">
        <v>1</v>
      </c>
      <c r="D164" s="8" t="s">
        <v>20</v>
      </c>
      <c r="E164" s="8" t="s">
        <v>357</v>
      </c>
      <c r="F164" s="8" t="s">
        <v>59</v>
      </c>
      <c r="G164" s="8" t="s">
        <v>227</v>
      </c>
      <c r="H164" s="8" t="s">
        <v>24</v>
      </c>
      <c r="I164" s="9" t="s">
        <v>25</v>
      </c>
      <c r="J164" s="8" t="s">
        <v>26</v>
      </c>
      <c r="K164" s="8" t="s">
        <v>228</v>
      </c>
      <c r="L164" s="10">
        <v>170</v>
      </c>
      <c r="M164" s="10">
        <f>+ROUND(L164*'[68]PARAMETROS '!$B$2,0)</f>
        <v>40800</v>
      </c>
      <c r="N164" s="10">
        <f>+ROUND(L164*'[68]PARAMETROS '!$B$3,0)</f>
        <v>26860</v>
      </c>
      <c r="O164" s="10">
        <f t="shared" si="12"/>
        <v>67660</v>
      </c>
      <c r="P164" s="11">
        <f>+ROUND(M164*'[68]PARAMETROS '!$C$4,2)</f>
        <v>252144</v>
      </c>
      <c r="Q164" s="11">
        <f>+ROUND(N164*'[68]PARAMETROS '!$C$5,2)</f>
        <v>241471.4</v>
      </c>
      <c r="R164" s="11">
        <f t="shared" si="13"/>
        <v>493615.4</v>
      </c>
      <c r="S164" s="11">
        <f>+ROUND(N164*'[68]PARAMETROS '!$C$6,2)</f>
        <v>284984.59999999998</v>
      </c>
      <c r="T164" s="11">
        <f t="shared" si="14"/>
        <v>537128.6</v>
      </c>
    </row>
    <row r="165" spans="1:20" ht="14.25" outlineLevel="2" x14ac:dyDescent="0.2">
      <c r="A165" s="29"/>
      <c r="B165" s="7" t="s">
        <v>345</v>
      </c>
      <c r="C165" s="7">
        <v>1</v>
      </c>
      <c r="D165" s="8" t="s">
        <v>20</v>
      </c>
      <c r="E165" s="8" t="s">
        <v>358</v>
      </c>
      <c r="F165" s="8" t="s">
        <v>359</v>
      </c>
      <c r="G165" s="8" t="s">
        <v>227</v>
      </c>
      <c r="H165" s="8" t="s">
        <v>24</v>
      </c>
      <c r="I165" s="9" t="s">
        <v>25</v>
      </c>
      <c r="J165" s="8" t="s">
        <v>26</v>
      </c>
      <c r="K165" s="8" t="s">
        <v>228</v>
      </c>
      <c r="L165" s="10">
        <v>38</v>
      </c>
      <c r="M165" s="10">
        <f>+ROUND(L165*'[68]PARAMETROS '!$B$2,0)</f>
        <v>9120</v>
      </c>
      <c r="N165" s="10">
        <f>+ROUND(L165*'[68]PARAMETROS '!$B$3,0)</f>
        <v>6004</v>
      </c>
      <c r="O165" s="10">
        <f t="shared" si="12"/>
        <v>15124</v>
      </c>
      <c r="P165" s="11">
        <f>+ROUND(M165*'[68]PARAMETROS '!$C$4,2)</f>
        <v>56361.599999999999</v>
      </c>
      <c r="Q165" s="11">
        <f>+ROUND(N165*'[68]PARAMETROS '!$C$5,2)</f>
        <v>53975.96</v>
      </c>
      <c r="R165" s="11">
        <f t="shared" si="13"/>
        <v>110337.56</v>
      </c>
      <c r="S165" s="11">
        <f>+ROUND(N165*'[68]PARAMETROS '!$C$6,2)</f>
        <v>63702.44</v>
      </c>
      <c r="T165" s="11">
        <f t="shared" si="14"/>
        <v>120064.04</v>
      </c>
    </row>
    <row r="166" spans="1:20" ht="14.25" outlineLevel="2" x14ac:dyDescent="0.2">
      <c r="A166" s="29"/>
      <c r="B166" s="7" t="s">
        <v>345</v>
      </c>
      <c r="C166" s="7">
        <v>1</v>
      </c>
      <c r="D166" s="8" t="s">
        <v>20</v>
      </c>
      <c r="E166" s="8" t="s">
        <v>360</v>
      </c>
      <c r="F166" s="8" t="s">
        <v>29</v>
      </c>
      <c r="G166" s="8" t="s">
        <v>227</v>
      </c>
      <c r="H166" s="8" t="s">
        <v>24</v>
      </c>
      <c r="I166" s="9" t="s">
        <v>25</v>
      </c>
      <c r="J166" s="8" t="s">
        <v>26</v>
      </c>
      <c r="K166" s="8" t="s">
        <v>228</v>
      </c>
      <c r="L166" s="10">
        <v>43</v>
      </c>
      <c r="M166" s="10">
        <f>+ROUND(L166*'[68]PARAMETROS '!$B$2,0)</f>
        <v>10320</v>
      </c>
      <c r="N166" s="10">
        <f>+ROUND(L166*'[68]PARAMETROS '!$B$3,0)</f>
        <v>6794</v>
      </c>
      <c r="O166" s="10">
        <f t="shared" si="12"/>
        <v>17114</v>
      </c>
      <c r="P166" s="11">
        <f>+ROUND(M166*'[68]PARAMETROS '!$C$4,2)</f>
        <v>63777.599999999999</v>
      </c>
      <c r="Q166" s="11">
        <f>+ROUND(N166*'[68]PARAMETROS '!$C$5,2)</f>
        <v>61078.06</v>
      </c>
      <c r="R166" s="11">
        <f t="shared" si="13"/>
        <v>124855.66</v>
      </c>
      <c r="S166" s="11">
        <f>+ROUND(N166*'[68]PARAMETROS '!$C$6,2)</f>
        <v>72084.34</v>
      </c>
      <c r="T166" s="11">
        <f t="shared" si="14"/>
        <v>135861.94</v>
      </c>
    </row>
    <row r="167" spans="1:20" ht="14.25" outlineLevel="2" x14ac:dyDescent="0.2">
      <c r="A167" s="29"/>
      <c r="B167" s="7" t="s">
        <v>345</v>
      </c>
      <c r="C167" s="7">
        <v>1</v>
      </c>
      <c r="D167" s="8" t="s">
        <v>20</v>
      </c>
      <c r="E167" s="8" t="s">
        <v>361</v>
      </c>
      <c r="F167" s="8" t="s">
        <v>362</v>
      </c>
      <c r="G167" s="8" t="s">
        <v>227</v>
      </c>
      <c r="H167" s="8" t="s">
        <v>24</v>
      </c>
      <c r="I167" s="9" t="s">
        <v>25</v>
      </c>
      <c r="J167" s="8" t="s">
        <v>26</v>
      </c>
      <c r="K167" s="8" t="s">
        <v>228</v>
      </c>
      <c r="L167" s="10">
        <v>57</v>
      </c>
      <c r="M167" s="10">
        <f>+ROUND(L167*'[68]PARAMETROS '!$B$2,0)</f>
        <v>13680</v>
      </c>
      <c r="N167" s="10">
        <f>+ROUND(L167*'[68]PARAMETROS '!$B$3,0)</f>
        <v>9006</v>
      </c>
      <c r="O167" s="10">
        <f t="shared" si="12"/>
        <v>22686</v>
      </c>
      <c r="P167" s="11">
        <f>+ROUND(M167*'[68]PARAMETROS '!$C$4,2)</f>
        <v>84542.399999999994</v>
      </c>
      <c r="Q167" s="11">
        <f>+ROUND(N167*'[68]PARAMETROS '!$C$5,2)</f>
        <v>80963.94</v>
      </c>
      <c r="R167" s="11">
        <f t="shared" si="13"/>
        <v>165506.34</v>
      </c>
      <c r="S167" s="11">
        <f>+ROUND(N167*'[68]PARAMETROS '!$C$6,2)</f>
        <v>95553.66</v>
      </c>
      <c r="T167" s="11">
        <f t="shared" si="14"/>
        <v>180096.06</v>
      </c>
    </row>
    <row r="168" spans="1:20" ht="14.25" outlineLevel="2" x14ac:dyDescent="0.2">
      <c r="A168" s="29"/>
      <c r="B168" s="7" t="s">
        <v>345</v>
      </c>
      <c r="C168" s="7">
        <v>1</v>
      </c>
      <c r="D168" s="8" t="s">
        <v>20</v>
      </c>
      <c r="E168" s="8" t="s">
        <v>363</v>
      </c>
      <c r="F168" s="8" t="s">
        <v>364</v>
      </c>
      <c r="G168" s="8" t="s">
        <v>289</v>
      </c>
      <c r="H168" s="8" t="s">
        <v>24</v>
      </c>
      <c r="I168" s="9" t="s">
        <v>25</v>
      </c>
      <c r="J168" s="8" t="s">
        <v>26</v>
      </c>
      <c r="K168" s="8" t="s">
        <v>228</v>
      </c>
      <c r="L168" s="10">
        <v>327</v>
      </c>
      <c r="M168" s="10">
        <f>+ROUND(L168*'[68]PARAMETROS '!$B$2,0)</f>
        <v>78480</v>
      </c>
      <c r="N168" s="10">
        <f>+ROUND(L168*'[68]PARAMETROS '!$B$3,0)</f>
        <v>51666</v>
      </c>
      <c r="O168" s="10">
        <f t="shared" si="12"/>
        <v>130146</v>
      </c>
      <c r="P168" s="11">
        <f>+ROUND(M168*'[68]PARAMETROS '!$C$4,2)</f>
        <v>485006.4</v>
      </c>
      <c r="Q168" s="11">
        <f>+ROUND(N168*'[68]PARAMETROS '!$C$5,2)</f>
        <v>464477.34</v>
      </c>
      <c r="R168" s="11">
        <f t="shared" si="13"/>
        <v>949483.74</v>
      </c>
      <c r="S168" s="11">
        <f>+ROUND(N168*'[68]PARAMETROS '!$C$6,2)</f>
        <v>548176.26</v>
      </c>
      <c r="T168" s="11">
        <f t="shared" si="14"/>
        <v>1033182.66</v>
      </c>
    </row>
    <row r="169" spans="1:20" ht="14.25" outlineLevel="2" x14ac:dyDescent="0.2">
      <c r="A169" s="29"/>
      <c r="B169" s="7" t="s">
        <v>345</v>
      </c>
      <c r="C169" s="7">
        <v>1</v>
      </c>
      <c r="D169" s="8" t="s">
        <v>20</v>
      </c>
      <c r="E169" s="8" t="s">
        <v>365</v>
      </c>
      <c r="F169" s="8" t="s">
        <v>364</v>
      </c>
      <c r="G169" s="8" t="s">
        <v>289</v>
      </c>
      <c r="H169" s="8" t="s">
        <v>24</v>
      </c>
      <c r="I169" s="9" t="s">
        <v>25</v>
      </c>
      <c r="J169" s="8" t="s">
        <v>26</v>
      </c>
      <c r="K169" s="8" t="s">
        <v>228</v>
      </c>
      <c r="L169" s="10">
        <v>294</v>
      </c>
      <c r="M169" s="10">
        <f>+ROUND(L169*'[68]PARAMETROS '!$B$2,0)</f>
        <v>70560</v>
      </c>
      <c r="N169" s="10">
        <f>+ROUND(L169*'[68]PARAMETROS '!$B$3,0)</f>
        <v>46452</v>
      </c>
      <c r="O169" s="10">
        <f t="shared" si="12"/>
        <v>117012</v>
      </c>
      <c r="P169" s="11">
        <f>+ROUND(M169*'[68]PARAMETROS '!$C$4,2)</f>
        <v>436060.8</v>
      </c>
      <c r="Q169" s="11">
        <f>+ROUND(N169*'[68]PARAMETROS '!$C$5,2)</f>
        <v>417603.48</v>
      </c>
      <c r="R169" s="11">
        <f t="shared" si="13"/>
        <v>853664.28</v>
      </c>
      <c r="S169" s="11">
        <f>+ROUND(N169*'[68]PARAMETROS '!$C$6,2)</f>
        <v>492855.72</v>
      </c>
      <c r="T169" s="11">
        <f t="shared" si="14"/>
        <v>928916.52</v>
      </c>
    </row>
    <row r="170" spans="1:20" ht="14.25" outlineLevel="2" x14ac:dyDescent="0.2">
      <c r="A170" s="29"/>
      <c r="B170" s="7" t="s">
        <v>345</v>
      </c>
      <c r="C170" s="7">
        <v>1</v>
      </c>
      <c r="D170" s="8" t="s">
        <v>20</v>
      </c>
      <c r="E170" s="8" t="s">
        <v>366</v>
      </c>
      <c r="F170" s="8" t="s">
        <v>367</v>
      </c>
      <c r="G170" s="8" t="s">
        <v>227</v>
      </c>
      <c r="H170" s="8" t="s">
        <v>24</v>
      </c>
      <c r="I170" s="9" t="s">
        <v>25</v>
      </c>
      <c r="J170" s="8" t="s">
        <v>26</v>
      </c>
      <c r="K170" s="8" t="s">
        <v>228</v>
      </c>
      <c r="L170" s="10">
        <v>459</v>
      </c>
      <c r="M170" s="10">
        <f>+ROUND(L170*'[68]PARAMETROS '!$B$2,0)</f>
        <v>110160</v>
      </c>
      <c r="N170" s="10">
        <f>+ROUND(L170*'[68]PARAMETROS '!$B$3,0)</f>
        <v>72522</v>
      </c>
      <c r="O170" s="10">
        <f t="shared" si="12"/>
        <v>182682</v>
      </c>
      <c r="P170" s="11">
        <f>+ROUND(M170*'[68]PARAMETROS '!$C$4,2)</f>
        <v>680788.8</v>
      </c>
      <c r="Q170" s="11">
        <f>+ROUND(N170*'[68]PARAMETROS '!$C$5,2)</f>
        <v>651972.78</v>
      </c>
      <c r="R170" s="11">
        <f t="shared" si="13"/>
        <v>1332761.58</v>
      </c>
      <c r="S170" s="11">
        <f>+ROUND(N170*'[68]PARAMETROS '!$C$6,2)</f>
        <v>769458.42</v>
      </c>
      <c r="T170" s="11">
        <f t="shared" si="14"/>
        <v>1450247.22</v>
      </c>
    </row>
    <row r="171" spans="1:20" ht="14.25" outlineLevel="2" x14ac:dyDescent="0.2">
      <c r="A171" s="29"/>
      <c r="B171" s="7" t="s">
        <v>345</v>
      </c>
      <c r="C171" s="7">
        <v>1</v>
      </c>
      <c r="D171" s="8" t="s">
        <v>20</v>
      </c>
      <c r="E171" s="8" t="s">
        <v>368</v>
      </c>
      <c r="F171" s="8" t="s">
        <v>369</v>
      </c>
      <c r="G171" s="8" t="s">
        <v>227</v>
      </c>
      <c r="H171" s="8" t="s">
        <v>24</v>
      </c>
      <c r="I171" s="9" t="s">
        <v>25</v>
      </c>
      <c r="J171" s="8" t="s">
        <v>26</v>
      </c>
      <c r="K171" s="8" t="s">
        <v>228</v>
      </c>
      <c r="L171" s="10">
        <v>190</v>
      </c>
      <c r="M171" s="10">
        <f>+ROUND(L171*'[68]PARAMETROS '!$B$2,0)</f>
        <v>45600</v>
      </c>
      <c r="N171" s="10">
        <f>+ROUND(L171*'[68]PARAMETROS '!$B$3,0)</f>
        <v>30020</v>
      </c>
      <c r="O171" s="10">
        <f t="shared" si="12"/>
        <v>75620</v>
      </c>
      <c r="P171" s="11">
        <f>+ROUND(M171*'[68]PARAMETROS '!$C$4,2)</f>
        <v>281808</v>
      </c>
      <c r="Q171" s="11">
        <f>+ROUND(N171*'[68]PARAMETROS '!$C$5,2)</f>
        <v>269879.8</v>
      </c>
      <c r="R171" s="11">
        <f t="shared" si="13"/>
        <v>551687.80000000005</v>
      </c>
      <c r="S171" s="11">
        <f>+ROUND(N171*'[68]PARAMETROS '!$C$6,2)</f>
        <v>318512.2</v>
      </c>
      <c r="T171" s="11">
        <f t="shared" si="14"/>
        <v>600320.19999999995</v>
      </c>
    </row>
    <row r="172" spans="1:20" ht="14.25" outlineLevel="2" x14ac:dyDescent="0.2">
      <c r="A172" s="29"/>
      <c r="B172" s="7" t="s">
        <v>345</v>
      </c>
      <c r="C172" s="7">
        <v>1</v>
      </c>
      <c r="D172" s="8" t="s">
        <v>20</v>
      </c>
      <c r="E172" s="8" t="s">
        <v>370</v>
      </c>
      <c r="F172" s="8" t="s">
        <v>371</v>
      </c>
      <c r="G172" s="8" t="s">
        <v>227</v>
      </c>
      <c r="H172" s="8" t="s">
        <v>24</v>
      </c>
      <c r="I172" s="9" t="s">
        <v>25</v>
      </c>
      <c r="J172" s="8" t="s">
        <v>26</v>
      </c>
      <c r="K172" s="8" t="s">
        <v>228</v>
      </c>
      <c r="L172" s="10">
        <v>150</v>
      </c>
      <c r="M172" s="10">
        <f>+ROUND(L172*'[68]PARAMETROS '!$B$2,0)</f>
        <v>36000</v>
      </c>
      <c r="N172" s="10">
        <f>+ROUND(L172*'[68]PARAMETROS '!$B$3,0)</f>
        <v>23700</v>
      </c>
      <c r="O172" s="10">
        <f t="shared" si="12"/>
        <v>59700</v>
      </c>
      <c r="P172" s="11">
        <f>+ROUND(M172*'[68]PARAMETROS '!$C$4,2)</f>
        <v>222480</v>
      </c>
      <c r="Q172" s="11">
        <f>+ROUND(N172*'[68]PARAMETROS '!$C$5,2)</f>
        <v>213063</v>
      </c>
      <c r="R172" s="11">
        <f t="shared" si="13"/>
        <v>435543</v>
      </c>
      <c r="S172" s="11">
        <f>+ROUND(N172*'[68]PARAMETROS '!$C$6,2)</f>
        <v>251457</v>
      </c>
      <c r="T172" s="11">
        <f t="shared" si="14"/>
        <v>473937</v>
      </c>
    </row>
    <row r="173" spans="1:20" ht="14.25" outlineLevel="2" x14ac:dyDescent="0.2">
      <c r="A173" s="29"/>
      <c r="B173" s="7" t="s">
        <v>345</v>
      </c>
      <c r="C173" s="7">
        <v>1</v>
      </c>
      <c r="D173" s="8" t="s">
        <v>20</v>
      </c>
      <c r="E173" s="8" t="s">
        <v>372</v>
      </c>
      <c r="F173" s="8" t="s">
        <v>373</v>
      </c>
      <c r="G173" s="8" t="s">
        <v>227</v>
      </c>
      <c r="H173" s="8" t="s">
        <v>24</v>
      </c>
      <c r="I173" s="9" t="s">
        <v>25</v>
      </c>
      <c r="J173" s="8" t="s">
        <v>26</v>
      </c>
      <c r="K173" s="8" t="s">
        <v>228</v>
      </c>
      <c r="L173" s="10">
        <v>122</v>
      </c>
      <c r="M173" s="10">
        <f>+ROUND(L173*'[68]PARAMETROS '!$B$2,0)</f>
        <v>29280</v>
      </c>
      <c r="N173" s="10">
        <f>+ROUND(L173*'[68]PARAMETROS '!$B$3,0)</f>
        <v>19276</v>
      </c>
      <c r="O173" s="10">
        <f t="shared" si="12"/>
        <v>48556</v>
      </c>
      <c r="P173" s="11">
        <f>+ROUND(M173*'[68]PARAMETROS '!$C$4,2)</f>
        <v>180950.39999999999</v>
      </c>
      <c r="Q173" s="11">
        <f>+ROUND(N173*'[68]PARAMETROS '!$C$5,2)</f>
        <v>173291.24</v>
      </c>
      <c r="R173" s="11">
        <f t="shared" si="13"/>
        <v>354241.64</v>
      </c>
      <c r="S173" s="11">
        <f>+ROUND(N173*'[68]PARAMETROS '!$C$6,2)</f>
        <v>204518.36</v>
      </c>
      <c r="T173" s="11">
        <f t="shared" si="14"/>
        <v>385468.76</v>
      </c>
    </row>
    <row r="174" spans="1:20" ht="14.25" outlineLevel="2" x14ac:dyDescent="0.2">
      <c r="A174" s="29"/>
      <c r="B174" s="7" t="s">
        <v>345</v>
      </c>
      <c r="C174" s="7">
        <v>1</v>
      </c>
      <c r="D174" s="8" t="s">
        <v>20</v>
      </c>
      <c r="E174" s="8" t="s">
        <v>374</v>
      </c>
      <c r="F174" s="8" t="s">
        <v>375</v>
      </c>
      <c r="G174" s="8" t="s">
        <v>227</v>
      </c>
      <c r="H174" s="8" t="s">
        <v>24</v>
      </c>
      <c r="I174" s="9" t="s">
        <v>25</v>
      </c>
      <c r="J174" s="8" t="s">
        <v>26</v>
      </c>
      <c r="K174" s="8" t="s">
        <v>228</v>
      </c>
      <c r="L174" s="10">
        <v>67</v>
      </c>
      <c r="M174" s="10">
        <f>+ROUND(L174*'[68]PARAMETROS '!$B$2,0)</f>
        <v>16080</v>
      </c>
      <c r="N174" s="10">
        <f>+ROUND(L174*'[68]PARAMETROS '!$B$3,0)</f>
        <v>10586</v>
      </c>
      <c r="O174" s="10">
        <f t="shared" si="12"/>
        <v>26666</v>
      </c>
      <c r="P174" s="11">
        <f>+ROUND(M174*'[68]PARAMETROS '!$C$4,2)</f>
        <v>99374.399999999994</v>
      </c>
      <c r="Q174" s="11">
        <f>+ROUND(N174*'[68]PARAMETROS '!$C$5,2)</f>
        <v>95168.14</v>
      </c>
      <c r="R174" s="11">
        <f t="shared" si="13"/>
        <v>194542.54</v>
      </c>
      <c r="S174" s="11">
        <f>+ROUND(N174*'[68]PARAMETROS '!$C$6,2)</f>
        <v>112317.46</v>
      </c>
      <c r="T174" s="11">
        <f t="shared" si="14"/>
        <v>211691.86</v>
      </c>
    </row>
    <row r="175" spans="1:20" ht="14.25" outlineLevel="1" x14ac:dyDescent="0.2">
      <c r="A175" s="29"/>
      <c r="B175" s="13" t="s">
        <v>376</v>
      </c>
      <c r="C175" s="14">
        <f>SUBTOTAL(9,C159:C174)</f>
        <v>16</v>
      </c>
      <c r="D175" s="15"/>
      <c r="E175" s="15"/>
      <c r="F175" s="15"/>
      <c r="G175" s="15"/>
      <c r="H175" s="15"/>
      <c r="I175" s="15"/>
      <c r="J175" s="15"/>
      <c r="K175" s="15"/>
      <c r="L175" s="16">
        <f t="shared" ref="L175:R175" si="17">SUBTOTAL(9,L159:L174)</f>
        <v>4237</v>
      </c>
      <c r="M175" s="16">
        <f t="shared" si="17"/>
        <v>1016880</v>
      </c>
      <c r="N175" s="16">
        <f t="shared" si="17"/>
        <v>669446</v>
      </c>
      <c r="O175" s="16">
        <f t="shared" si="17"/>
        <v>1686326</v>
      </c>
      <c r="P175" s="17">
        <f t="shared" si="17"/>
        <v>6284318.4000000004</v>
      </c>
      <c r="Q175" s="17">
        <f t="shared" si="17"/>
        <v>6018319.54</v>
      </c>
      <c r="R175" s="17">
        <f t="shared" si="17"/>
        <v>12302637.939999999</v>
      </c>
      <c r="S175" s="17">
        <f>+ROUND(N175*'[68]PARAMETROS '!$C$6,2)</f>
        <v>7102822.0599999996</v>
      </c>
      <c r="T175" s="17">
        <f>SUBTOTAL(9,T159:T174)</f>
        <v>13387140.459999999</v>
      </c>
    </row>
    <row r="176" spans="1:20" ht="14.25" outlineLevel="2" x14ac:dyDescent="0.2">
      <c r="A176" s="29">
        <v>10</v>
      </c>
      <c r="B176" s="7" t="s">
        <v>377</v>
      </c>
      <c r="C176" s="7">
        <v>1</v>
      </c>
      <c r="D176" s="8" t="s">
        <v>20</v>
      </c>
      <c r="E176" s="8" t="s">
        <v>378</v>
      </c>
      <c r="F176" s="8" t="s">
        <v>45</v>
      </c>
      <c r="G176" s="8" t="s">
        <v>227</v>
      </c>
      <c r="H176" s="8" t="s">
        <v>24</v>
      </c>
      <c r="I176" s="9" t="s">
        <v>25</v>
      </c>
      <c r="J176" s="8" t="s">
        <v>26</v>
      </c>
      <c r="K176" s="8" t="s">
        <v>228</v>
      </c>
      <c r="L176" s="10">
        <v>35</v>
      </c>
      <c r="M176" s="10">
        <f>+ROUND(L176*'[68]PARAMETROS '!$B$2,0)</f>
        <v>8400</v>
      </c>
      <c r="N176" s="10">
        <f>+ROUND(L176*'[68]PARAMETROS '!$B$3,0)</f>
        <v>5530</v>
      </c>
      <c r="O176" s="10">
        <f t="shared" si="12"/>
        <v>13930</v>
      </c>
      <c r="P176" s="11">
        <f>+ROUND(M176*'[68]PARAMETROS '!$C$4,2)</f>
        <v>51912</v>
      </c>
      <c r="Q176" s="11">
        <f>+ROUND(N176*'[68]PARAMETROS '!$C$5,2)</f>
        <v>49714.7</v>
      </c>
      <c r="R176" s="11">
        <f t="shared" si="13"/>
        <v>101626.7</v>
      </c>
      <c r="S176" s="11">
        <f>+ROUND(N176*'[68]PARAMETROS '!$C$6,2)</f>
        <v>58673.3</v>
      </c>
      <c r="T176" s="11">
        <f t="shared" si="14"/>
        <v>110585.3</v>
      </c>
    </row>
    <row r="177" spans="1:20" ht="14.25" outlineLevel="2" x14ac:dyDescent="0.2">
      <c r="A177" s="29"/>
      <c r="B177" s="7" t="s">
        <v>377</v>
      </c>
      <c r="C177" s="7">
        <v>1</v>
      </c>
      <c r="D177" s="8" t="s">
        <v>20</v>
      </c>
      <c r="E177" s="8" t="s">
        <v>379</v>
      </c>
      <c r="F177" s="8" t="s">
        <v>380</v>
      </c>
      <c r="G177" s="8" t="s">
        <v>227</v>
      </c>
      <c r="H177" s="8" t="s">
        <v>24</v>
      </c>
      <c r="I177" s="9" t="s">
        <v>25</v>
      </c>
      <c r="J177" s="8" t="s">
        <v>26</v>
      </c>
      <c r="K177" s="8" t="s">
        <v>228</v>
      </c>
      <c r="L177" s="10">
        <v>104</v>
      </c>
      <c r="M177" s="10">
        <f>+ROUND(L177*'[68]PARAMETROS '!$B$2,0)</f>
        <v>24960</v>
      </c>
      <c r="N177" s="10">
        <f>+ROUND(L177*'[68]PARAMETROS '!$B$3,0)</f>
        <v>16432</v>
      </c>
      <c r="O177" s="10">
        <f t="shared" si="12"/>
        <v>41392</v>
      </c>
      <c r="P177" s="11">
        <f>+ROUND(M177*'[68]PARAMETROS '!$C$4,2)</f>
        <v>154252.79999999999</v>
      </c>
      <c r="Q177" s="11">
        <f>+ROUND(N177*'[68]PARAMETROS '!$C$5,2)</f>
        <v>147723.68</v>
      </c>
      <c r="R177" s="11">
        <f t="shared" si="13"/>
        <v>301976.48</v>
      </c>
      <c r="S177" s="11">
        <f>+ROUND(N177*'[68]PARAMETROS '!$C$6,2)</f>
        <v>174343.52</v>
      </c>
      <c r="T177" s="11">
        <f t="shared" si="14"/>
        <v>328596.32</v>
      </c>
    </row>
    <row r="178" spans="1:20" ht="14.25" outlineLevel="2" x14ac:dyDescent="0.2">
      <c r="A178" s="29"/>
      <c r="B178" s="7" t="s">
        <v>377</v>
      </c>
      <c r="C178" s="7">
        <v>1</v>
      </c>
      <c r="D178" s="8" t="s">
        <v>20</v>
      </c>
      <c r="E178" s="8" t="s">
        <v>381</v>
      </c>
      <c r="F178" s="8" t="s">
        <v>382</v>
      </c>
      <c r="G178" s="8" t="s">
        <v>227</v>
      </c>
      <c r="H178" s="8" t="s">
        <v>24</v>
      </c>
      <c r="I178" s="9" t="s">
        <v>25</v>
      </c>
      <c r="J178" s="8" t="s">
        <v>26</v>
      </c>
      <c r="K178" s="8" t="s">
        <v>228</v>
      </c>
      <c r="L178" s="10">
        <v>16</v>
      </c>
      <c r="M178" s="10">
        <f>+ROUND(L178*'[68]PARAMETROS '!$B$2,0)</f>
        <v>3840</v>
      </c>
      <c r="N178" s="10">
        <f>+ROUND(L178*'[68]PARAMETROS '!$B$3,0)</f>
        <v>2528</v>
      </c>
      <c r="O178" s="10">
        <f t="shared" si="12"/>
        <v>6368</v>
      </c>
      <c r="P178" s="11">
        <f>+ROUND(M178*'[68]PARAMETROS '!$C$4,2)</f>
        <v>23731.200000000001</v>
      </c>
      <c r="Q178" s="11">
        <f>+ROUND(N178*'[68]PARAMETROS '!$C$5,2)</f>
        <v>22726.720000000001</v>
      </c>
      <c r="R178" s="11">
        <f t="shared" si="13"/>
        <v>46457.919999999998</v>
      </c>
      <c r="S178" s="11">
        <f>+ROUND(N178*'[68]PARAMETROS '!$C$6,2)</f>
        <v>26822.080000000002</v>
      </c>
      <c r="T178" s="11">
        <f t="shared" si="14"/>
        <v>50553.279999999999</v>
      </c>
    </row>
    <row r="179" spans="1:20" ht="14.25" outlineLevel="2" x14ac:dyDescent="0.2">
      <c r="A179" s="29"/>
      <c r="B179" s="7" t="s">
        <v>377</v>
      </c>
      <c r="C179" s="7">
        <v>1</v>
      </c>
      <c r="D179" s="8" t="s">
        <v>20</v>
      </c>
      <c r="E179" s="8" t="s">
        <v>383</v>
      </c>
      <c r="F179" s="8" t="s">
        <v>384</v>
      </c>
      <c r="G179" s="8" t="s">
        <v>227</v>
      </c>
      <c r="H179" s="8" t="s">
        <v>24</v>
      </c>
      <c r="I179" s="9" t="s">
        <v>25</v>
      </c>
      <c r="J179" s="8" t="s">
        <v>26</v>
      </c>
      <c r="K179" s="8" t="s">
        <v>228</v>
      </c>
      <c r="L179" s="10">
        <v>190</v>
      </c>
      <c r="M179" s="10">
        <f>+ROUND(L179*'[68]PARAMETROS '!$B$2,0)</f>
        <v>45600</v>
      </c>
      <c r="N179" s="10">
        <f>+ROUND(L179*'[68]PARAMETROS '!$B$3,0)</f>
        <v>30020</v>
      </c>
      <c r="O179" s="10">
        <f t="shared" si="12"/>
        <v>75620</v>
      </c>
      <c r="P179" s="11">
        <f>+ROUND(M179*'[68]PARAMETROS '!$C$4,2)</f>
        <v>281808</v>
      </c>
      <c r="Q179" s="11">
        <f>+ROUND(N179*'[68]PARAMETROS '!$C$5,2)</f>
        <v>269879.8</v>
      </c>
      <c r="R179" s="11">
        <f t="shared" si="13"/>
        <v>551687.80000000005</v>
      </c>
      <c r="S179" s="11">
        <f>+ROUND(N179*'[68]PARAMETROS '!$C$6,2)</f>
        <v>318512.2</v>
      </c>
      <c r="T179" s="11">
        <f t="shared" si="14"/>
        <v>600320.19999999995</v>
      </c>
    </row>
    <row r="180" spans="1:20" ht="14.25" outlineLevel="2" x14ac:dyDescent="0.2">
      <c r="A180" s="29"/>
      <c r="B180" s="7" t="s">
        <v>377</v>
      </c>
      <c r="C180" s="7">
        <v>1</v>
      </c>
      <c r="D180" s="8" t="s">
        <v>20</v>
      </c>
      <c r="E180" s="8" t="s">
        <v>385</v>
      </c>
      <c r="F180" s="8" t="s">
        <v>386</v>
      </c>
      <c r="G180" s="8" t="s">
        <v>227</v>
      </c>
      <c r="H180" s="8" t="s">
        <v>24</v>
      </c>
      <c r="I180" s="9" t="s">
        <v>25</v>
      </c>
      <c r="J180" s="8" t="s">
        <v>26</v>
      </c>
      <c r="K180" s="8" t="s">
        <v>228</v>
      </c>
      <c r="L180" s="10">
        <v>19</v>
      </c>
      <c r="M180" s="10">
        <f>+ROUND(L180*'[68]PARAMETROS '!$B$2,0)</f>
        <v>4560</v>
      </c>
      <c r="N180" s="10">
        <f>+ROUND(L180*'[68]PARAMETROS '!$B$3,0)</f>
        <v>3002</v>
      </c>
      <c r="O180" s="10">
        <f t="shared" si="12"/>
        <v>7562</v>
      </c>
      <c r="P180" s="11">
        <f>+ROUND(M180*'[68]PARAMETROS '!$C$4,2)</f>
        <v>28180.799999999999</v>
      </c>
      <c r="Q180" s="11">
        <f>+ROUND(N180*'[68]PARAMETROS '!$C$5,2)</f>
        <v>26987.98</v>
      </c>
      <c r="R180" s="11">
        <f t="shared" si="13"/>
        <v>55168.78</v>
      </c>
      <c r="S180" s="11">
        <f>+ROUND(N180*'[68]PARAMETROS '!$C$6,2)</f>
        <v>31851.22</v>
      </c>
      <c r="T180" s="11">
        <f t="shared" si="14"/>
        <v>60032.02</v>
      </c>
    </row>
    <row r="181" spans="1:20" ht="14.25" outlineLevel="2" x14ac:dyDescent="0.2">
      <c r="A181" s="29"/>
      <c r="B181" s="7" t="s">
        <v>377</v>
      </c>
      <c r="C181" s="7">
        <v>1</v>
      </c>
      <c r="D181" s="8" t="s">
        <v>20</v>
      </c>
      <c r="E181" s="8" t="s">
        <v>387</v>
      </c>
      <c r="F181" s="8" t="s">
        <v>388</v>
      </c>
      <c r="G181" s="8" t="s">
        <v>227</v>
      </c>
      <c r="H181" s="8" t="s">
        <v>24</v>
      </c>
      <c r="I181" s="9" t="s">
        <v>25</v>
      </c>
      <c r="J181" s="8" t="s">
        <v>26</v>
      </c>
      <c r="K181" s="8" t="s">
        <v>228</v>
      </c>
      <c r="L181" s="10">
        <v>106</v>
      </c>
      <c r="M181" s="10">
        <f>+ROUND(L181*'[68]PARAMETROS '!$B$2,0)</f>
        <v>25440</v>
      </c>
      <c r="N181" s="10">
        <f>+ROUND(L181*'[68]PARAMETROS '!$B$3,0)</f>
        <v>16748</v>
      </c>
      <c r="O181" s="10">
        <f t="shared" si="12"/>
        <v>42188</v>
      </c>
      <c r="P181" s="11">
        <f>+ROUND(M181*'[68]PARAMETROS '!$C$4,2)</f>
        <v>157219.20000000001</v>
      </c>
      <c r="Q181" s="11">
        <f>+ROUND(N181*'[68]PARAMETROS '!$C$5,2)</f>
        <v>150564.51999999999</v>
      </c>
      <c r="R181" s="11">
        <f t="shared" si="13"/>
        <v>307783.71999999997</v>
      </c>
      <c r="S181" s="11">
        <f>+ROUND(N181*'[68]PARAMETROS '!$C$6,2)</f>
        <v>177696.28</v>
      </c>
      <c r="T181" s="11">
        <f t="shared" si="14"/>
        <v>334915.48</v>
      </c>
    </row>
    <row r="182" spans="1:20" ht="14.25" outlineLevel="2" x14ac:dyDescent="0.2">
      <c r="A182" s="29"/>
      <c r="B182" s="7" t="s">
        <v>377</v>
      </c>
      <c r="C182" s="7">
        <v>1</v>
      </c>
      <c r="D182" s="8" t="s">
        <v>20</v>
      </c>
      <c r="E182" s="8" t="s">
        <v>389</v>
      </c>
      <c r="F182" s="8" t="s">
        <v>390</v>
      </c>
      <c r="G182" s="8" t="s">
        <v>227</v>
      </c>
      <c r="H182" s="8" t="s">
        <v>24</v>
      </c>
      <c r="I182" s="9" t="s">
        <v>25</v>
      </c>
      <c r="J182" s="8" t="s">
        <v>26</v>
      </c>
      <c r="K182" s="8" t="s">
        <v>228</v>
      </c>
      <c r="L182" s="10">
        <v>166</v>
      </c>
      <c r="M182" s="10">
        <f>+ROUND(L182*'[68]PARAMETROS '!$B$2,0)</f>
        <v>39840</v>
      </c>
      <c r="N182" s="10">
        <f>+ROUND(L182*'[68]PARAMETROS '!$B$3,0)</f>
        <v>26228</v>
      </c>
      <c r="O182" s="10">
        <f t="shared" si="12"/>
        <v>66068</v>
      </c>
      <c r="P182" s="11">
        <f>+ROUND(M182*'[68]PARAMETROS '!$C$4,2)</f>
        <v>246211.20000000001</v>
      </c>
      <c r="Q182" s="11">
        <f>+ROUND(N182*'[68]PARAMETROS '!$C$5,2)</f>
        <v>235789.72</v>
      </c>
      <c r="R182" s="11">
        <f t="shared" si="13"/>
        <v>482000.92</v>
      </c>
      <c r="S182" s="11">
        <f>+ROUND(N182*'[68]PARAMETROS '!$C$6,2)</f>
        <v>278279.08</v>
      </c>
      <c r="T182" s="11">
        <f t="shared" si="14"/>
        <v>524490.28</v>
      </c>
    </row>
    <row r="183" spans="1:20" ht="14.25" outlineLevel="2" x14ac:dyDescent="0.2">
      <c r="A183" s="29"/>
      <c r="B183" s="7" t="s">
        <v>377</v>
      </c>
      <c r="C183" s="7">
        <v>1</v>
      </c>
      <c r="D183" s="8" t="s">
        <v>20</v>
      </c>
      <c r="E183" s="8" t="s">
        <v>391</v>
      </c>
      <c r="F183" s="8" t="s">
        <v>392</v>
      </c>
      <c r="G183" s="8" t="s">
        <v>227</v>
      </c>
      <c r="H183" s="8" t="s">
        <v>24</v>
      </c>
      <c r="I183" s="9" t="s">
        <v>25</v>
      </c>
      <c r="J183" s="8" t="s">
        <v>26</v>
      </c>
      <c r="K183" s="8" t="s">
        <v>228</v>
      </c>
      <c r="L183" s="10">
        <v>112</v>
      </c>
      <c r="M183" s="10">
        <f>+ROUND(L183*'[68]PARAMETROS '!$B$2,0)</f>
        <v>26880</v>
      </c>
      <c r="N183" s="10">
        <f>+ROUND(L183*'[68]PARAMETROS '!$B$3,0)</f>
        <v>17696</v>
      </c>
      <c r="O183" s="10">
        <f t="shared" si="12"/>
        <v>44576</v>
      </c>
      <c r="P183" s="11">
        <f>+ROUND(M183*'[68]PARAMETROS '!$C$4,2)</f>
        <v>166118.39999999999</v>
      </c>
      <c r="Q183" s="11">
        <f>+ROUND(N183*'[68]PARAMETROS '!$C$5,2)</f>
        <v>159087.04000000001</v>
      </c>
      <c r="R183" s="11">
        <f t="shared" si="13"/>
        <v>325205.44</v>
      </c>
      <c r="S183" s="11">
        <f>+ROUND(N183*'[68]PARAMETROS '!$C$6,2)</f>
        <v>187754.56</v>
      </c>
      <c r="T183" s="11">
        <f t="shared" si="14"/>
        <v>353872.96</v>
      </c>
    </row>
    <row r="184" spans="1:20" ht="14.25" outlineLevel="2" x14ac:dyDescent="0.2">
      <c r="A184" s="29"/>
      <c r="B184" s="7" t="s">
        <v>377</v>
      </c>
      <c r="C184" s="7">
        <v>1</v>
      </c>
      <c r="D184" s="8" t="s">
        <v>20</v>
      </c>
      <c r="E184" s="8" t="s">
        <v>393</v>
      </c>
      <c r="F184" s="8" t="s">
        <v>394</v>
      </c>
      <c r="G184" s="8" t="s">
        <v>227</v>
      </c>
      <c r="H184" s="8" t="s">
        <v>24</v>
      </c>
      <c r="I184" s="9" t="s">
        <v>25</v>
      </c>
      <c r="J184" s="8" t="s">
        <v>26</v>
      </c>
      <c r="K184" s="8" t="s">
        <v>354</v>
      </c>
      <c r="L184" s="10">
        <v>560</v>
      </c>
      <c r="M184" s="10">
        <f>+ROUND(L184*'[68]PARAMETROS '!$B$2,0)</f>
        <v>134400</v>
      </c>
      <c r="N184" s="10">
        <f>+ROUND(L184*'[68]PARAMETROS '!$B$3,0)</f>
        <v>88480</v>
      </c>
      <c r="O184" s="10">
        <f t="shared" si="12"/>
        <v>222880</v>
      </c>
      <c r="P184" s="11">
        <f>+ROUND(M184*'[68]PARAMETROS '!$C$4,2)</f>
        <v>830592</v>
      </c>
      <c r="Q184" s="11">
        <f>+ROUND(N184*'[68]PARAMETROS '!$C$5,2)</f>
        <v>795435.2</v>
      </c>
      <c r="R184" s="11">
        <f t="shared" si="13"/>
        <v>1626027.2</v>
      </c>
      <c r="S184" s="11">
        <f>+ROUND(N184*'[68]PARAMETROS '!$C$6,2)</f>
        <v>938772.8</v>
      </c>
      <c r="T184" s="11">
        <f t="shared" si="14"/>
        <v>1769364.8</v>
      </c>
    </row>
    <row r="185" spans="1:20" ht="14.25" outlineLevel="2" x14ac:dyDescent="0.2">
      <c r="A185" s="29"/>
      <c r="B185" s="7" t="s">
        <v>377</v>
      </c>
      <c r="C185" s="7">
        <v>1</v>
      </c>
      <c r="D185" s="8" t="s">
        <v>20</v>
      </c>
      <c r="E185" s="8" t="s">
        <v>395</v>
      </c>
      <c r="F185" s="8" t="s">
        <v>396</v>
      </c>
      <c r="G185" s="8" t="s">
        <v>227</v>
      </c>
      <c r="H185" s="8" t="s">
        <v>24</v>
      </c>
      <c r="I185" s="9" t="s">
        <v>25</v>
      </c>
      <c r="J185" s="8" t="s">
        <v>26</v>
      </c>
      <c r="K185" s="8" t="s">
        <v>228</v>
      </c>
      <c r="L185" s="10">
        <v>166</v>
      </c>
      <c r="M185" s="10">
        <f>+ROUND(L185*'[68]PARAMETROS '!$B$2,0)</f>
        <v>39840</v>
      </c>
      <c r="N185" s="10">
        <f>+ROUND(L185*'[68]PARAMETROS '!$B$3,0)</f>
        <v>26228</v>
      </c>
      <c r="O185" s="10">
        <f t="shared" si="12"/>
        <v>66068</v>
      </c>
      <c r="P185" s="11">
        <f>+ROUND(M185*'[68]PARAMETROS '!$C$4,2)</f>
        <v>246211.20000000001</v>
      </c>
      <c r="Q185" s="11">
        <f>+ROUND(N185*'[68]PARAMETROS '!$C$5,2)</f>
        <v>235789.72</v>
      </c>
      <c r="R185" s="11">
        <f t="shared" si="13"/>
        <v>482000.92</v>
      </c>
      <c r="S185" s="11">
        <f>+ROUND(N185*'[68]PARAMETROS '!$C$6,2)</f>
        <v>278279.08</v>
      </c>
      <c r="T185" s="11">
        <f t="shared" si="14"/>
        <v>524490.28</v>
      </c>
    </row>
    <row r="186" spans="1:20" ht="14.25" outlineLevel="2" x14ac:dyDescent="0.2">
      <c r="A186" s="29"/>
      <c r="B186" s="7" t="s">
        <v>377</v>
      </c>
      <c r="C186" s="7">
        <v>1</v>
      </c>
      <c r="D186" s="8" t="s">
        <v>20</v>
      </c>
      <c r="E186" s="8" t="s">
        <v>397</v>
      </c>
      <c r="F186" s="8" t="s">
        <v>398</v>
      </c>
      <c r="G186" s="8" t="s">
        <v>227</v>
      </c>
      <c r="H186" s="8" t="s">
        <v>24</v>
      </c>
      <c r="I186" s="9" t="s">
        <v>25</v>
      </c>
      <c r="J186" s="8" t="s">
        <v>26</v>
      </c>
      <c r="K186" s="8" t="s">
        <v>228</v>
      </c>
      <c r="L186" s="10">
        <v>214</v>
      </c>
      <c r="M186" s="10">
        <f>+ROUND(L186*'[68]PARAMETROS '!$B$2,0)</f>
        <v>51360</v>
      </c>
      <c r="N186" s="10">
        <f>+ROUND(L186*'[68]PARAMETROS '!$B$3,0)</f>
        <v>33812</v>
      </c>
      <c r="O186" s="10">
        <f t="shared" si="12"/>
        <v>85172</v>
      </c>
      <c r="P186" s="11">
        <f>+ROUND(M186*'[68]PARAMETROS '!$C$4,2)</f>
        <v>317404.79999999999</v>
      </c>
      <c r="Q186" s="11">
        <f>+ROUND(N186*'[68]PARAMETROS '!$C$5,2)</f>
        <v>303969.88</v>
      </c>
      <c r="R186" s="11">
        <f t="shared" si="13"/>
        <v>621374.68000000005</v>
      </c>
      <c r="S186" s="11">
        <f>+ROUND(N186*'[68]PARAMETROS '!$C$6,2)</f>
        <v>358745.32</v>
      </c>
      <c r="T186" s="11">
        <f t="shared" si="14"/>
        <v>676150.12</v>
      </c>
    </row>
    <row r="187" spans="1:20" ht="14.25" outlineLevel="2" x14ac:dyDescent="0.2">
      <c r="A187" s="29"/>
      <c r="B187" s="7" t="s">
        <v>377</v>
      </c>
      <c r="C187" s="7">
        <v>1</v>
      </c>
      <c r="D187" s="8" t="s">
        <v>20</v>
      </c>
      <c r="E187" s="8" t="s">
        <v>399</v>
      </c>
      <c r="F187" s="8" t="s">
        <v>400</v>
      </c>
      <c r="G187" s="8" t="s">
        <v>227</v>
      </c>
      <c r="H187" s="8" t="s">
        <v>24</v>
      </c>
      <c r="I187" s="9" t="s">
        <v>25</v>
      </c>
      <c r="J187" s="8" t="s">
        <v>26</v>
      </c>
      <c r="K187" s="8" t="s">
        <v>354</v>
      </c>
      <c r="L187" s="10">
        <v>236</v>
      </c>
      <c r="M187" s="10">
        <f>+ROUND(L187*'[68]PARAMETROS '!$B$2,0)</f>
        <v>56640</v>
      </c>
      <c r="N187" s="10">
        <f>+ROUND(L187*'[68]PARAMETROS '!$B$3,0)</f>
        <v>37288</v>
      </c>
      <c r="O187" s="10">
        <f t="shared" si="12"/>
        <v>93928</v>
      </c>
      <c r="P187" s="11">
        <f>+ROUND(M187*'[68]PARAMETROS '!$C$4,2)</f>
        <v>350035.20000000001</v>
      </c>
      <c r="Q187" s="11">
        <f>+ROUND(N187*'[68]PARAMETROS '!$C$5,2)</f>
        <v>335219.12</v>
      </c>
      <c r="R187" s="11">
        <f t="shared" si="13"/>
        <v>685254.32</v>
      </c>
      <c r="S187" s="11">
        <f>+ROUND(N187*'[68]PARAMETROS '!$C$6,2)</f>
        <v>395625.68</v>
      </c>
      <c r="T187" s="11">
        <f t="shared" si="14"/>
        <v>745660.88</v>
      </c>
    </row>
    <row r="188" spans="1:20" ht="14.25" outlineLevel="2" x14ac:dyDescent="0.2">
      <c r="A188" s="29"/>
      <c r="B188" s="7" t="s">
        <v>377</v>
      </c>
      <c r="C188" s="7">
        <v>1</v>
      </c>
      <c r="D188" s="8" t="s">
        <v>20</v>
      </c>
      <c r="E188" s="8" t="s">
        <v>401</v>
      </c>
      <c r="F188" s="8" t="s">
        <v>402</v>
      </c>
      <c r="G188" s="8" t="s">
        <v>227</v>
      </c>
      <c r="H188" s="8" t="s">
        <v>24</v>
      </c>
      <c r="I188" s="9" t="s">
        <v>25</v>
      </c>
      <c r="J188" s="8" t="s">
        <v>26</v>
      </c>
      <c r="K188" s="8" t="s">
        <v>228</v>
      </c>
      <c r="L188" s="10">
        <v>11</v>
      </c>
      <c r="M188" s="10">
        <f>+ROUND(L188*'[68]PARAMETROS '!$B$2,0)</f>
        <v>2640</v>
      </c>
      <c r="N188" s="10">
        <f>+ROUND(L188*'[68]PARAMETROS '!$B$3,0)</f>
        <v>1738</v>
      </c>
      <c r="O188" s="10">
        <f t="shared" si="12"/>
        <v>4378</v>
      </c>
      <c r="P188" s="11">
        <f>+ROUND(M188*'[68]PARAMETROS '!$C$4,2)</f>
        <v>16315.2</v>
      </c>
      <c r="Q188" s="11">
        <f>+ROUND(N188*'[68]PARAMETROS '!$C$5,2)</f>
        <v>15624.62</v>
      </c>
      <c r="R188" s="11">
        <f t="shared" si="13"/>
        <v>31939.82</v>
      </c>
      <c r="S188" s="11">
        <f>+ROUND(N188*'[68]PARAMETROS '!$C$6,2)</f>
        <v>18440.18</v>
      </c>
      <c r="T188" s="11">
        <f t="shared" si="14"/>
        <v>34755.379999999997</v>
      </c>
    </row>
    <row r="189" spans="1:20" ht="14.25" outlineLevel="2" x14ac:dyDescent="0.2">
      <c r="A189" s="29"/>
      <c r="B189" s="7" t="s">
        <v>377</v>
      </c>
      <c r="C189" s="7">
        <v>1</v>
      </c>
      <c r="D189" s="8" t="s">
        <v>20</v>
      </c>
      <c r="E189" s="8" t="s">
        <v>403</v>
      </c>
      <c r="F189" s="8" t="s">
        <v>404</v>
      </c>
      <c r="G189" s="8" t="s">
        <v>227</v>
      </c>
      <c r="H189" s="8" t="s">
        <v>24</v>
      </c>
      <c r="I189" s="9" t="s">
        <v>25</v>
      </c>
      <c r="J189" s="8" t="s">
        <v>26</v>
      </c>
      <c r="K189" s="8" t="s">
        <v>354</v>
      </c>
      <c r="L189" s="10">
        <v>84</v>
      </c>
      <c r="M189" s="10">
        <f>+ROUND(L189*'[68]PARAMETROS '!$B$2,0)</f>
        <v>20160</v>
      </c>
      <c r="N189" s="10">
        <f>+ROUND(L189*'[68]PARAMETROS '!$B$3,0)</f>
        <v>13272</v>
      </c>
      <c r="O189" s="10">
        <f t="shared" si="12"/>
        <v>33432</v>
      </c>
      <c r="P189" s="11">
        <f>+ROUND(M189*'[68]PARAMETROS '!$C$4,2)</f>
        <v>124588.8</v>
      </c>
      <c r="Q189" s="11">
        <f>+ROUND(N189*'[68]PARAMETROS '!$C$5,2)</f>
        <v>119315.28</v>
      </c>
      <c r="R189" s="11">
        <f t="shared" si="13"/>
        <v>243904.08</v>
      </c>
      <c r="S189" s="11">
        <f>+ROUND(N189*'[68]PARAMETROS '!$C$6,2)</f>
        <v>140815.92000000001</v>
      </c>
      <c r="T189" s="11">
        <f t="shared" si="14"/>
        <v>265404.71999999997</v>
      </c>
    </row>
    <row r="190" spans="1:20" ht="14.25" outlineLevel="2" x14ac:dyDescent="0.2">
      <c r="A190" s="29"/>
      <c r="B190" s="7" t="s">
        <v>377</v>
      </c>
      <c r="C190" s="7">
        <v>1</v>
      </c>
      <c r="D190" s="8" t="s">
        <v>20</v>
      </c>
      <c r="E190" s="8" t="s">
        <v>405</v>
      </c>
      <c r="F190" s="8" t="s">
        <v>406</v>
      </c>
      <c r="G190" s="8" t="s">
        <v>227</v>
      </c>
      <c r="H190" s="8" t="s">
        <v>24</v>
      </c>
      <c r="I190" s="9" t="s">
        <v>25</v>
      </c>
      <c r="J190" s="8" t="s">
        <v>26</v>
      </c>
      <c r="K190" s="8" t="s">
        <v>228</v>
      </c>
      <c r="L190" s="10">
        <v>234</v>
      </c>
      <c r="M190" s="10">
        <f>+ROUND(L190*'[68]PARAMETROS '!$B$2,0)</f>
        <v>56160</v>
      </c>
      <c r="N190" s="10">
        <f>+ROUND(L190*'[68]PARAMETROS '!$B$3,0)</f>
        <v>36972</v>
      </c>
      <c r="O190" s="10">
        <f t="shared" si="12"/>
        <v>93132</v>
      </c>
      <c r="P190" s="11">
        <f>+ROUND(M190*'[68]PARAMETROS '!$C$4,2)</f>
        <v>347068.8</v>
      </c>
      <c r="Q190" s="11">
        <f>+ROUND(N190*'[68]PARAMETROS '!$C$5,2)</f>
        <v>332378.28000000003</v>
      </c>
      <c r="R190" s="11">
        <f t="shared" si="13"/>
        <v>679447.08</v>
      </c>
      <c r="S190" s="11">
        <f>+ROUND(N190*'[68]PARAMETROS '!$C$6,2)</f>
        <v>392272.92</v>
      </c>
      <c r="T190" s="11">
        <f t="shared" si="14"/>
        <v>739341.72</v>
      </c>
    </row>
    <row r="191" spans="1:20" ht="14.25" outlineLevel="2" x14ac:dyDescent="0.2">
      <c r="A191" s="29"/>
      <c r="B191" s="7" t="s">
        <v>377</v>
      </c>
      <c r="C191" s="7">
        <v>1</v>
      </c>
      <c r="D191" s="8" t="s">
        <v>20</v>
      </c>
      <c r="E191" s="8" t="s">
        <v>407</v>
      </c>
      <c r="F191" s="8" t="s">
        <v>408</v>
      </c>
      <c r="G191" s="8" t="s">
        <v>227</v>
      </c>
      <c r="H191" s="8" t="s">
        <v>24</v>
      </c>
      <c r="I191" s="9" t="s">
        <v>25</v>
      </c>
      <c r="J191" s="8" t="s">
        <v>26</v>
      </c>
      <c r="K191" s="8" t="s">
        <v>354</v>
      </c>
      <c r="L191" s="10">
        <v>479</v>
      </c>
      <c r="M191" s="10">
        <f>+ROUND(L191*'[68]PARAMETROS '!$B$2,0)</f>
        <v>114960</v>
      </c>
      <c r="N191" s="10">
        <f>+ROUND(L191*'[68]PARAMETROS '!$B$3,0)</f>
        <v>75682</v>
      </c>
      <c r="O191" s="10">
        <f t="shared" si="12"/>
        <v>190642</v>
      </c>
      <c r="P191" s="11">
        <f>+ROUND(M191*'[68]PARAMETROS '!$C$4,2)</f>
        <v>710452.8</v>
      </c>
      <c r="Q191" s="11">
        <f>+ROUND(N191*'[68]PARAMETROS '!$C$5,2)</f>
        <v>680381.18</v>
      </c>
      <c r="R191" s="11">
        <f t="shared" si="13"/>
        <v>1390833.98</v>
      </c>
      <c r="S191" s="11">
        <f>+ROUND(N191*'[68]PARAMETROS '!$C$6,2)</f>
        <v>802986.02</v>
      </c>
      <c r="T191" s="11">
        <f t="shared" si="14"/>
        <v>1513438.82</v>
      </c>
    </row>
    <row r="192" spans="1:20" ht="14.25" outlineLevel="2" x14ac:dyDescent="0.2">
      <c r="A192" s="29"/>
      <c r="B192" s="7" t="s">
        <v>377</v>
      </c>
      <c r="C192" s="7">
        <v>1</v>
      </c>
      <c r="D192" s="8" t="s">
        <v>20</v>
      </c>
      <c r="E192" s="8" t="s">
        <v>409</v>
      </c>
      <c r="F192" s="8" t="s">
        <v>410</v>
      </c>
      <c r="G192" s="8" t="s">
        <v>227</v>
      </c>
      <c r="H192" s="8" t="s">
        <v>24</v>
      </c>
      <c r="I192" s="9" t="s">
        <v>25</v>
      </c>
      <c r="J192" s="8" t="s">
        <v>26</v>
      </c>
      <c r="K192" s="8" t="s">
        <v>354</v>
      </c>
      <c r="L192" s="10">
        <v>350</v>
      </c>
      <c r="M192" s="10">
        <f>+ROUND(L192*'[68]PARAMETROS '!$B$2,0)</f>
        <v>84000</v>
      </c>
      <c r="N192" s="10">
        <f>+ROUND(L192*'[68]PARAMETROS '!$B$3,0)</f>
        <v>55300</v>
      </c>
      <c r="O192" s="10">
        <f t="shared" si="12"/>
        <v>139300</v>
      </c>
      <c r="P192" s="11">
        <f>+ROUND(M192*'[68]PARAMETROS '!$C$4,2)</f>
        <v>519120</v>
      </c>
      <c r="Q192" s="11">
        <f>+ROUND(N192*'[68]PARAMETROS '!$C$5,2)</f>
        <v>497147</v>
      </c>
      <c r="R192" s="11">
        <f t="shared" si="13"/>
        <v>1016267</v>
      </c>
      <c r="S192" s="11">
        <f>+ROUND(N192*'[68]PARAMETROS '!$C$6,2)</f>
        <v>586733</v>
      </c>
      <c r="T192" s="11">
        <f t="shared" si="14"/>
        <v>1105853</v>
      </c>
    </row>
    <row r="193" spans="1:20" ht="14.25" outlineLevel="2" x14ac:dyDescent="0.2">
      <c r="A193" s="29"/>
      <c r="B193" s="7" t="s">
        <v>377</v>
      </c>
      <c r="C193" s="7">
        <v>1</v>
      </c>
      <c r="D193" s="8" t="s">
        <v>20</v>
      </c>
      <c r="E193" s="8" t="s">
        <v>411</v>
      </c>
      <c r="F193" s="8" t="s">
        <v>412</v>
      </c>
      <c r="G193" s="8" t="s">
        <v>227</v>
      </c>
      <c r="H193" s="8" t="s">
        <v>24</v>
      </c>
      <c r="I193" s="9" t="s">
        <v>25</v>
      </c>
      <c r="J193" s="8" t="s">
        <v>26</v>
      </c>
      <c r="K193" s="8" t="s">
        <v>354</v>
      </c>
      <c r="L193" s="10">
        <v>247</v>
      </c>
      <c r="M193" s="10">
        <f>+ROUND(L193*'[68]PARAMETROS '!$B$2,0)</f>
        <v>59280</v>
      </c>
      <c r="N193" s="10">
        <f>+ROUND(L193*'[68]PARAMETROS '!$B$3,0)</f>
        <v>39026</v>
      </c>
      <c r="O193" s="10">
        <f t="shared" si="12"/>
        <v>98306</v>
      </c>
      <c r="P193" s="11">
        <f>+ROUND(M193*'[68]PARAMETROS '!$C$4,2)</f>
        <v>366350.4</v>
      </c>
      <c r="Q193" s="11">
        <f>+ROUND(N193*'[68]PARAMETROS '!$C$5,2)</f>
        <v>350843.74</v>
      </c>
      <c r="R193" s="11">
        <f t="shared" si="13"/>
        <v>717194.14</v>
      </c>
      <c r="S193" s="11">
        <f>+ROUND(N193*'[68]PARAMETROS '!$C$6,2)</f>
        <v>414065.86</v>
      </c>
      <c r="T193" s="11">
        <f t="shared" si="14"/>
        <v>780416.26</v>
      </c>
    </row>
    <row r="194" spans="1:20" ht="14.25" outlineLevel="2" x14ac:dyDescent="0.2">
      <c r="A194" s="29"/>
      <c r="B194" s="7" t="s">
        <v>377</v>
      </c>
      <c r="C194" s="7">
        <v>1</v>
      </c>
      <c r="D194" s="8" t="s">
        <v>20</v>
      </c>
      <c r="E194" s="8" t="s">
        <v>413</v>
      </c>
      <c r="F194" s="8" t="s">
        <v>414</v>
      </c>
      <c r="G194" s="8" t="s">
        <v>227</v>
      </c>
      <c r="H194" s="8" t="s">
        <v>24</v>
      </c>
      <c r="I194" s="9" t="s">
        <v>25</v>
      </c>
      <c r="J194" s="8" t="s">
        <v>26</v>
      </c>
      <c r="K194" s="8" t="s">
        <v>228</v>
      </c>
      <c r="L194" s="10">
        <v>174</v>
      </c>
      <c r="M194" s="10">
        <f>+ROUND(L194*'[68]PARAMETROS '!$B$2,0)</f>
        <v>41760</v>
      </c>
      <c r="N194" s="10">
        <f>+ROUND(L194*'[68]PARAMETROS '!$B$3,0)</f>
        <v>27492</v>
      </c>
      <c r="O194" s="10">
        <f t="shared" si="12"/>
        <v>69252</v>
      </c>
      <c r="P194" s="11">
        <f>+ROUND(M194*'[68]PARAMETROS '!$C$4,2)</f>
        <v>258076.79999999999</v>
      </c>
      <c r="Q194" s="11">
        <f>+ROUND(N194*'[68]PARAMETROS '!$C$5,2)</f>
        <v>247153.08</v>
      </c>
      <c r="R194" s="11">
        <f t="shared" si="13"/>
        <v>505229.88</v>
      </c>
      <c r="S194" s="11">
        <f>+ROUND(N194*'[68]PARAMETROS '!$C$6,2)</f>
        <v>291690.12</v>
      </c>
      <c r="T194" s="11">
        <f t="shared" si="14"/>
        <v>549766.92000000004</v>
      </c>
    </row>
    <row r="195" spans="1:20" ht="14.25" outlineLevel="2" x14ac:dyDescent="0.2">
      <c r="A195" s="29"/>
      <c r="B195" s="7" t="s">
        <v>377</v>
      </c>
      <c r="C195" s="7">
        <v>1</v>
      </c>
      <c r="D195" s="8" t="s">
        <v>20</v>
      </c>
      <c r="E195" s="8" t="s">
        <v>415</v>
      </c>
      <c r="F195" s="8" t="s">
        <v>416</v>
      </c>
      <c r="G195" s="8" t="s">
        <v>289</v>
      </c>
      <c r="H195" s="8" t="s">
        <v>24</v>
      </c>
      <c r="I195" s="9" t="s">
        <v>25</v>
      </c>
      <c r="J195" s="8" t="s">
        <v>26</v>
      </c>
      <c r="K195" s="8" t="s">
        <v>228</v>
      </c>
      <c r="L195" s="10">
        <v>87</v>
      </c>
      <c r="M195" s="10">
        <f>+ROUND(L195*'[68]PARAMETROS '!$B$2,0)</f>
        <v>20880</v>
      </c>
      <c r="N195" s="10">
        <f>+ROUND(L195*'[68]PARAMETROS '!$B$3,0)</f>
        <v>13746</v>
      </c>
      <c r="O195" s="10">
        <f t="shared" si="12"/>
        <v>34626</v>
      </c>
      <c r="P195" s="11">
        <f>+ROUND(M195*'[68]PARAMETROS '!$C$4,2)</f>
        <v>129038.39999999999</v>
      </c>
      <c r="Q195" s="11">
        <f>+ROUND(N195*'[68]PARAMETROS '!$C$5,2)</f>
        <v>123576.54</v>
      </c>
      <c r="R195" s="11">
        <f t="shared" si="13"/>
        <v>252614.94</v>
      </c>
      <c r="S195" s="11">
        <f>+ROUND(N195*'[68]PARAMETROS '!$C$6,2)</f>
        <v>145845.06</v>
      </c>
      <c r="T195" s="11">
        <f t="shared" si="14"/>
        <v>274883.46000000002</v>
      </c>
    </row>
    <row r="196" spans="1:20" ht="14.25" outlineLevel="1" x14ac:dyDescent="0.2">
      <c r="A196" s="29"/>
      <c r="B196" s="13" t="s">
        <v>417</v>
      </c>
      <c r="C196" s="14">
        <f>SUBTOTAL(9,C176:C195)</f>
        <v>20</v>
      </c>
      <c r="D196" s="15"/>
      <c r="E196" s="15"/>
      <c r="F196" s="15"/>
      <c r="G196" s="15"/>
      <c r="H196" s="15"/>
      <c r="I196" s="15"/>
      <c r="J196" s="15"/>
      <c r="K196" s="15"/>
      <c r="L196" s="16">
        <f t="shared" ref="L196:R196" si="18">SUBTOTAL(9,L176:L195)</f>
        <v>3590</v>
      </c>
      <c r="M196" s="16">
        <f t="shared" si="18"/>
        <v>861600</v>
      </c>
      <c r="N196" s="16">
        <f t="shared" si="18"/>
        <v>567220</v>
      </c>
      <c r="O196" s="16">
        <f t="shared" si="18"/>
        <v>1428820</v>
      </c>
      <c r="P196" s="17">
        <f t="shared" si="18"/>
        <v>5324688</v>
      </c>
      <c r="Q196" s="17">
        <f t="shared" si="18"/>
        <v>5099307.8</v>
      </c>
      <c r="R196" s="17">
        <f t="shared" si="18"/>
        <v>10423995.800000001</v>
      </c>
      <c r="S196" s="17">
        <f>+ROUND(N196*'[68]PARAMETROS '!$C$6,2)</f>
        <v>6018204.2000000002</v>
      </c>
      <c r="T196" s="17">
        <f>SUBTOTAL(9,T176:T195)</f>
        <v>11342892.200000001</v>
      </c>
    </row>
    <row r="197" spans="1:20" ht="14.25" outlineLevel="2" x14ac:dyDescent="0.2">
      <c r="A197" s="29">
        <v>11</v>
      </c>
      <c r="B197" s="7" t="s">
        <v>418</v>
      </c>
      <c r="C197" s="7">
        <v>1</v>
      </c>
      <c r="D197" s="8" t="s">
        <v>20</v>
      </c>
      <c r="E197" s="8" t="s">
        <v>419</v>
      </c>
      <c r="F197" s="8" t="s">
        <v>420</v>
      </c>
      <c r="G197" s="8" t="s">
        <v>289</v>
      </c>
      <c r="H197" s="8" t="s">
        <v>24</v>
      </c>
      <c r="I197" s="9" t="s">
        <v>25</v>
      </c>
      <c r="J197" s="8" t="s">
        <v>26</v>
      </c>
      <c r="K197" s="8" t="s">
        <v>228</v>
      </c>
      <c r="L197" s="10">
        <v>612</v>
      </c>
      <c r="M197" s="10">
        <f>+ROUND(L197*'[68]PARAMETROS '!$B$2,0)</f>
        <v>146880</v>
      </c>
      <c r="N197" s="10">
        <f>+ROUND(L197*'[68]PARAMETROS '!$B$3,0)</f>
        <v>96696</v>
      </c>
      <c r="O197" s="10">
        <f t="shared" si="12"/>
        <v>243576</v>
      </c>
      <c r="P197" s="11">
        <f>+ROUND(M197*'[68]PARAMETROS '!$C$4,2)</f>
        <v>907718.4</v>
      </c>
      <c r="Q197" s="11">
        <f>+ROUND(N197*'[68]PARAMETROS '!$C$5,2)</f>
        <v>869297.04</v>
      </c>
      <c r="R197" s="11">
        <f t="shared" si="13"/>
        <v>1777015.44</v>
      </c>
      <c r="S197" s="11">
        <f>+ROUND(N197*'[68]PARAMETROS '!$C$6,2)</f>
        <v>1025944.56</v>
      </c>
      <c r="T197" s="11">
        <f t="shared" si="14"/>
        <v>1933662.96</v>
      </c>
    </row>
    <row r="198" spans="1:20" ht="14.25" outlineLevel="2" x14ac:dyDescent="0.2">
      <c r="A198" s="29"/>
      <c r="B198" s="7" t="s">
        <v>418</v>
      </c>
      <c r="C198" s="7">
        <v>1</v>
      </c>
      <c r="D198" s="8" t="s">
        <v>20</v>
      </c>
      <c r="E198" s="8" t="s">
        <v>421</v>
      </c>
      <c r="F198" s="8" t="s">
        <v>422</v>
      </c>
      <c r="G198" s="8" t="s">
        <v>289</v>
      </c>
      <c r="H198" s="8" t="s">
        <v>24</v>
      </c>
      <c r="I198" s="9" t="s">
        <v>25</v>
      </c>
      <c r="J198" s="8" t="s">
        <v>26</v>
      </c>
      <c r="K198" s="8" t="s">
        <v>228</v>
      </c>
      <c r="L198" s="10">
        <v>5</v>
      </c>
      <c r="M198" s="10">
        <f>+ROUND(L198*'[68]PARAMETROS '!$B$2,0)</f>
        <v>1200</v>
      </c>
      <c r="N198" s="10">
        <f>+ROUND(L198*'[68]PARAMETROS '!$B$3,0)</f>
        <v>790</v>
      </c>
      <c r="O198" s="10">
        <f t="shared" si="12"/>
        <v>1990</v>
      </c>
      <c r="P198" s="11">
        <f>+ROUND(M198*'[68]PARAMETROS '!$C$4,2)</f>
        <v>7416</v>
      </c>
      <c r="Q198" s="11">
        <f>+ROUND(N198*'[68]PARAMETROS '!$C$5,2)</f>
        <v>7102.1</v>
      </c>
      <c r="R198" s="11">
        <f t="shared" si="13"/>
        <v>14518.1</v>
      </c>
      <c r="S198" s="11">
        <f>+ROUND(N198*'[68]PARAMETROS '!$C$6,2)</f>
        <v>8381.9</v>
      </c>
      <c r="T198" s="11">
        <f t="shared" si="14"/>
        <v>15797.9</v>
      </c>
    </row>
    <row r="199" spans="1:20" ht="14.25" outlineLevel="2" x14ac:dyDescent="0.2">
      <c r="A199" s="29"/>
      <c r="B199" s="7" t="s">
        <v>418</v>
      </c>
      <c r="C199" s="7">
        <v>1</v>
      </c>
      <c r="D199" s="8" t="s">
        <v>20</v>
      </c>
      <c r="E199" s="8" t="s">
        <v>423</v>
      </c>
      <c r="F199" s="8" t="s">
        <v>424</v>
      </c>
      <c r="G199" s="8" t="s">
        <v>289</v>
      </c>
      <c r="H199" s="8" t="s">
        <v>24</v>
      </c>
      <c r="I199" s="9" t="s">
        <v>25</v>
      </c>
      <c r="J199" s="8" t="s">
        <v>26</v>
      </c>
      <c r="K199" s="8" t="s">
        <v>228</v>
      </c>
      <c r="L199" s="10">
        <v>11</v>
      </c>
      <c r="M199" s="10">
        <f>+ROUND(L199*'[68]PARAMETROS '!$B$2,0)</f>
        <v>2640</v>
      </c>
      <c r="N199" s="10">
        <f>+ROUND(L199*'[68]PARAMETROS '!$B$3,0)</f>
        <v>1738</v>
      </c>
      <c r="O199" s="10">
        <f t="shared" si="12"/>
        <v>4378</v>
      </c>
      <c r="P199" s="11">
        <f>+ROUND(M199*'[68]PARAMETROS '!$C$4,2)</f>
        <v>16315.2</v>
      </c>
      <c r="Q199" s="11">
        <f>+ROUND(N199*'[68]PARAMETROS '!$C$5,2)</f>
        <v>15624.62</v>
      </c>
      <c r="R199" s="11">
        <f t="shared" si="13"/>
        <v>31939.82</v>
      </c>
      <c r="S199" s="11">
        <f>+ROUND(N199*'[68]PARAMETROS '!$C$6,2)</f>
        <v>18440.18</v>
      </c>
      <c r="T199" s="11">
        <f t="shared" si="14"/>
        <v>34755.379999999997</v>
      </c>
    </row>
    <row r="200" spans="1:20" ht="14.25" outlineLevel="2" x14ac:dyDescent="0.2">
      <c r="A200" s="29"/>
      <c r="B200" s="7" t="s">
        <v>418</v>
      </c>
      <c r="C200" s="7">
        <v>1</v>
      </c>
      <c r="D200" s="8" t="s">
        <v>20</v>
      </c>
      <c r="E200" s="8" t="s">
        <v>425</v>
      </c>
      <c r="F200" s="8" t="s">
        <v>426</v>
      </c>
      <c r="G200" s="8" t="s">
        <v>289</v>
      </c>
      <c r="H200" s="8" t="s">
        <v>24</v>
      </c>
      <c r="I200" s="9" t="s">
        <v>25</v>
      </c>
      <c r="J200" s="8" t="s">
        <v>26</v>
      </c>
      <c r="K200" s="8" t="s">
        <v>228</v>
      </c>
      <c r="L200" s="10">
        <v>111</v>
      </c>
      <c r="M200" s="10">
        <f>+ROUND(L200*'[68]PARAMETROS '!$B$2,0)</f>
        <v>26640</v>
      </c>
      <c r="N200" s="10">
        <f>+ROUND(L200*'[68]PARAMETROS '!$B$3,0)</f>
        <v>17538</v>
      </c>
      <c r="O200" s="10">
        <f t="shared" si="12"/>
        <v>44178</v>
      </c>
      <c r="P200" s="11">
        <f>+ROUND(M200*'[68]PARAMETROS '!$C$4,2)</f>
        <v>164635.20000000001</v>
      </c>
      <c r="Q200" s="11">
        <f>+ROUND(N200*'[68]PARAMETROS '!$C$5,2)</f>
        <v>157666.62</v>
      </c>
      <c r="R200" s="11">
        <f t="shared" si="13"/>
        <v>322301.82</v>
      </c>
      <c r="S200" s="11">
        <f>+ROUND(N200*'[68]PARAMETROS '!$C$6,2)</f>
        <v>186078.18</v>
      </c>
      <c r="T200" s="11">
        <f t="shared" si="14"/>
        <v>350713.38</v>
      </c>
    </row>
    <row r="201" spans="1:20" ht="14.25" outlineLevel="2" x14ac:dyDescent="0.2">
      <c r="A201" s="29"/>
      <c r="B201" s="7" t="s">
        <v>418</v>
      </c>
      <c r="C201" s="7">
        <v>1</v>
      </c>
      <c r="D201" s="8" t="s">
        <v>20</v>
      </c>
      <c r="E201" s="8" t="s">
        <v>427</v>
      </c>
      <c r="F201" s="8" t="s">
        <v>428</v>
      </c>
      <c r="G201" s="8" t="s">
        <v>289</v>
      </c>
      <c r="H201" s="8" t="s">
        <v>24</v>
      </c>
      <c r="I201" s="9" t="s">
        <v>25</v>
      </c>
      <c r="J201" s="8" t="s">
        <v>26</v>
      </c>
      <c r="K201" s="8" t="s">
        <v>228</v>
      </c>
      <c r="L201" s="10">
        <v>159</v>
      </c>
      <c r="M201" s="10">
        <f>+ROUND(L201*'[68]PARAMETROS '!$B$2,0)</f>
        <v>38160</v>
      </c>
      <c r="N201" s="10">
        <f>+ROUND(L201*'[68]PARAMETROS '!$B$3,0)</f>
        <v>25122</v>
      </c>
      <c r="O201" s="10">
        <f t="shared" si="12"/>
        <v>63282</v>
      </c>
      <c r="P201" s="11">
        <f>+ROUND(M201*'[68]PARAMETROS '!$C$4,2)</f>
        <v>235828.8</v>
      </c>
      <c r="Q201" s="11">
        <f>+ROUND(N201*'[68]PARAMETROS '!$C$5,2)</f>
        <v>225846.78</v>
      </c>
      <c r="R201" s="11">
        <f t="shared" si="13"/>
        <v>461675.58</v>
      </c>
      <c r="S201" s="11">
        <f>+ROUND(N201*'[68]PARAMETROS '!$C$6,2)</f>
        <v>266544.42</v>
      </c>
      <c r="T201" s="11">
        <f t="shared" si="14"/>
        <v>502373.22</v>
      </c>
    </row>
    <row r="202" spans="1:20" ht="14.25" outlineLevel="2" x14ac:dyDescent="0.2">
      <c r="A202" s="29"/>
      <c r="B202" s="7" t="s">
        <v>418</v>
      </c>
      <c r="C202" s="7">
        <v>1</v>
      </c>
      <c r="D202" s="8" t="s">
        <v>20</v>
      </c>
      <c r="E202" s="8" t="s">
        <v>429</v>
      </c>
      <c r="F202" s="8" t="s">
        <v>430</v>
      </c>
      <c r="G202" s="8" t="s">
        <v>289</v>
      </c>
      <c r="H202" s="8" t="s">
        <v>24</v>
      </c>
      <c r="I202" s="9" t="s">
        <v>25</v>
      </c>
      <c r="J202" s="8" t="s">
        <v>26</v>
      </c>
      <c r="K202" s="8" t="s">
        <v>228</v>
      </c>
      <c r="L202" s="10">
        <v>75</v>
      </c>
      <c r="M202" s="10">
        <f>+ROUND(L202*'[68]PARAMETROS '!$B$2,0)</f>
        <v>18000</v>
      </c>
      <c r="N202" s="10">
        <f>+ROUND(L202*'[68]PARAMETROS '!$B$3,0)</f>
        <v>11850</v>
      </c>
      <c r="O202" s="10">
        <f t="shared" si="12"/>
        <v>29850</v>
      </c>
      <c r="P202" s="11">
        <f>+ROUND(M202*'[68]PARAMETROS '!$C$4,2)</f>
        <v>111240</v>
      </c>
      <c r="Q202" s="11">
        <f>+ROUND(N202*'[68]PARAMETROS '!$C$5,2)</f>
        <v>106531.5</v>
      </c>
      <c r="R202" s="11">
        <f t="shared" si="13"/>
        <v>217771.5</v>
      </c>
      <c r="S202" s="11">
        <f>+ROUND(N202*'[68]PARAMETROS '!$C$6,2)</f>
        <v>125728.5</v>
      </c>
      <c r="T202" s="11">
        <f t="shared" si="14"/>
        <v>236968.5</v>
      </c>
    </row>
    <row r="203" spans="1:20" ht="14.25" outlineLevel="2" x14ac:dyDescent="0.2">
      <c r="A203" s="29"/>
      <c r="B203" s="7" t="s">
        <v>418</v>
      </c>
      <c r="C203" s="7">
        <v>1</v>
      </c>
      <c r="D203" s="8" t="s">
        <v>20</v>
      </c>
      <c r="E203" s="8" t="s">
        <v>431</v>
      </c>
      <c r="F203" s="8" t="s">
        <v>432</v>
      </c>
      <c r="G203" s="8" t="s">
        <v>289</v>
      </c>
      <c r="H203" s="8" t="s">
        <v>24</v>
      </c>
      <c r="I203" s="9" t="s">
        <v>25</v>
      </c>
      <c r="J203" s="8" t="s">
        <v>26</v>
      </c>
      <c r="K203" s="8" t="s">
        <v>228</v>
      </c>
      <c r="L203" s="10">
        <v>16</v>
      </c>
      <c r="M203" s="10">
        <f>+ROUND(L203*'[68]PARAMETROS '!$B$2,0)</f>
        <v>3840</v>
      </c>
      <c r="N203" s="10">
        <f>+ROUND(L203*'[68]PARAMETROS '!$B$3,0)</f>
        <v>2528</v>
      </c>
      <c r="O203" s="10">
        <f t="shared" si="12"/>
        <v>6368</v>
      </c>
      <c r="P203" s="11">
        <f>+ROUND(M203*'[68]PARAMETROS '!$C$4,2)</f>
        <v>23731.200000000001</v>
      </c>
      <c r="Q203" s="11">
        <f>+ROUND(N203*'[68]PARAMETROS '!$C$5,2)</f>
        <v>22726.720000000001</v>
      </c>
      <c r="R203" s="11">
        <f t="shared" si="13"/>
        <v>46457.919999999998</v>
      </c>
      <c r="S203" s="11">
        <f>+ROUND(N203*'[68]PARAMETROS '!$C$6,2)</f>
        <v>26822.080000000002</v>
      </c>
      <c r="T203" s="11">
        <f t="shared" si="14"/>
        <v>50553.279999999999</v>
      </c>
    </row>
    <row r="204" spans="1:20" ht="14.25" outlineLevel="2" x14ac:dyDescent="0.2">
      <c r="A204" s="29"/>
      <c r="B204" s="7" t="s">
        <v>418</v>
      </c>
      <c r="C204" s="7">
        <v>1</v>
      </c>
      <c r="D204" s="8" t="s">
        <v>20</v>
      </c>
      <c r="E204" s="8" t="s">
        <v>433</v>
      </c>
      <c r="F204" s="8" t="s">
        <v>434</v>
      </c>
      <c r="G204" s="8" t="s">
        <v>289</v>
      </c>
      <c r="H204" s="8" t="s">
        <v>24</v>
      </c>
      <c r="I204" s="9" t="s">
        <v>25</v>
      </c>
      <c r="J204" s="8" t="s">
        <v>26</v>
      </c>
      <c r="K204" s="8" t="s">
        <v>228</v>
      </c>
      <c r="L204" s="10">
        <v>86</v>
      </c>
      <c r="M204" s="10">
        <f>+ROUND(L204*'[68]PARAMETROS '!$B$2,0)</f>
        <v>20640</v>
      </c>
      <c r="N204" s="10">
        <f>+ROUND(L204*'[68]PARAMETROS '!$B$3,0)</f>
        <v>13588</v>
      </c>
      <c r="O204" s="10">
        <f t="shared" ref="O204:O271" si="19">+ROUND(N204+M204,0)</f>
        <v>34228</v>
      </c>
      <c r="P204" s="11">
        <f>+ROUND(M204*'[68]PARAMETROS '!$C$4,2)</f>
        <v>127555.2</v>
      </c>
      <c r="Q204" s="11">
        <f>+ROUND(N204*'[68]PARAMETROS '!$C$5,2)</f>
        <v>122156.12</v>
      </c>
      <c r="R204" s="11">
        <f t="shared" ref="R204:R271" si="20">+ROUND(Q204+P204,2)</f>
        <v>249711.32</v>
      </c>
      <c r="S204" s="11">
        <f>+ROUND(N204*'[68]PARAMETROS '!$C$6,2)</f>
        <v>144168.68</v>
      </c>
      <c r="T204" s="11">
        <f t="shared" ref="T204:T271" si="21">+ROUND(S204+P204,2)</f>
        <v>271723.88</v>
      </c>
    </row>
    <row r="205" spans="1:20" ht="14.25" outlineLevel="2" x14ac:dyDescent="0.2">
      <c r="A205" s="29"/>
      <c r="B205" s="7" t="s">
        <v>418</v>
      </c>
      <c r="C205" s="7">
        <v>1</v>
      </c>
      <c r="D205" s="8" t="s">
        <v>20</v>
      </c>
      <c r="E205" s="8" t="s">
        <v>435</v>
      </c>
      <c r="F205" s="8" t="s">
        <v>436</v>
      </c>
      <c r="G205" s="8" t="s">
        <v>289</v>
      </c>
      <c r="H205" s="8" t="s">
        <v>24</v>
      </c>
      <c r="I205" s="9" t="s">
        <v>25</v>
      </c>
      <c r="J205" s="8" t="s">
        <v>26</v>
      </c>
      <c r="K205" s="8" t="s">
        <v>228</v>
      </c>
      <c r="L205" s="10">
        <v>38</v>
      </c>
      <c r="M205" s="10">
        <f>+ROUND(L205*'[68]PARAMETROS '!$B$2,0)</f>
        <v>9120</v>
      </c>
      <c r="N205" s="10">
        <f>+ROUND(L205*'[68]PARAMETROS '!$B$3,0)</f>
        <v>6004</v>
      </c>
      <c r="O205" s="10">
        <f t="shared" si="19"/>
        <v>15124</v>
      </c>
      <c r="P205" s="11">
        <f>+ROUND(M205*'[68]PARAMETROS '!$C$4,2)</f>
        <v>56361.599999999999</v>
      </c>
      <c r="Q205" s="11">
        <f>+ROUND(N205*'[68]PARAMETROS '!$C$5,2)</f>
        <v>53975.96</v>
      </c>
      <c r="R205" s="11">
        <f t="shared" si="20"/>
        <v>110337.56</v>
      </c>
      <c r="S205" s="11">
        <f>+ROUND(N205*'[68]PARAMETROS '!$C$6,2)</f>
        <v>63702.44</v>
      </c>
      <c r="T205" s="11">
        <f t="shared" si="21"/>
        <v>120064.04</v>
      </c>
    </row>
    <row r="206" spans="1:20" ht="14.25" outlineLevel="2" x14ac:dyDescent="0.2">
      <c r="A206" s="29"/>
      <c r="B206" s="7" t="s">
        <v>418</v>
      </c>
      <c r="C206" s="7">
        <v>1</v>
      </c>
      <c r="D206" s="8" t="s">
        <v>20</v>
      </c>
      <c r="E206" s="8" t="s">
        <v>437</v>
      </c>
      <c r="F206" s="8" t="s">
        <v>438</v>
      </c>
      <c r="G206" s="8" t="s">
        <v>289</v>
      </c>
      <c r="H206" s="8" t="s">
        <v>24</v>
      </c>
      <c r="I206" s="9" t="s">
        <v>25</v>
      </c>
      <c r="J206" s="8" t="s">
        <v>26</v>
      </c>
      <c r="K206" s="8" t="s">
        <v>228</v>
      </c>
      <c r="L206" s="10">
        <v>355</v>
      </c>
      <c r="M206" s="10">
        <f>+ROUND(L206*'[68]PARAMETROS '!$B$2,0)</f>
        <v>85200</v>
      </c>
      <c r="N206" s="10">
        <f>+ROUND(L206*'[68]PARAMETROS '!$B$3,0)</f>
        <v>56090</v>
      </c>
      <c r="O206" s="10">
        <f t="shared" si="19"/>
        <v>141290</v>
      </c>
      <c r="P206" s="11">
        <f>+ROUND(M206*'[68]PARAMETROS '!$C$4,2)</f>
        <v>526536</v>
      </c>
      <c r="Q206" s="11">
        <f>+ROUND(N206*'[68]PARAMETROS '!$C$5,2)</f>
        <v>504249.1</v>
      </c>
      <c r="R206" s="11">
        <f t="shared" si="20"/>
        <v>1030785.1</v>
      </c>
      <c r="S206" s="11">
        <f>+ROUND(N206*'[68]PARAMETROS '!$C$6,2)</f>
        <v>595114.9</v>
      </c>
      <c r="T206" s="11">
        <f t="shared" si="21"/>
        <v>1121650.8999999999</v>
      </c>
    </row>
    <row r="207" spans="1:20" ht="14.25" outlineLevel="2" x14ac:dyDescent="0.2">
      <c r="A207" s="29"/>
      <c r="B207" s="7" t="s">
        <v>418</v>
      </c>
      <c r="C207" s="7">
        <v>1</v>
      </c>
      <c r="D207" s="8" t="s">
        <v>20</v>
      </c>
      <c r="E207" s="8" t="s">
        <v>439</v>
      </c>
      <c r="F207" s="8" t="s">
        <v>440</v>
      </c>
      <c r="G207" s="8" t="s">
        <v>289</v>
      </c>
      <c r="H207" s="8" t="s">
        <v>24</v>
      </c>
      <c r="I207" s="9" t="s">
        <v>25</v>
      </c>
      <c r="J207" s="8" t="s">
        <v>26</v>
      </c>
      <c r="K207" s="8" t="s">
        <v>228</v>
      </c>
      <c r="L207" s="10">
        <v>64</v>
      </c>
      <c r="M207" s="10">
        <f>+ROUND(L207*'[68]PARAMETROS '!$B$2,0)</f>
        <v>15360</v>
      </c>
      <c r="N207" s="10">
        <f>+ROUND(L207*'[68]PARAMETROS '!$B$3,0)</f>
        <v>10112</v>
      </c>
      <c r="O207" s="10">
        <f t="shared" si="19"/>
        <v>25472</v>
      </c>
      <c r="P207" s="11">
        <f>+ROUND(M207*'[68]PARAMETROS '!$C$4,2)</f>
        <v>94924.800000000003</v>
      </c>
      <c r="Q207" s="11">
        <f>+ROUND(N207*'[68]PARAMETROS '!$C$5,2)</f>
        <v>90906.880000000005</v>
      </c>
      <c r="R207" s="11">
        <f t="shared" si="20"/>
        <v>185831.67999999999</v>
      </c>
      <c r="S207" s="11">
        <f>+ROUND(N207*'[68]PARAMETROS '!$C$6,2)</f>
        <v>107288.32000000001</v>
      </c>
      <c r="T207" s="11">
        <f t="shared" si="21"/>
        <v>202213.12</v>
      </c>
    </row>
    <row r="208" spans="1:20" ht="14.25" outlineLevel="2" x14ac:dyDescent="0.2">
      <c r="A208" s="29"/>
      <c r="B208" s="7" t="s">
        <v>418</v>
      </c>
      <c r="C208" s="7">
        <v>1</v>
      </c>
      <c r="D208" s="8" t="s">
        <v>20</v>
      </c>
      <c r="E208" s="8" t="s">
        <v>441</v>
      </c>
      <c r="F208" s="8" t="s">
        <v>442</v>
      </c>
      <c r="G208" s="8" t="s">
        <v>289</v>
      </c>
      <c r="H208" s="8" t="s">
        <v>24</v>
      </c>
      <c r="I208" s="9" t="s">
        <v>25</v>
      </c>
      <c r="J208" s="8" t="s">
        <v>26</v>
      </c>
      <c r="K208" s="8" t="s">
        <v>228</v>
      </c>
      <c r="L208" s="10">
        <v>190</v>
      </c>
      <c r="M208" s="10">
        <f>+ROUND(L208*'[68]PARAMETROS '!$B$2,0)</f>
        <v>45600</v>
      </c>
      <c r="N208" s="10">
        <f>+ROUND(L208*'[68]PARAMETROS '!$B$3,0)</f>
        <v>30020</v>
      </c>
      <c r="O208" s="10">
        <f t="shared" si="19"/>
        <v>75620</v>
      </c>
      <c r="P208" s="11">
        <f>+ROUND(M208*'[68]PARAMETROS '!$C$4,2)</f>
        <v>281808</v>
      </c>
      <c r="Q208" s="11">
        <f>+ROUND(N208*'[68]PARAMETROS '!$C$5,2)</f>
        <v>269879.8</v>
      </c>
      <c r="R208" s="11">
        <f t="shared" si="20"/>
        <v>551687.80000000005</v>
      </c>
      <c r="S208" s="11">
        <f>+ROUND(N208*'[68]PARAMETROS '!$C$6,2)</f>
        <v>318512.2</v>
      </c>
      <c r="T208" s="11">
        <f t="shared" si="21"/>
        <v>600320.19999999995</v>
      </c>
    </row>
    <row r="209" spans="1:20" ht="14.25" outlineLevel="2" x14ac:dyDescent="0.2">
      <c r="A209" s="29"/>
      <c r="B209" s="7" t="s">
        <v>418</v>
      </c>
      <c r="C209" s="7">
        <v>1</v>
      </c>
      <c r="D209" s="8" t="s">
        <v>20</v>
      </c>
      <c r="E209" s="8" t="s">
        <v>443</v>
      </c>
      <c r="F209" s="8" t="s">
        <v>444</v>
      </c>
      <c r="G209" s="8" t="s">
        <v>289</v>
      </c>
      <c r="H209" s="8" t="s">
        <v>24</v>
      </c>
      <c r="I209" s="9" t="s">
        <v>25</v>
      </c>
      <c r="J209" s="8" t="s">
        <v>26</v>
      </c>
      <c r="K209" s="8" t="s">
        <v>228</v>
      </c>
      <c r="L209" s="10">
        <v>359</v>
      </c>
      <c r="M209" s="10">
        <f>+ROUND(L209*'[68]PARAMETROS '!$B$2,0)</f>
        <v>86160</v>
      </c>
      <c r="N209" s="10">
        <f>+ROUND(L209*'[68]PARAMETROS '!$B$3,0)</f>
        <v>56722</v>
      </c>
      <c r="O209" s="10">
        <f t="shared" si="19"/>
        <v>142882</v>
      </c>
      <c r="P209" s="11">
        <f>+ROUND(M209*'[68]PARAMETROS '!$C$4,2)</f>
        <v>532468.80000000005</v>
      </c>
      <c r="Q209" s="11">
        <f>+ROUND(N209*'[68]PARAMETROS '!$C$5,2)</f>
        <v>509930.78</v>
      </c>
      <c r="R209" s="11">
        <f t="shared" si="20"/>
        <v>1042399.58</v>
      </c>
      <c r="S209" s="11">
        <f>+ROUND(N209*'[68]PARAMETROS '!$C$6,2)</f>
        <v>601820.42000000004</v>
      </c>
      <c r="T209" s="11">
        <f t="shared" si="21"/>
        <v>1134289.22</v>
      </c>
    </row>
    <row r="210" spans="1:20" ht="14.25" outlineLevel="2" x14ac:dyDescent="0.2">
      <c r="A210" s="29"/>
      <c r="B210" s="7" t="s">
        <v>418</v>
      </c>
      <c r="C210" s="7">
        <v>1</v>
      </c>
      <c r="D210" s="8" t="s">
        <v>20</v>
      </c>
      <c r="E210" s="8" t="s">
        <v>445</v>
      </c>
      <c r="F210" s="8" t="s">
        <v>446</v>
      </c>
      <c r="G210" s="8" t="s">
        <v>289</v>
      </c>
      <c r="H210" s="8" t="s">
        <v>24</v>
      </c>
      <c r="I210" s="9" t="s">
        <v>25</v>
      </c>
      <c r="J210" s="8" t="s">
        <v>26</v>
      </c>
      <c r="K210" s="8" t="s">
        <v>228</v>
      </c>
      <c r="L210" s="10">
        <v>23</v>
      </c>
      <c r="M210" s="10">
        <f>+ROUND(L210*'[68]PARAMETROS '!$B$2,0)</f>
        <v>5520</v>
      </c>
      <c r="N210" s="10">
        <f>+ROUND(L210*'[68]PARAMETROS '!$B$3,0)</f>
        <v>3634</v>
      </c>
      <c r="O210" s="10">
        <f t="shared" si="19"/>
        <v>9154</v>
      </c>
      <c r="P210" s="11">
        <f>+ROUND(M210*'[68]PARAMETROS '!$C$4,2)</f>
        <v>34113.599999999999</v>
      </c>
      <c r="Q210" s="11">
        <f>+ROUND(N210*'[68]PARAMETROS '!$C$5,2)</f>
        <v>32669.66</v>
      </c>
      <c r="R210" s="11">
        <f t="shared" si="20"/>
        <v>66783.259999999995</v>
      </c>
      <c r="S210" s="11">
        <f>+ROUND(N210*'[68]PARAMETROS '!$C$6,2)</f>
        <v>38556.74</v>
      </c>
      <c r="T210" s="11">
        <f t="shared" si="21"/>
        <v>72670.34</v>
      </c>
    </row>
    <row r="211" spans="1:20" ht="14.25" outlineLevel="2" x14ac:dyDescent="0.2">
      <c r="A211" s="29"/>
      <c r="B211" s="7" t="s">
        <v>418</v>
      </c>
      <c r="C211" s="7">
        <v>1</v>
      </c>
      <c r="D211" s="8" t="s">
        <v>20</v>
      </c>
      <c r="E211" s="8" t="s">
        <v>447</v>
      </c>
      <c r="F211" s="8" t="s">
        <v>448</v>
      </c>
      <c r="G211" s="8" t="s">
        <v>289</v>
      </c>
      <c r="H211" s="8" t="s">
        <v>24</v>
      </c>
      <c r="I211" s="9" t="s">
        <v>25</v>
      </c>
      <c r="J211" s="8" t="s">
        <v>26</v>
      </c>
      <c r="K211" s="8" t="s">
        <v>228</v>
      </c>
      <c r="L211" s="10">
        <v>14</v>
      </c>
      <c r="M211" s="10">
        <f>+ROUND(L211*'[68]PARAMETROS '!$B$2,0)</f>
        <v>3360</v>
      </c>
      <c r="N211" s="10">
        <f>+ROUND(L211*'[68]PARAMETROS '!$B$3,0)</f>
        <v>2212</v>
      </c>
      <c r="O211" s="10">
        <f t="shared" si="19"/>
        <v>5572</v>
      </c>
      <c r="P211" s="11">
        <f>+ROUND(M211*'[68]PARAMETROS '!$C$4,2)</f>
        <v>20764.8</v>
      </c>
      <c r="Q211" s="11">
        <f>+ROUND(N211*'[68]PARAMETROS '!$C$5,2)</f>
        <v>19885.88</v>
      </c>
      <c r="R211" s="11">
        <f t="shared" si="20"/>
        <v>40650.68</v>
      </c>
      <c r="S211" s="11">
        <f>+ROUND(N211*'[68]PARAMETROS '!$C$6,2)</f>
        <v>23469.32</v>
      </c>
      <c r="T211" s="11">
        <f t="shared" si="21"/>
        <v>44234.12</v>
      </c>
    </row>
    <row r="212" spans="1:20" ht="14.25" outlineLevel="2" x14ac:dyDescent="0.2">
      <c r="A212" s="29"/>
      <c r="B212" s="7" t="s">
        <v>418</v>
      </c>
      <c r="C212" s="7">
        <v>1</v>
      </c>
      <c r="D212" s="8" t="s">
        <v>20</v>
      </c>
      <c r="E212" s="8" t="s">
        <v>449</v>
      </c>
      <c r="F212" s="8" t="s">
        <v>450</v>
      </c>
      <c r="G212" s="8" t="s">
        <v>289</v>
      </c>
      <c r="H212" s="8" t="s">
        <v>24</v>
      </c>
      <c r="I212" s="9" t="s">
        <v>25</v>
      </c>
      <c r="J212" s="8" t="s">
        <v>26</v>
      </c>
      <c r="K212" s="8" t="s">
        <v>228</v>
      </c>
      <c r="L212" s="10">
        <v>139</v>
      </c>
      <c r="M212" s="10">
        <f>+ROUND(L212*'[68]PARAMETROS '!$B$2,0)</f>
        <v>33360</v>
      </c>
      <c r="N212" s="10">
        <f>+ROUND(L212*'[68]PARAMETROS '!$B$3,0)</f>
        <v>21962</v>
      </c>
      <c r="O212" s="10">
        <f t="shared" si="19"/>
        <v>55322</v>
      </c>
      <c r="P212" s="11">
        <f>+ROUND(M212*'[68]PARAMETROS '!$C$4,2)</f>
        <v>206164.8</v>
      </c>
      <c r="Q212" s="11">
        <f>+ROUND(N212*'[68]PARAMETROS '!$C$5,2)</f>
        <v>197438.38</v>
      </c>
      <c r="R212" s="11">
        <f t="shared" si="20"/>
        <v>403603.18</v>
      </c>
      <c r="S212" s="11">
        <f>+ROUND(N212*'[68]PARAMETROS '!$C$6,2)</f>
        <v>233016.82</v>
      </c>
      <c r="T212" s="11">
        <f t="shared" si="21"/>
        <v>439181.62</v>
      </c>
    </row>
    <row r="213" spans="1:20" ht="14.25" outlineLevel="2" x14ac:dyDescent="0.2">
      <c r="A213" s="29"/>
      <c r="B213" s="7" t="s">
        <v>418</v>
      </c>
      <c r="C213" s="7">
        <v>1</v>
      </c>
      <c r="D213" s="8" t="s">
        <v>20</v>
      </c>
      <c r="E213" s="8" t="s">
        <v>451</v>
      </c>
      <c r="F213" s="8" t="s">
        <v>452</v>
      </c>
      <c r="G213" s="8" t="s">
        <v>289</v>
      </c>
      <c r="H213" s="8" t="s">
        <v>24</v>
      </c>
      <c r="I213" s="9" t="s">
        <v>25</v>
      </c>
      <c r="J213" s="8" t="s">
        <v>26</v>
      </c>
      <c r="K213" s="8" t="s">
        <v>228</v>
      </c>
      <c r="L213" s="10">
        <v>81</v>
      </c>
      <c r="M213" s="10">
        <f>+ROUND(L213*'[68]PARAMETROS '!$B$2,0)</f>
        <v>19440</v>
      </c>
      <c r="N213" s="10">
        <f>+ROUND(L213*'[68]PARAMETROS '!$B$3,0)</f>
        <v>12798</v>
      </c>
      <c r="O213" s="10">
        <f t="shared" si="19"/>
        <v>32238</v>
      </c>
      <c r="P213" s="11">
        <f>+ROUND(M213*'[68]PARAMETROS '!$C$4,2)</f>
        <v>120139.2</v>
      </c>
      <c r="Q213" s="11">
        <f>+ROUND(N213*'[68]PARAMETROS '!$C$5,2)</f>
        <v>115054.02</v>
      </c>
      <c r="R213" s="11">
        <f t="shared" si="20"/>
        <v>235193.22</v>
      </c>
      <c r="S213" s="11">
        <f>+ROUND(N213*'[68]PARAMETROS '!$C$6,2)</f>
        <v>135786.78</v>
      </c>
      <c r="T213" s="11">
        <f t="shared" si="21"/>
        <v>255925.98</v>
      </c>
    </row>
    <row r="214" spans="1:20" ht="14.25" outlineLevel="1" x14ac:dyDescent="0.2">
      <c r="A214" s="29"/>
      <c r="B214" s="13" t="s">
        <v>453</v>
      </c>
      <c r="C214" s="14">
        <f>SUBTOTAL(9,C197:C213)</f>
        <v>17</v>
      </c>
      <c r="D214" s="15"/>
      <c r="E214" s="15"/>
      <c r="F214" s="15"/>
      <c r="G214" s="15"/>
      <c r="H214" s="15"/>
      <c r="I214" s="15"/>
      <c r="J214" s="15"/>
      <c r="K214" s="15"/>
      <c r="L214" s="16">
        <f t="shared" ref="L214:R214" si="22">SUBTOTAL(9,L197:L213)</f>
        <v>2338</v>
      </c>
      <c r="M214" s="16">
        <f t="shared" si="22"/>
        <v>561120</v>
      </c>
      <c r="N214" s="16">
        <f t="shared" si="22"/>
        <v>369404</v>
      </c>
      <c r="O214" s="16">
        <f t="shared" si="22"/>
        <v>930524</v>
      </c>
      <c r="P214" s="17">
        <f t="shared" si="22"/>
        <v>3467721.6</v>
      </c>
      <c r="Q214" s="17">
        <f t="shared" si="22"/>
        <v>3320941.9599999995</v>
      </c>
      <c r="R214" s="17">
        <f t="shared" si="22"/>
        <v>6788663.5599999987</v>
      </c>
      <c r="S214" s="17">
        <f>+ROUND(N214*'[68]PARAMETROS '!$C$6,2)</f>
        <v>3919376.44</v>
      </c>
      <c r="T214" s="17">
        <f>SUBTOTAL(9,T197:T213)</f>
        <v>7387098.04</v>
      </c>
    </row>
    <row r="215" spans="1:20" ht="14.25" outlineLevel="2" x14ac:dyDescent="0.2">
      <c r="A215" s="29">
        <v>12</v>
      </c>
      <c r="B215" s="7" t="s">
        <v>454</v>
      </c>
      <c r="C215" s="7">
        <v>1</v>
      </c>
      <c r="D215" s="8" t="s">
        <v>20</v>
      </c>
      <c r="E215" s="8" t="s">
        <v>455</v>
      </c>
      <c r="F215" s="8" t="s">
        <v>456</v>
      </c>
      <c r="G215" s="8" t="s">
        <v>289</v>
      </c>
      <c r="H215" s="8" t="s">
        <v>24</v>
      </c>
      <c r="I215" s="9" t="s">
        <v>25</v>
      </c>
      <c r="J215" s="8" t="s">
        <v>26</v>
      </c>
      <c r="K215" s="8" t="s">
        <v>228</v>
      </c>
      <c r="L215" s="10">
        <v>543</v>
      </c>
      <c r="M215" s="10">
        <f>+ROUND(L215*'[68]PARAMETROS '!$B$2,0)</f>
        <v>130320</v>
      </c>
      <c r="N215" s="10">
        <f>+ROUND(L215*'[68]PARAMETROS '!$B$3,0)</f>
        <v>85794</v>
      </c>
      <c r="O215" s="10">
        <f t="shared" si="19"/>
        <v>216114</v>
      </c>
      <c r="P215" s="11">
        <f>+ROUND(M215*'[68]PARAMETROS '!$C$4,2)</f>
        <v>805377.6</v>
      </c>
      <c r="Q215" s="11">
        <f>+ROUND(N215*'[68]PARAMETROS '!$C$5,2)</f>
        <v>771288.06</v>
      </c>
      <c r="R215" s="11">
        <f t="shared" si="20"/>
        <v>1576665.66</v>
      </c>
      <c r="S215" s="11">
        <f>+ROUND(N215*'[68]PARAMETROS '!$C$6,2)</f>
        <v>910274.34</v>
      </c>
      <c r="T215" s="11">
        <f t="shared" si="21"/>
        <v>1715651.94</v>
      </c>
    </row>
    <row r="216" spans="1:20" ht="14.25" outlineLevel="2" x14ac:dyDescent="0.2">
      <c r="A216" s="29"/>
      <c r="B216" s="7" t="s">
        <v>454</v>
      </c>
      <c r="C216" s="7">
        <v>1</v>
      </c>
      <c r="D216" s="8" t="s">
        <v>20</v>
      </c>
      <c r="E216" s="8" t="s">
        <v>457</v>
      </c>
      <c r="F216" s="8" t="s">
        <v>458</v>
      </c>
      <c r="G216" s="8" t="s">
        <v>289</v>
      </c>
      <c r="H216" s="8" t="s">
        <v>24</v>
      </c>
      <c r="I216" s="9" t="s">
        <v>25</v>
      </c>
      <c r="J216" s="8" t="s">
        <v>26</v>
      </c>
      <c r="K216" s="8" t="s">
        <v>228</v>
      </c>
      <c r="L216" s="10">
        <v>353</v>
      </c>
      <c r="M216" s="10">
        <f>+ROUND(L216*'[68]PARAMETROS '!$B$2,0)</f>
        <v>84720</v>
      </c>
      <c r="N216" s="10">
        <f>+ROUND(L216*'[68]PARAMETROS '!$B$3,0)</f>
        <v>55774</v>
      </c>
      <c r="O216" s="10">
        <f t="shared" si="19"/>
        <v>140494</v>
      </c>
      <c r="P216" s="11">
        <f>+ROUND(M216*'[68]PARAMETROS '!$C$4,2)</f>
        <v>523569.6</v>
      </c>
      <c r="Q216" s="11">
        <f>+ROUND(N216*'[68]PARAMETROS '!$C$5,2)</f>
        <v>501408.26</v>
      </c>
      <c r="R216" s="11">
        <f t="shared" si="20"/>
        <v>1024977.86</v>
      </c>
      <c r="S216" s="11">
        <f>+ROUND(N216*'[68]PARAMETROS '!$C$6,2)</f>
        <v>591762.14</v>
      </c>
      <c r="T216" s="11">
        <f t="shared" si="21"/>
        <v>1115331.74</v>
      </c>
    </row>
    <row r="217" spans="1:20" ht="14.25" outlineLevel="2" x14ac:dyDescent="0.2">
      <c r="A217" s="29"/>
      <c r="B217" s="7" t="s">
        <v>454</v>
      </c>
      <c r="C217" s="7">
        <v>1</v>
      </c>
      <c r="D217" s="8" t="s">
        <v>20</v>
      </c>
      <c r="E217" s="8" t="s">
        <v>459</v>
      </c>
      <c r="F217" s="8" t="s">
        <v>460</v>
      </c>
      <c r="G217" s="8" t="s">
        <v>289</v>
      </c>
      <c r="H217" s="8" t="s">
        <v>24</v>
      </c>
      <c r="I217" s="9" t="s">
        <v>25</v>
      </c>
      <c r="J217" s="8" t="s">
        <v>26</v>
      </c>
      <c r="K217" s="8" t="s">
        <v>228</v>
      </c>
      <c r="L217" s="10">
        <v>31</v>
      </c>
      <c r="M217" s="10">
        <f>+ROUND(L217*'[68]PARAMETROS '!$B$2,0)</f>
        <v>7440</v>
      </c>
      <c r="N217" s="10">
        <f>+ROUND(L217*'[68]PARAMETROS '!$B$3,0)</f>
        <v>4898</v>
      </c>
      <c r="O217" s="10">
        <f t="shared" si="19"/>
        <v>12338</v>
      </c>
      <c r="P217" s="11">
        <f>+ROUND(M217*'[68]PARAMETROS '!$C$4,2)</f>
        <v>45979.199999999997</v>
      </c>
      <c r="Q217" s="11">
        <f>+ROUND(N217*'[68]PARAMETROS '!$C$5,2)</f>
        <v>44033.02</v>
      </c>
      <c r="R217" s="11">
        <f t="shared" si="20"/>
        <v>90012.22</v>
      </c>
      <c r="S217" s="11">
        <f>+ROUND(N217*'[68]PARAMETROS '!$C$6,2)</f>
        <v>51967.78</v>
      </c>
      <c r="T217" s="11">
        <f t="shared" si="21"/>
        <v>97946.98</v>
      </c>
    </row>
    <row r="218" spans="1:20" ht="14.25" outlineLevel="2" x14ac:dyDescent="0.2">
      <c r="A218" s="29"/>
      <c r="B218" s="7" t="s">
        <v>454</v>
      </c>
      <c r="C218" s="7">
        <v>1</v>
      </c>
      <c r="D218" s="8" t="s">
        <v>20</v>
      </c>
      <c r="E218" s="8" t="s">
        <v>461</v>
      </c>
      <c r="F218" s="8" t="s">
        <v>462</v>
      </c>
      <c r="G218" s="8" t="s">
        <v>289</v>
      </c>
      <c r="H218" s="8" t="s">
        <v>24</v>
      </c>
      <c r="I218" s="9" t="s">
        <v>25</v>
      </c>
      <c r="J218" s="8" t="s">
        <v>26</v>
      </c>
      <c r="K218" s="8" t="s">
        <v>228</v>
      </c>
      <c r="L218" s="10">
        <v>297</v>
      </c>
      <c r="M218" s="10">
        <f>+ROUND(L218*'[68]PARAMETROS '!$B$2,0)</f>
        <v>71280</v>
      </c>
      <c r="N218" s="10">
        <f>+ROUND(L218*'[68]PARAMETROS '!$B$3,0)</f>
        <v>46926</v>
      </c>
      <c r="O218" s="10">
        <f t="shared" si="19"/>
        <v>118206</v>
      </c>
      <c r="P218" s="11">
        <f>+ROUND(M218*'[68]PARAMETROS '!$C$4,2)</f>
        <v>440510.4</v>
      </c>
      <c r="Q218" s="11">
        <f>+ROUND(N218*'[68]PARAMETROS '!$C$5,2)</f>
        <v>421864.74</v>
      </c>
      <c r="R218" s="11">
        <f t="shared" si="20"/>
        <v>862375.14</v>
      </c>
      <c r="S218" s="11">
        <f>+ROUND(N218*'[68]PARAMETROS '!$C$6,2)</f>
        <v>497884.86</v>
      </c>
      <c r="T218" s="11">
        <f t="shared" si="21"/>
        <v>938395.26</v>
      </c>
    </row>
    <row r="219" spans="1:20" ht="14.25" outlineLevel="2" x14ac:dyDescent="0.2">
      <c r="A219" s="29"/>
      <c r="B219" s="7" t="s">
        <v>454</v>
      </c>
      <c r="C219" s="7">
        <v>1</v>
      </c>
      <c r="D219" s="8" t="s">
        <v>20</v>
      </c>
      <c r="E219" s="8" t="s">
        <v>463</v>
      </c>
      <c r="F219" s="8" t="s">
        <v>464</v>
      </c>
      <c r="G219" s="8" t="s">
        <v>289</v>
      </c>
      <c r="H219" s="8" t="s">
        <v>24</v>
      </c>
      <c r="I219" s="9" t="s">
        <v>25</v>
      </c>
      <c r="J219" s="8" t="s">
        <v>26</v>
      </c>
      <c r="K219" s="8" t="s">
        <v>228</v>
      </c>
      <c r="L219" s="10">
        <v>10</v>
      </c>
      <c r="M219" s="10">
        <f>+ROUND(L219*'[68]PARAMETROS '!$B$2,0)</f>
        <v>2400</v>
      </c>
      <c r="N219" s="10">
        <f>+ROUND(L219*'[68]PARAMETROS '!$B$3,0)</f>
        <v>1580</v>
      </c>
      <c r="O219" s="10">
        <f t="shared" si="19"/>
        <v>3980</v>
      </c>
      <c r="P219" s="11">
        <f>+ROUND(M219*'[68]PARAMETROS '!$C$4,2)</f>
        <v>14832</v>
      </c>
      <c r="Q219" s="11">
        <f>+ROUND(N219*'[68]PARAMETROS '!$C$5,2)</f>
        <v>14204.2</v>
      </c>
      <c r="R219" s="11">
        <f t="shared" si="20"/>
        <v>29036.2</v>
      </c>
      <c r="S219" s="11">
        <f>+ROUND(N219*'[68]PARAMETROS '!$C$6,2)</f>
        <v>16763.8</v>
      </c>
      <c r="T219" s="11">
        <f t="shared" si="21"/>
        <v>31595.8</v>
      </c>
    </row>
    <row r="220" spans="1:20" ht="14.25" outlineLevel="2" x14ac:dyDescent="0.2">
      <c r="A220" s="29"/>
      <c r="B220" s="7" t="s">
        <v>454</v>
      </c>
      <c r="C220" s="7">
        <v>1</v>
      </c>
      <c r="D220" s="8" t="s">
        <v>20</v>
      </c>
      <c r="E220" s="8" t="s">
        <v>465</v>
      </c>
      <c r="F220" s="8" t="s">
        <v>466</v>
      </c>
      <c r="G220" s="8" t="s">
        <v>289</v>
      </c>
      <c r="H220" s="8" t="s">
        <v>24</v>
      </c>
      <c r="I220" s="9" t="s">
        <v>25</v>
      </c>
      <c r="J220" s="8" t="s">
        <v>26</v>
      </c>
      <c r="K220" s="8" t="s">
        <v>228</v>
      </c>
      <c r="L220" s="10">
        <v>718</v>
      </c>
      <c r="M220" s="10">
        <f>+ROUND(L220*'[68]PARAMETROS '!$B$2,0)</f>
        <v>172320</v>
      </c>
      <c r="N220" s="10">
        <f>+ROUND(L220*'[68]PARAMETROS '!$B$3,0)</f>
        <v>113444</v>
      </c>
      <c r="O220" s="10">
        <f t="shared" si="19"/>
        <v>285764</v>
      </c>
      <c r="P220" s="11">
        <f>+ROUND(M220*'[68]PARAMETROS '!$C$4,2)</f>
        <v>1064937.6000000001</v>
      </c>
      <c r="Q220" s="11">
        <f>+ROUND(N220*'[68]PARAMETROS '!$C$5,2)</f>
        <v>1019861.56</v>
      </c>
      <c r="R220" s="11">
        <f t="shared" si="20"/>
        <v>2084799.16</v>
      </c>
      <c r="S220" s="11">
        <f>+ROUND(N220*'[68]PARAMETROS '!$C$6,2)</f>
        <v>1203640.8400000001</v>
      </c>
      <c r="T220" s="11">
        <f t="shared" si="21"/>
        <v>2268578.44</v>
      </c>
    </row>
    <row r="221" spans="1:20" ht="14.25" outlineLevel="2" x14ac:dyDescent="0.2">
      <c r="A221" s="29"/>
      <c r="B221" s="7" t="s">
        <v>454</v>
      </c>
      <c r="C221" s="7">
        <v>1</v>
      </c>
      <c r="D221" s="8" t="s">
        <v>20</v>
      </c>
      <c r="E221" s="8" t="s">
        <v>467</v>
      </c>
      <c r="F221" s="8" t="s">
        <v>468</v>
      </c>
      <c r="G221" s="8" t="s">
        <v>289</v>
      </c>
      <c r="H221" s="8" t="s">
        <v>24</v>
      </c>
      <c r="I221" s="9" t="s">
        <v>25</v>
      </c>
      <c r="J221" s="8" t="s">
        <v>26</v>
      </c>
      <c r="K221" s="8" t="s">
        <v>228</v>
      </c>
      <c r="L221" s="10">
        <v>115</v>
      </c>
      <c r="M221" s="10">
        <f>+ROUND(L221*'[68]PARAMETROS '!$B$2,0)</f>
        <v>27600</v>
      </c>
      <c r="N221" s="10">
        <f>+ROUND(L221*'[68]PARAMETROS '!$B$3,0)</f>
        <v>18170</v>
      </c>
      <c r="O221" s="10">
        <f t="shared" si="19"/>
        <v>45770</v>
      </c>
      <c r="P221" s="11">
        <f>+ROUND(M221*'[68]PARAMETROS '!$C$4,2)</f>
        <v>170568</v>
      </c>
      <c r="Q221" s="11">
        <f>+ROUND(N221*'[68]PARAMETROS '!$C$5,2)</f>
        <v>163348.29999999999</v>
      </c>
      <c r="R221" s="11">
        <f t="shared" si="20"/>
        <v>333916.3</v>
      </c>
      <c r="S221" s="11">
        <f>+ROUND(N221*'[68]PARAMETROS '!$C$6,2)</f>
        <v>192783.7</v>
      </c>
      <c r="T221" s="11">
        <f t="shared" si="21"/>
        <v>363351.7</v>
      </c>
    </row>
    <row r="222" spans="1:20" ht="14.25" outlineLevel="2" x14ac:dyDescent="0.2">
      <c r="A222" s="29"/>
      <c r="B222" s="7" t="s">
        <v>454</v>
      </c>
      <c r="C222" s="7">
        <v>1</v>
      </c>
      <c r="D222" s="8" t="s">
        <v>20</v>
      </c>
      <c r="E222" s="8" t="s">
        <v>469</v>
      </c>
      <c r="F222" s="8" t="s">
        <v>470</v>
      </c>
      <c r="G222" s="8" t="s">
        <v>289</v>
      </c>
      <c r="H222" s="8" t="s">
        <v>24</v>
      </c>
      <c r="I222" s="9" t="s">
        <v>25</v>
      </c>
      <c r="J222" s="8" t="s">
        <v>26</v>
      </c>
      <c r="K222" s="8" t="s">
        <v>228</v>
      </c>
      <c r="L222" s="10">
        <v>284</v>
      </c>
      <c r="M222" s="10">
        <f>+ROUND(L222*'[68]PARAMETROS '!$B$2,0)</f>
        <v>68160</v>
      </c>
      <c r="N222" s="10">
        <f>+ROUND(L222*'[68]PARAMETROS '!$B$3,0)</f>
        <v>44872</v>
      </c>
      <c r="O222" s="10">
        <f t="shared" si="19"/>
        <v>113032</v>
      </c>
      <c r="P222" s="11">
        <f>+ROUND(M222*'[68]PARAMETROS '!$C$4,2)</f>
        <v>421228.79999999999</v>
      </c>
      <c r="Q222" s="11">
        <f>+ROUND(N222*'[68]PARAMETROS '!$C$5,2)</f>
        <v>403399.28</v>
      </c>
      <c r="R222" s="11">
        <f t="shared" si="20"/>
        <v>824628.08</v>
      </c>
      <c r="S222" s="11">
        <f>+ROUND(N222*'[68]PARAMETROS '!$C$6,2)</f>
        <v>476091.92</v>
      </c>
      <c r="T222" s="11">
        <f t="shared" si="21"/>
        <v>897320.72</v>
      </c>
    </row>
    <row r="223" spans="1:20" ht="14.25" outlineLevel="2" x14ac:dyDescent="0.2">
      <c r="A223" s="29"/>
      <c r="B223" s="7" t="s">
        <v>454</v>
      </c>
      <c r="C223" s="7">
        <v>1</v>
      </c>
      <c r="D223" s="8" t="s">
        <v>20</v>
      </c>
      <c r="E223" s="8" t="s">
        <v>471</v>
      </c>
      <c r="F223" s="8" t="s">
        <v>472</v>
      </c>
      <c r="G223" s="8" t="s">
        <v>289</v>
      </c>
      <c r="H223" s="8" t="s">
        <v>24</v>
      </c>
      <c r="I223" s="9" t="s">
        <v>25</v>
      </c>
      <c r="J223" s="8" t="s">
        <v>26</v>
      </c>
      <c r="K223" s="8" t="s">
        <v>228</v>
      </c>
      <c r="L223" s="10">
        <v>127</v>
      </c>
      <c r="M223" s="10">
        <f>+ROUND(L223*'[68]PARAMETROS '!$B$2,0)</f>
        <v>30480</v>
      </c>
      <c r="N223" s="10">
        <f>+ROUND(L223*'[68]PARAMETROS '!$B$3,0)</f>
        <v>20066</v>
      </c>
      <c r="O223" s="10">
        <f t="shared" si="19"/>
        <v>50546</v>
      </c>
      <c r="P223" s="11">
        <f>+ROUND(M223*'[68]PARAMETROS '!$C$4,2)</f>
        <v>188366.4</v>
      </c>
      <c r="Q223" s="11">
        <f>+ROUND(N223*'[68]PARAMETROS '!$C$5,2)</f>
        <v>180393.34</v>
      </c>
      <c r="R223" s="11">
        <f t="shared" si="20"/>
        <v>368759.74</v>
      </c>
      <c r="S223" s="11">
        <f>+ROUND(N223*'[68]PARAMETROS '!$C$6,2)</f>
        <v>212900.26</v>
      </c>
      <c r="T223" s="11">
        <f t="shared" si="21"/>
        <v>401266.66</v>
      </c>
    </row>
    <row r="224" spans="1:20" ht="14.25" outlineLevel="2" x14ac:dyDescent="0.2">
      <c r="A224" s="29"/>
      <c r="B224" s="7" t="s">
        <v>454</v>
      </c>
      <c r="C224" s="7">
        <v>1</v>
      </c>
      <c r="D224" s="8" t="s">
        <v>20</v>
      </c>
      <c r="E224" s="8" t="s">
        <v>473</v>
      </c>
      <c r="F224" s="8" t="s">
        <v>29</v>
      </c>
      <c r="G224" s="8" t="s">
        <v>289</v>
      </c>
      <c r="H224" s="8" t="s">
        <v>24</v>
      </c>
      <c r="I224" s="9" t="s">
        <v>25</v>
      </c>
      <c r="J224" s="8" t="s">
        <v>26</v>
      </c>
      <c r="K224" s="8" t="s">
        <v>228</v>
      </c>
      <c r="L224" s="10">
        <v>241</v>
      </c>
      <c r="M224" s="10">
        <f>+ROUND(L224*'[68]PARAMETROS '!$B$2,0)</f>
        <v>57840</v>
      </c>
      <c r="N224" s="10">
        <f>+ROUND(L224*'[68]PARAMETROS '!$B$3,0)</f>
        <v>38078</v>
      </c>
      <c r="O224" s="10">
        <f t="shared" si="19"/>
        <v>95918</v>
      </c>
      <c r="P224" s="11">
        <f>+ROUND(M224*'[68]PARAMETROS '!$C$4,2)</f>
        <v>357451.2</v>
      </c>
      <c r="Q224" s="11">
        <f>+ROUND(N224*'[68]PARAMETROS '!$C$5,2)</f>
        <v>342321.22</v>
      </c>
      <c r="R224" s="11">
        <f t="shared" si="20"/>
        <v>699772.42</v>
      </c>
      <c r="S224" s="11">
        <f>+ROUND(N224*'[68]PARAMETROS '!$C$6,2)</f>
        <v>404007.58</v>
      </c>
      <c r="T224" s="11">
        <f t="shared" si="21"/>
        <v>761458.78</v>
      </c>
    </row>
    <row r="225" spans="1:20" ht="14.25" outlineLevel="2" x14ac:dyDescent="0.2">
      <c r="A225" s="29"/>
      <c r="B225" s="7" t="s">
        <v>454</v>
      </c>
      <c r="C225" s="7">
        <v>1</v>
      </c>
      <c r="D225" s="8" t="s">
        <v>20</v>
      </c>
      <c r="E225" s="8" t="s">
        <v>474</v>
      </c>
      <c r="F225" s="8" t="s">
        <v>475</v>
      </c>
      <c r="G225" s="8" t="s">
        <v>289</v>
      </c>
      <c r="H225" s="8" t="s">
        <v>24</v>
      </c>
      <c r="I225" s="9" t="s">
        <v>25</v>
      </c>
      <c r="J225" s="8" t="s">
        <v>26</v>
      </c>
      <c r="K225" s="8" t="s">
        <v>228</v>
      </c>
      <c r="L225" s="10">
        <v>289</v>
      </c>
      <c r="M225" s="10">
        <f>+ROUND(L225*'[68]PARAMETROS '!$B$2,0)</f>
        <v>69360</v>
      </c>
      <c r="N225" s="10">
        <f>+ROUND(L225*'[68]PARAMETROS '!$B$3,0)</f>
        <v>45662</v>
      </c>
      <c r="O225" s="10">
        <f t="shared" si="19"/>
        <v>115022</v>
      </c>
      <c r="P225" s="11">
        <f>+ROUND(M225*'[68]PARAMETROS '!$C$4,2)</f>
        <v>428644.8</v>
      </c>
      <c r="Q225" s="11">
        <f>+ROUND(N225*'[68]PARAMETROS '!$C$5,2)</f>
        <v>410501.38</v>
      </c>
      <c r="R225" s="11">
        <f t="shared" si="20"/>
        <v>839146.18</v>
      </c>
      <c r="S225" s="11">
        <f>+ROUND(N225*'[68]PARAMETROS '!$C$6,2)</f>
        <v>484473.82</v>
      </c>
      <c r="T225" s="11">
        <f t="shared" si="21"/>
        <v>913118.62</v>
      </c>
    </row>
    <row r="226" spans="1:20" ht="14.25" outlineLevel="2" x14ac:dyDescent="0.2">
      <c r="A226" s="29"/>
      <c r="B226" s="7" t="s">
        <v>454</v>
      </c>
      <c r="C226" s="7">
        <v>1</v>
      </c>
      <c r="D226" s="8" t="s">
        <v>20</v>
      </c>
      <c r="E226" s="8" t="s">
        <v>476</v>
      </c>
      <c r="F226" s="8" t="s">
        <v>477</v>
      </c>
      <c r="G226" s="8" t="s">
        <v>289</v>
      </c>
      <c r="H226" s="8" t="s">
        <v>24</v>
      </c>
      <c r="I226" s="9" t="s">
        <v>25</v>
      </c>
      <c r="J226" s="8" t="s">
        <v>26</v>
      </c>
      <c r="K226" s="8" t="s">
        <v>228</v>
      </c>
      <c r="L226" s="10">
        <v>36</v>
      </c>
      <c r="M226" s="10">
        <f>+ROUND(L226*'[68]PARAMETROS '!$B$2,0)</f>
        <v>8640</v>
      </c>
      <c r="N226" s="10">
        <f>+ROUND(L226*'[68]PARAMETROS '!$B$3,0)</f>
        <v>5688</v>
      </c>
      <c r="O226" s="10">
        <f t="shared" si="19"/>
        <v>14328</v>
      </c>
      <c r="P226" s="11">
        <f>+ROUND(M226*'[68]PARAMETROS '!$C$4,2)</f>
        <v>53395.199999999997</v>
      </c>
      <c r="Q226" s="11">
        <f>+ROUND(N226*'[68]PARAMETROS '!$C$5,2)</f>
        <v>51135.12</v>
      </c>
      <c r="R226" s="11">
        <f t="shared" si="20"/>
        <v>104530.32</v>
      </c>
      <c r="S226" s="11">
        <f>+ROUND(N226*'[68]PARAMETROS '!$C$6,2)</f>
        <v>60349.68</v>
      </c>
      <c r="T226" s="11">
        <f t="shared" si="21"/>
        <v>113744.88</v>
      </c>
    </row>
    <row r="227" spans="1:20" ht="14.25" outlineLevel="2" x14ac:dyDescent="0.2">
      <c r="A227" s="29"/>
      <c r="B227" s="7" t="s">
        <v>454</v>
      </c>
      <c r="C227" s="7">
        <v>1</v>
      </c>
      <c r="D227" s="8" t="s">
        <v>20</v>
      </c>
      <c r="E227" s="8" t="s">
        <v>478</v>
      </c>
      <c r="F227" s="8" t="s">
        <v>479</v>
      </c>
      <c r="G227" s="8" t="s">
        <v>289</v>
      </c>
      <c r="H227" s="8" t="s">
        <v>24</v>
      </c>
      <c r="I227" s="9" t="s">
        <v>25</v>
      </c>
      <c r="J227" s="8" t="s">
        <v>26</v>
      </c>
      <c r="K227" s="8" t="s">
        <v>228</v>
      </c>
      <c r="L227" s="10">
        <v>35</v>
      </c>
      <c r="M227" s="10">
        <f>+ROUND(L227*'[68]PARAMETROS '!$B$2,0)</f>
        <v>8400</v>
      </c>
      <c r="N227" s="10">
        <f>+ROUND(L227*'[68]PARAMETROS '!$B$3,0)</f>
        <v>5530</v>
      </c>
      <c r="O227" s="10">
        <f t="shared" si="19"/>
        <v>13930</v>
      </c>
      <c r="P227" s="11">
        <f>+ROUND(M227*'[68]PARAMETROS '!$C$4,2)</f>
        <v>51912</v>
      </c>
      <c r="Q227" s="11">
        <f>+ROUND(N227*'[68]PARAMETROS '!$C$5,2)</f>
        <v>49714.7</v>
      </c>
      <c r="R227" s="11">
        <f t="shared" si="20"/>
        <v>101626.7</v>
      </c>
      <c r="S227" s="11">
        <f>+ROUND(N227*'[68]PARAMETROS '!$C$6,2)</f>
        <v>58673.3</v>
      </c>
      <c r="T227" s="11">
        <f t="shared" si="21"/>
        <v>110585.3</v>
      </c>
    </row>
    <row r="228" spans="1:20" ht="14.25" outlineLevel="2" x14ac:dyDescent="0.2">
      <c r="A228" s="29"/>
      <c r="B228" s="7" t="s">
        <v>454</v>
      </c>
      <c r="C228" s="7">
        <v>1</v>
      </c>
      <c r="D228" s="8" t="s">
        <v>20</v>
      </c>
      <c r="E228" s="8" t="s">
        <v>480</v>
      </c>
      <c r="F228" s="8" t="s">
        <v>481</v>
      </c>
      <c r="G228" s="8" t="s">
        <v>289</v>
      </c>
      <c r="H228" s="8" t="s">
        <v>24</v>
      </c>
      <c r="I228" s="9" t="s">
        <v>25</v>
      </c>
      <c r="J228" s="8" t="s">
        <v>26</v>
      </c>
      <c r="K228" s="8" t="s">
        <v>228</v>
      </c>
      <c r="L228" s="10">
        <v>186</v>
      </c>
      <c r="M228" s="10">
        <f>+ROUND(L228*'[68]PARAMETROS '!$B$2,0)</f>
        <v>44640</v>
      </c>
      <c r="N228" s="10">
        <f>+ROUND(L228*'[68]PARAMETROS '!$B$3,0)</f>
        <v>29388</v>
      </c>
      <c r="O228" s="10">
        <f t="shared" si="19"/>
        <v>74028</v>
      </c>
      <c r="P228" s="11">
        <f>+ROUND(M228*'[68]PARAMETROS '!$C$4,2)</f>
        <v>275875.20000000001</v>
      </c>
      <c r="Q228" s="11">
        <f>+ROUND(N228*'[68]PARAMETROS '!$C$5,2)</f>
        <v>264198.12</v>
      </c>
      <c r="R228" s="11">
        <f t="shared" si="20"/>
        <v>540073.31999999995</v>
      </c>
      <c r="S228" s="11">
        <f>+ROUND(N228*'[68]PARAMETROS '!$C$6,2)</f>
        <v>311806.68</v>
      </c>
      <c r="T228" s="11">
        <f t="shared" si="21"/>
        <v>587681.88</v>
      </c>
    </row>
    <row r="229" spans="1:20" ht="14.25" outlineLevel="2" x14ac:dyDescent="0.2">
      <c r="A229" s="29"/>
      <c r="B229" s="7" t="s">
        <v>454</v>
      </c>
      <c r="C229" s="7">
        <v>1</v>
      </c>
      <c r="D229" s="8" t="s">
        <v>20</v>
      </c>
      <c r="E229" s="8" t="s">
        <v>482</v>
      </c>
      <c r="F229" s="8" t="s">
        <v>483</v>
      </c>
      <c r="G229" s="8" t="s">
        <v>289</v>
      </c>
      <c r="H229" s="8" t="s">
        <v>24</v>
      </c>
      <c r="I229" s="9" t="s">
        <v>25</v>
      </c>
      <c r="J229" s="8" t="s">
        <v>26</v>
      </c>
      <c r="K229" s="8" t="s">
        <v>228</v>
      </c>
      <c r="L229" s="10">
        <v>173</v>
      </c>
      <c r="M229" s="10">
        <f>+ROUND(L229*'[68]PARAMETROS '!$B$2,0)</f>
        <v>41520</v>
      </c>
      <c r="N229" s="10">
        <f>+ROUND(L229*'[68]PARAMETROS '!$B$3,0)</f>
        <v>27334</v>
      </c>
      <c r="O229" s="10">
        <f t="shared" si="19"/>
        <v>68854</v>
      </c>
      <c r="P229" s="11">
        <f>+ROUND(M229*'[68]PARAMETROS '!$C$4,2)</f>
        <v>256593.6</v>
      </c>
      <c r="Q229" s="11">
        <f>+ROUND(N229*'[68]PARAMETROS '!$C$5,2)</f>
        <v>245732.66</v>
      </c>
      <c r="R229" s="11">
        <f t="shared" si="20"/>
        <v>502326.26</v>
      </c>
      <c r="S229" s="11">
        <f>+ROUND(N229*'[68]PARAMETROS '!$C$6,2)</f>
        <v>290013.74</v>
      </c>
      <c r="T229" s="11">
        <f t="shared" si="21"/>
        <v>546607.34</v>
      </c>
    </row>
    <row r="230" spans="1:20" ht="14.25" outlineLevel="2" x14ac:dyDescent="0.2">
      <c r="A230" s="29"/>
      <c r="B230" s="7" t="s">
        <v>454</v>
      </c>
      <c r="C230" s="7">
        <v>1</v>
      </c>
      <c r="D230" s="8" t="s">
        <v>20</v>
      </c>
      <c r="E230" s="8" t="s">
        <v>484</v>
      </c>
      <c r="F230" s="8" t="s">
        <v>485</v>
      </c>
      <c r="G230" s="8" t="s">
        <v>289</v>
      </c>
      <c r="H230" s="8" t="s">
        <v>24</v>
      </c>
      <c r="I230" s="9" t="s">
        <v>25</v>
      </c>
      <c r="J230" s="8" t="s">
        <v>26</v>
      </c>
      <c r="K230" s="8" t="s">
        <v>228</v>
      </c>
      <c r="L230" s="10">
        <v>5</v>
      </c>
      <c r="M230" s="10">
        <f>+ROUND(L230*'[68]PARAMETROS '!$B$2,0)</f>
        <v>1200</v>
      </c>
      <c r="N230" s="10">
        <f>+ROUND(L230*'[68]PARAMETROS '!$B$3,0)</f>
        <v>790</v>
      </c>
      <c r="O230" s="10">
        <f t="shared" si="19"/>
        <v>1990</v>
      </c>
      <c r="P230" s="11">
        <f>+ROUND(M230*'[68]PARAMETROS '!$C$4,2)</f>
        <v>7416</v>
      </c>
      <c r="Q230" s="11">
        <f>+ROUND(N230*'[68]PARAMETROS '!$C$5,2)</f>
        <v>7102.1</v>
      </c>
      <c r="R230" s="11">
        <f t="shared" si="20"/>
        <v>14518.1</v>
      </c>
      <c r="S230" s="11">
        <f>+ROUND(N230*'[68]PARAMETROS '!$C$6,2)</f>
        <v>8381.9</v>
      </c>
      <c r="T230" s="11">
        <f t="shared" si="21"/>
        <v>15797.9</v>
      </c>
    </row>
    <row r="231" spans="1:20" ht="14.25" outlineLevel="1" x14ac:dyDescent="0.2">
      <c r="A231" s="29"/>
      <c r="B231" s="13" t="s">
        <v>486</v>
      </c>
      <c r="C231" s="14">
        <f>SUBTOTAL(9,C215:C230)</f>
        <v>16</v>
      </c>
      <c r="D231" s="15"/>
      <c r="E231" s="15"/>
      <c r="F231" s="15"/>
      <c r="G231" s="15"/>
      <c r="H231" s="15"/>
      <c r="I231" s="15"/>
      <c r="J231" s="15"/>
      <c r="K231" s="15"/>
      <c r="L231" s="16">
        <f t="shared" ref="L231:R231" si="23">SUBTOTAL(9,L215:L230)</f>
        <v>3443</v>
      </c>
      <c r="M231" s="16">
        <f t="shared" si="23"/>
        <v>826320</v>
      </c>
      <c r="N231" s="16">
        <f t="shared" si="23"/>
        <v>543994</v>
      </c>
      <c r="O231" s="16">
        <f t="shared" si="23"/>
        <v>1370314</v>
      </c>
      <c r="P231" s="17">
        <f t="shared" si="23"/>
        <v>5106657.5999999996</v>
      </c>
      <c r="Q231" s="17">
        <f t="shared" si="23"/>
        <v>4890506.0599999996</v>
      </c>
      <c r="R231" s="17">
        <f t="shared" si="23"/>
        <v>9997163.6600000001</v>
      </c>
      <c r="S231" s="17">
        <f>+ROUND(N231*'[68]PARAMETROS '!$C$6,2)</f>
        <v>5771776.3399999999</v>
      </c>
      <c r="T231" s="17">
        <f>SUBTOTAL(9,T215:T230)</f>
        <v>10878433.940000001</v>
      </c>
    </row>
    <row r="232" spans="1:20" ht="14.25" outlineLevel="2" x14ac:dyDescent="0.2">
      <c r="A232" s="29">
        <v>13</v>
      </c>
      <c r="B232" s="7" t="s">
        <v>487</v>
      </c>
      <c r="C232" s="7">
        <v>1</v>
      </c>
      <c r="D232" s="8" t="s">
        <v>20</v>
      </c>
      <c r="E232" s="8" t="s">
        <v>488</v>
      </c>
      <c r="F232" s="8" t="s">
        <v>489</v>
      </c>
      <c r="G232" s="8" t="s">
        <v>289</v>
      </c>
      <c r="H232" s="8" t="s">
        <v>24</v>
      </c>
      <c r="I232" s="9" t="s">
        <v>25</v>
      </c>
      <c r="J232" s="8" t="s">
        <v>26</v>
      </c>
      <c r="K232" s="8" t="s">
        <v>228</v>
      </c>
      <c r="L232" s="10">
        <v>385</v>
      </c>
      <c r="M232" s="10">
        <f>+ROUND(L232*'[68]PARAMETROS '!$B$2,0)</f>
        <v>92400</v>
      </c>
      <c r="N232" s="10">
        <f>+ROUND(L232*'[68]PARAMETROS '!$B$3,0)</f>
        <v>60830</v>
      </c>
      <c r="O232" s="10">
        <f t="shared" si="19"/>
        <v>153230</v>
      </c>
      <c r="P232" s="11">
        <f>+ROUND(M232*'[68]PARAMETROS '!$C$4,2)</f>
        <v>571032</v>
      </c>
      <c r="Q232" s="11">
        <f>+ROUND(N232*'[68]PARAMETROS '!$C$5,2)</f>
        <v>546861.69999999995</v>
      </c>
      <c r="R232" s="11">
        <f t="shared" si="20"/>
        <v>1117893.7</v>
      </c>
      <c r="S232" s="11">
        <f>+ROUND(N232*'[68]PARAMETROS '!$C$6,2)</f>
        <v>645406.30000000005</v>
      </c>
      <c r="T232" s="11">
        <f t="shared" si="21"/>
        <v>1216438.3</v>
      </c>
    </row>
    <row r="233" spans="1:20" ht="14.25" outlineLevel="2" x14ac:dyDescent="0.2">
      <c r="A233" s="29"/>
      <c r="B233" s="7" t="s">
        <v>487</v>
      </c>
      <c r="C233" s="7">
        <v>1</v>
      </c>
      <c r="D233" s="8" t="s">
        <v>20</v>
      </c>
      <c r="E233" s="8" t="s">
        <v>490</v>
      </c>
      <c r="F233" s="8" t="s">
        <v>491</v>
      </c>
      <c r="G233" s="8" t="s">
        <v>289</v>
      </c>
      <c r="H233" s="8" t="s">
        <v>24</v>
      </c>
      <c r="I233" s="9" t="s">
        <v>25</v>
      </c>
      <c r="J233" s="8" t="s">
        <v>26</v>
      </c>
      <c r="K233" s="8" t="s">
        <v>228</v>
      </c>
      <c r="L233" s="10">
        <v>183</v>
      </c>
      <c r="M233" s="10">
        <f>+ROUND(L233*'[68]PARAMETROS '!$B$2,0)</f>
        <v>43920</v>
      </c>
      <c r="N233" s="10">
        <f>+ROUND(L233*'[68]PARAMETROS '!$B$3,0)</f>
        <v>28914</v>
      </c>
      <c r="O233" s="10">
        <f t="shared" si="19"/>
        <v>72834</v>
      </c>
      <c r="P233" s="11">
        <f>+ROUND(M233*'[68]PARAMETROS '!$C$4,2)</f>
        <v>271425.59999999998</v>
      </c>
      <c r="Q233" s="11">
        <f>+ROUND(N233*'[68]PARAMETROS '!$C$5,2)</f>
        <v>259936.86</v>
      </c>
      <c r="R233" s="11">
        <f t="shared" si="20"/>
        <v>531362.46</v>
      </c>
      <c r="S233" s="11">
        <f>+ROUND(N233*'[68]PARAMETROS '!$C$6,2)</f>
        <v>306777.53999999998</v>
      </c>
      <c r="T233" s="11">
        <f t="shared" si="21"/>
        <v>578203.14</v>
      </c>
    </row>
    <row r="234" spans="1:20" ht="14.25" outlineLevel="2" x14ac:dyDescent="0.2">
      <c r="A234" s="29"/>
      <c r="B234" s="7" t="s">
        <v>487</v>
      </c>
      <c r="C234" s="7">
        <v>1</v>
      </c>
      <c r="D234" s="8" t="s">
        <v>20</v>
      </c>
      <c r="E234" s="8" t="s">
        <v>492</v>
      </c>
      <c r="F234" s="8" t="s">
        <v>493</v>
      </c>
      <c r="G234" s="8" t="s">
        <v>289</v>
      </c>
      <c r="H234" s="8" t="s">
        <v>24</v>
      </c>
      <c r="I234" s="9" t="s">
        <v>25</v>
      </c>
      <c r="J234" s="8" t="s">
        <v>26</v>
      </c>
      <c r="K234" s="8" t="s">
        <v>228</v>
      </c>
      <c r="L234" s="10">
        <v>5</v>
      </c>
      <c r="M234" s="10">
        <f>+ROUND(L234*'[68]PARAMETROS '!$B$2,0)</f>
        <v>1200</v>
      </c>
      <c r="N234" s="10">
        <f>+ROUND(L234*'[68]PARAMETROS '!$B$3,0)</f>
        <v>790</v>
      </c>
      <c r="O234" s="10">
        <f t="shared" si="19"/>
        <v>1990</v>
      </c>
      <c r="P234" s="11">
        <f>+ROUND(M234*'[68]PARAMETROS '!$C$4,2)</f>
        <v>7416</v>
      </c>
      <c r="Q234" s="11">
        <f>+ROUND(N234*'[68]PARAMETROS '!$C$5,2)</f>
        <v>7102.1</v>
      </c>
      <c r="R234" s="11">
        <f t="shared" si="20"/>
        <v>14518.1</v>
      </c>
      <c r="S234" s="11">
        <f>+ROUND(N234*'[68]PARAMETROS '!$C$6,2)</f>
        <v>8381.9</v>
      </c>
      <c r="T234" s="11">
        <f t="shared" si="21"/>
        <v>15797.9</v>
      </c>
    </row>
    <row r="235" spans="1:20" ht="14.25" outlineLevel="2" x14ac:dyDescent="0.2">
      <c r="A235" s="29"/>
      <c r="B235" s="7" t="s">
        <v>487</v>
      </c>
      <c r="C235" s="7">
        <v>1</v>
      </c>
      <c r="D235" s="8" t="s">
        <v>20</v>
      </c>
      <c r="E235" s="8" t="s">
        <v>494</v>
      </c>
      <c r="F235" s="8" t="s">
        <v>495</v>
      </c>
      <c r="G235" s="8" t="s">
        <v>289</v>
      </c>
      <c r="H235" s="8" t="s">
        <v>24</v>
      </c>
      <c r="I235" s="9" t="s">
        <v>25</v>
      </c>
      <c r="J235" s="8" t="s">
        <v>26</v>
      </c>
      <c r="K235" s="8" t="s">
        <v>228</v>
      </c>
      <c r="L235" s="10">
        <v>27</v>
      </c>
      <c r="M235" s="10">
        <f>+ROUND(L235*'[68]PARAMETROS '!$B$2,0)</f>
        <v>6480</v>
      </c>
      <c r="N235" s="10">
        <f>+ROUND(L235*'[68]PARAMETROS '!$B$3,0)</f>
        <v>4266</v>
      </c>
      <c r="O235" s="10">
        <f t="shared" si="19"/>
        <v>10746</v>
      </c>
      <c r="P235" s="11">
        <f>+ROUND(M235*'[68]PARAMETROS '!$C$4,2)</f>
        <v>40046.400000000001</v>
      </c>
      <c r="Q235" s="11">
        <f>+ROUND(N235*'[68]PARAMETROS '!$C$5,2)</f>
        <v>38351.339999999997</v>
      </c>
      <c r="R235" s="11">
        <f t="shared" si="20"/>
        <v>78397.740000000005</v>
      </c>
      <c r="S235" s="11">
        <f>+ROUND(N235*'[68]PARAMETROS '!$C$6,2)</f>
        <v>45262.26</v>
      </c>
      <c r="T235" s="11">
        <f t="shared" si="21"/>
        <v>85308.66</v>
      </c>
    </row>
    <row r="236" spans="1:20" ht="14.25" outlineLevel="2" x14ac:dyDescent="0.2">
      <c r="A236" s="29"/>
      <c r="B236" s="7" t="s">
        <v>487</v>
      </c>
      <c r="C236" s="7">
        <v>1</v>
      </c>
      <c r="D236" s="8" t="s">
        <v>20</v>
      </c>
      <c r="E236" s="8" t="s">
        <v>496</v>
      </c>
      <c r="F236" s="8" t="s">
        <v>497</v>
      </c>
      <c r="G236" s="8" t="s">
        <v>289</v>
      </c>
      <c r="H236" s="8" t="s">
        <v>24</v>
      </c>
      <c r="I236" s="9" t="s">
        <v>25</v>
      </c>
      <c r="J236" s="8" t="s">
        <v>26</v>
      </c>
      <c r="K236" s="8" t="s">
        <v>228</v>
      </c>
      <c r="L236" s="10">
        <v>24</v>
      </c>
      <c r="M236" s="10">
        <f>+ROUND(L236*'[68]PARAMETROS '!$B$2,0)</f>
        <v>5760</v>
      </c>
      <c r="N236" s="10">
        <f>+ROUND(L236*'[68]PARAMETROS '!$B$3,0)</f>
        <v>3792</v>
      </c>
      <c r="O236" s="10">
        <f t="shared" si="19"/>
        <v>9552</v>
      </c>
      <c r="P236" s="11">
        <f>+ROUND(M236*'[68]PARAMETROS '!$C$4,2)</f>
        <v>35596.800000000003</v>
      </c>
      <c r="Q236" s="11">
        <f>+ROUND(N236*'[68]PARAMETROS '!$C$5,2)</f>
        <v>34090.080000000002</v>
      </c>
      <c r="R236" s="11">
        <f t="shared" si="20"/>
        <v>69686.880000000005</v>
      </c>
      <c r="S236" s="11">
        <f>+ROUND(N236*'[68]PARAMETROS '!$C$6,2)</f>
        <v>40233.120000000003</v>
      </c>
      <c r="T236" s="11">
        <f t="shared" si="21"/>
        <v>75829.919999999998</v>
      </c>
    </row>
    <row r="237" spans="1:20" ht="14.25" outlineLevel="2" x14ac:dyDescent="0.2">
      <c r="A237" s="29"/>
      <c r="B237" s="7" t="s">
        <v>487</v>
      </c>
      <c r="C237" s="7">
        <v>1</v>
      </c>
      <c r="D237" s="8" t="s">
        <v>20</v>
      </c>
      <c r="E237" s="8" t="s">
        <v>498</v>
      </c>
      <c r="F237" s="8" t="s">
        <v>499</v>
      </c>
      <c r="G237" s="8" t="s">
        <v>289</v>
      </c>
      <c r="H237" s="8" t="s">
        <v>24</v>
      </c>
      <c r="I237" s="9" t="s">
        <v>25</v>
      </c>
      <c r="J237" s="8" t="s">
        <v>26</v>
      </c>
      <c r="K237" s="8" t="s">
        <v>228</v>
      </c>
      <c r="L237" s="10">
        <v>66</v>
      </c>
      <c r="M237" s="10">
        <f>+ROUND(L237*'[68]PARAMETROS '!$B$2,0)</f>
        <v>15840</v>
      </c>
      <c r="N237" s="10">
        <f>+ROUND(L237*'[68]PARAMETROS '!$B$3,0)</f>
        <v>10428</v>
      </c>
      <c r="O237" s="10">
        <f t="shared" si="19"/>
        <v>26268</v>
      </c>
      <c r="P237" s="11">
        <f>+ROUND(M237*'[68]PARAMETROS '!$C$4,2)</f>
        <v>97891.199999999997</v>
      </c>
      <c r="Q237" s="11">
        <f>+ROUND(N237*'[68]PARAMETROS '!$C$5,2)</f>
        <v>93747.72</v>
      </c>
      <c r="R237" s="11">
        <f t="shared" si="20"/>
        <v>191638.92</v>
      </c>
      <c r="S237" s="11">
        <f>+ROUND(N237*'[68]PARAMETROS '!$C$6,2)</f>
        <v>110641.08</v>
      </c>
      <c r="T237" s="11">
        <f t="shared" si="21"/>
        <v>208532.28</v>
      </c>
    </row>
    <row r="238" spans="1:20" ht="14.25" outlineLevel="2" x14ac:dyDescent="0.2">
      <c r="A238" s="29"/>
      <c r="B238" s="7" t="s">
        <v>487</v>
      </c>
      <c r="C238" s="7">
        <v>1</v>
      </c>
      <c r="D238" s="8" t="s">
        <v>20</v>
      </c>
      <c r="E238" s="8" t="s">
        <v>500</v>
      </c>
      <c r="F238" s="8" t="s">
        <v>501</v>
      </c>
      <c r="G238" s="8" t="s">
        <v>289</v>
      </c>
      <c r="H238" s="8" t="s">
        <v>24</v>
      </c>
      <c r="I238" s="9" t="s">
        <v>25</v>
      </c>
      <c r="J238" s="8" t="s">
        <v>26</v>
      </c>
      <c r="K238" s="8" t="s">
        <v>228</v>
      </c>
      <c r="L238" s="10">
        <v>29</v>
      </c>
      <c r="M238" s="10">
        <f>+ROUND(L238*'[68]PARAMETROS '!$B$2,0)</f>
        <v>6960</v>
      </c>
      <c r="N238" s="10">
        <f>+ROUND(L238*'[68]PARAMETROS '!$B$3,0)</f>
        <v>4582</v>
      </c>
      <c r="O238" s="10">
        <f t="shared" si="19"/>
        <v>11542</v>
      </c>
      <c r="P238" s="11">
        <f>+ROUND(M238*'[68]PARAMETROS '!$C$4,2)</f>
        <v>43012.800000000003</v>
      </c>
      <c r="Q238" s="11">
        <f>+ROUND(N238*'[68]PARAMETROS '!$C$5,2)</f>
        <v>41192.18</v>
      </c>
      <c r="R238" s="11">
        <f t="shared" si="20"/>
        <v>84204.98</v>
      </c>
      <c r="S238" s="11">
        <f>+ROUND(N238*'[68]PARAMETROS '!$C$6,2)</f>
        <v>48615.02</v>
      </c>
      <c r="T238" s="11">
        <f t="shared" si="21"/>
        <v>91627.82</v>
      </c>
    </row>
    <row r="239" spans="1:20" ht="14.25" outlineLevel="2" x14ac:dyDescent="0.2">
      <c r="A239" s="29"/>
      <c r="B239" s="7" t="s">
        <v>487</v>
      </c>
      <c r="C239" s="7">
        <v>1</v>
      </c>
      <c r="D239" s="8" t="s">
        <v>20</v>
      </c>
      <c r="E239" s="8" t="s">
        <v>502</v>
      </c>
      <c r="F239" s="8" t="s">
        <v>503</v>
      </c>
      <c r="G239" s="8" t="s">
        <v>289</v>
      </c>
      <c r="H239" s="8" t="s">
        <v>24</v>
      </c>
      <c r="I239" s="9" t="s">
        <v>25</v>
      </c>
      <c r="J239" s="8" t="s">
        <v>26</v>
      </c>
      <c r="K239" s="8" t="s">
        <v>228</v>
      </c>
      <c r="L239" s="10">
        <v>126</v>
      </c>
      <c r="M239" s="10">
        <f>+ROUND(L239*'[68]PARAMETROS '!$B$2,0)</f>
        <v>30240</v>
      </c>
      <c r="N239" s="10">
        <f>+ROUND(L239*'[68]PARAMETROS '!$B$3,0)</f>
        <v>19908</v>
      </c>
      <c r="O239" s="10">
        <f t="shared" si="19"/>
        <v>50148</v>
      </c>
      <c r="P239" s="11">
        <f>+ROUND(M239*'[68]PARAMETROS '!$C$4,2)</f>
        <v>186883.20000000001</v>
      </c>
      <c r="Q239" s="11">
        <f>+ROUND(N239*'[68]PARAMETROS '!$C$5,2)</f>
        <v>178972.92</v>
      </c>
      <c r="R239" s="11">
        <f t="shared" si="20"/>
        <v>365856.12</v>
      </c>
      <c r="S239" s="11">
        <f>+ROUND(N239*'[68]PARAMETROS '!$C$6,2)</f>
        <v>211223.88</v>
      </c>
      <c r="T239" s="11">
        <f t="shared" si="21"/>
        <v>398107.08</v>
      </c>
    </row>
    <row r="240" spans="1:20" ht="14.25" outlineLevel="2" x14ac:dyDescent="0.2">
      <c r="A240" s="29"/>
      <c r="B240" s="7" t="s">
        <v>487</v>
      </c>
      <c r="C240" s="7">
        <v>1</v>
      </c>
      <c r="D240" s="8" t="s">
        <v>20</v>
      </c>
      <c r="E240" s="8" t="s">
        <v>504</v>
      </c>
      <c r="F240" s="8" t="s">
        <v>505</v>
      </c>
      <c r="G240" s="8" t="s">
        <v>289</v>
      </c>
      <c r="H240" s="8" t="s">
        <v>24</v>
      </c>
      <c r="I240" s="9" t="s">
        <v>25</v>
      </c>
      <c r="J240" s="8" t="s">
        <v>26</v>
      </c>
      <c r="K240" s="8" t="s">
        <v>228</v>
      </c>
      <c r="L240" s="10">
        <v>189</v>
      </c>
      <c r="M240" s="10">
        <f>+ROUND(L240*'[68]PARAMETROS '!$B$2,0)</f>
        <v>45360</v>
      </c>
      <c r="N240" s="10">
        <f>+ROUND(L240*'[68]PARAMETROS '!$B$3,0)</f>
        <v>29862</v>
      </c>
      <c r="O240" s="10">
        <f t="shared" si="19"/>
        <v>75222</v>
      </c>
      <c r="P240" s="11">
        <f>+ROUND(M240*'[68]PARAMETROS '!$C$4,2)</f>
        <v>280324.8</v>
      </c>
      <c r="Q240" s="11">
        <f>+ROUND(N240*'[68]PARAMETROS '!$C$5,2)</f>
        <v>268459.38</v>
      </c>
      <c r="R240" s="11">
        <f t="shared" si="20"/>
        <v>548784.18000000005</v>
      </c>
      <c r="S240" s="11">
        <f>+ROUND(N240*'[68]PARAMETROS '!$C$6,2)</f>
        <v>316835.82</v>
      </c>
      <c r="T240" s="11">
        <f t="shared" si="21"/>
        <v>597160.62</v>
      </c>
    </row>
    <row r="241" spans="1:20" ht="14.25" outlineLevel="2" x14ac:dyDescent="0.2">
      <c r="A241" s="29"/>
      <c r="B241" s="7" t="s">
        <v>487</v>
      </c>
      <c r="C241" s="7">
        <v>1</v>
      </c>
      <c r="D241" s="8" t="s">
        <v>20</v>
      </c>
      <c r="E241" s="8" t="s">
        <v>506</v>
      </c>
      <c r="F241" s="8" t="s">
        <v>356</v>
      </c>
      <c r="G241" s="8" t="s">
        <v>289</v>
      </c>
      <c r="H241" s="8" t="s">
        <v>24</v>
      </c>
      <c r="I241" s="9" t="s">
        <v>25</v>
      </c>
      <c r="J241" s="8" t="s">
        <v>26</v>
      </c>
      <c r="K241" s="8" t="s">
        <v>228</v>
      </c>
      <c r="L241" s="10">
        <v>315</v>
      </c>
      <c r="M241" s="10">
        <f>+ROUND(L241*'[68]PARAMETROS '!$B$2,0)</f>
        <v>75600</v>
      </c>
      <c r="N241" s="10">
        <f>+ROUND(L241*'[68]PARAMETROS '!$B$3,0)</f>
        <v>49770</v>
      </c>
      <c r="O241" s="10">
        <f t="shared" si="19"/>
        <v>125370</v>
      </c>
      <c r="P241" s="11">
        <f>+ROUND(M241*'[68]PARAMETROS '!$C$4,2)</f>
        <v>467208</v>
      </c>
      <c r="Q241" s="11">
        <f>+ROUND(N241*'[68]PARAMETROS '!$C$5,2)</f>
        <v>447432.3</v>
      </c>
      <c r="R241" s="11">
        <f t="shared" si="20"/>
        <v>914640.3</v>
      </c>
      <c r="S241" s="11">
        <f>+ROUND(N241*'[68]PARAMETROS '!$C$6,2)</f>
        <v>528059.69999999995</v>
      </c>
      <c r="T241" s="11">
        <f t="shared" si="21"/>
        <v>995267.7</v>
      </c>
    </row>
    <row r="242" spans="1:20" ht="14.25" outlineLevel="2" x14ac:dyDescent="0.2">
      <c r="A242" s="29"/>
      <c r="B242" s="7" t="s">
        <v>487</v>
      </c>
      <c r="C242" s="7">
        <v>1</v>
      </c>
      <c r="D242" s="8" t="s">
        <v>20</v>
      </c>
      <c r="E242" s="8" t="s">
        <v>507</v>
      </c>
      <c r="F242" s="8" t="s">
        <v>508</v>
      </c>
      <c r="G242" s="8" t="s">
        <v>289</v>
      </c>
      <c r="H242" s="8" t="s">
        <v>24</v>
      </c>
      <c r="I242" s="9" t="s">
        <v>25</v>
      </c>
      <c r="J242" s="8" t="s">
        <v>26</v>
      </c>
      <c r="K242" s="8" t="s">
        <v>228</v>
      </c>
      <c r="L242" s="10">
        <v>335</v>
      </c>
      <c r="M242" s="10">
        <f>+ROUND(L242*'[68]PARAMETROS '!$B$2,0)</f>
        <v>80400</v>
      </c>
      <c r="N242" s="10">
        <f>+ROUND(L242*'[68]PARAMETROS '!$B$3,0)</f>
        <v>52930</v>
      </c>
      <c r="O242" s="10">
        <f t="shared" si="19"/>
        <v>133330</v>
      </c>
      <c r="P242" s="11">
        <f>+ROUND(M242*'[68]PARAMETROS '!$C$4,2)</f>
        <v>496872</v>
      </c>
      <c r="Q242" s="11">
        <f>+ROUND(N242*'[68]PARAMETROS '!$C$5,2)</f>
        <v>475840.7</v>
      </c>
      <c r="R242" s="11">
        <f t="shared" si="20"/>
        <v>972712.7</v>
      </c>
      <c r="S242" s="11">
        <f>+ROUND(N242*'[68]PARAMETROS '!$C$6,2)</f>
        <v>561587.30000000005</v>
      </c>
      <c r="T242" s="11">
        <f t="shared" si="21"/>
        <v>1058459.3</v>
      </c>
    </row>
    <row r="243" spans="1:20" ht="14.25" outlineLevel="2" x14ac:dyDescent="0.2">
      <c r="A243" s="29"/>
      <c r="B243" s="7" t="s">
        <v>487</v>
      </c>
      <c r="C243" s="7">
        <v>1</v>
      </c>
      <c r="D243" s="8" t="s">
        <v>20</v>
      </c>
      <c r="E243" s="8" t="s">
        <v>509</v>
      </c>
      <c r="F243" s="8" t="s">
        <v>510</v>
      </c>
      <c r="G243" s="8" t="s">
        <v>289</v>
      </c>
      <c r="H243" s="8" t="s">
        <v>24</v>
      </c>
      <c r="I243" s="9" t="s">
        <v>25</v>
      </c>
      <c r="J243" s="8" t="s">
        <v>26</v>
      </c>
      <c r="K243" s="8" t="s">
        <v>228</v>
      </c>
      <c r="L243" s="10">
        <v>736</v>
      </c>
      <c r="M243" s="10">
        <f>+ROUND(L243*'[68]PARAMETROS '!$B$2,0)</f>
        <v>176640</v>
      </c>
      <c r="N243" s="10">
        <f>+ROUND(L243*'[68]PARAMETROS '!$B$3,0)</f>
        <v>116288</v>
      </c>
      <c r="O243" s="10">
        <f t="shared" si="19"/>
        <v>292928</v>
      </c>
      <c r="P243" s="11">
        <f>+ROUND(M243*'[68]PARAMETROS '!$C$4,2)</f>
        <v>1091635.2</v>
      </c>
      <c r="Q243" s="11">
        <f>+ROUND(N243*'[68]PARAMETROS '!$C$5,2)</f>
        <v>1045429.12</v>
      </c>
      <c r="R243" s="11">
        <f t="shared" si="20"/>
        <v>2137064.3199999998</v>
      </c>
      <c r="S243" s="11">
        <f>+ROUND(N243*'[68]PARAMETROS '!$C$6,2)</f>
        <v>1233815.68</v>
      </c>
      <c r="T243" s="11">
        <f t="shared" si="21"/>
        <v>2325450.88</v>
      </c>
    </row>
    <row r="244" spans="1:20" ht="14.25" outlineLevel="2" x14ac:dyDescent="0.2">
      <c r="A244" s="29"/>
      <c r="B244" s="7" t="s">
        <v>487</v>
      </c>
      <c r="C244" s="7">
        <v>1</v>
      </c>
      <c r="D244" s="8" t="s">
        <v>20</v>
      </c>
      <c r="E244" s="8" t="s">
        <v>511</v>
      </c>
      <c r="F244" s="8" t="s">
        <v>512</v>
      </c>
      <c r="G244" s="8" t="s">
        <v>289</v>
      </c>
      <c r="H244" s="8" t="s">
        <v>24</v>
      </c>
      <c r="I244" s="9" t="s">
        <v>25</v>
      </c>
      <c r="J244" s="8" t="s">
        <v>26</v>
      </c>
      <c r="K244" s="8" t="s">
        <v>228</v>
      </c>
      <c r="L244" s="10">
        <v>463</v>
      </c>
      <c r="M244" s="10">
        <f>+ROUND(L244*'[68]PARAMETROS '!$B$2,0)</f>
        <v>111120</v>
      </c>
      <c r="N244" s="10">
        <f>+ROUND(L244*'[68]PARAMETROS '!$B$3,0)</f>
        <v>73154</v>
      </c>
      <c r="O244" s="10">
        <f t="shared" si="19"/>
        <v>184274</v>
      </c>
      <c r="P244" s="11">
        <f>+ROUND(M244*'[68]PARAMETROS '!$C$4,2)</f>
        <v>686721.6</v>
      </c>
      <c r="Q244" s="11">
        <f>+ROUND(N244*'[68]PARAMETROS '!$C$5,2)</f>
        <v>657654.46</v>
      </c>
      <c r="R244" s="11">
        <f t="shared" si="20"/>
        <v>1344376.06</v>
      </c>
      <c r="S244" s="11">
        <f>+ROUND(N244*'[68]PARAMETROS '!$C$6,2)</f>
        <v>776163.94</v>
      </c>
      <c r="T244" s="11">
        <f t="shared" si="21"/>
        <v>1462885.54</v>
      </c>
    </row>
    <row r="245" spans="1:20" ht="14.25" outlineLevel="1" x14ac:dyDescent="0.2">
      <c r="A245" s="29"/>
      <c r="B245" s="13" t="s">
        <v>513</v>
      </c>
      <c r="C245" s="14">
        <f>SUBTOTAL(9,C232:C244)</f>
        <v>13</v>
      </c>
      <c r="D245" s="15"/>
      <c r="E245" s="15"/>
      <c r="F245" s="15"/>
      <c r="G245" s="15"/>
      <c r="H245" s="15"/>
      <c r="I245" s="15"/>
      <c r="J245" s="15"/>
      <c r="K245" s="15"/>
      <c r="L245" s="16">
        <f t="shared" ref="L245:R245" si="24">SUBTOTAL(9,L232:L244)</f>
        <v>2883</v>
      </c>
      <c r="M245" s="16">
        <f t="shared" si="24"/>
        <v>691920</v>
      </c>
      <c r="N245" s="16">
        <f t="shared" si="24"/>
        <v>455514</v>
      </c>
      <c r="O245" s="16">
        <f t="shared" si="24"/>
        <v>1147434</v>
      </c>
      <c r="P245" s="17">
        <f t="shared" si="24"/>
        <v>4276065.5999999996</v>
      </c>
      <c r="Q245" s="17">
        <f t="shared" si="24"/>
        <v>4095070.86</v>
      </c>
      <c r="R245" s="17">
        <f t="shared" si="24"/>
        <v>8371136.4600000009</v>
      </c>
      <c r="S245" s="17">
        <f>+ROUND(N245*'[68]PARAMETROS '!$C$6,2)</f>
        <v>4833003.54</v>
      </c>
      <c r="T245" s="17">
        <f>SUBTOTAL(9,T232:T244)</f>
        <v>9109069.1400000006</v>
      </c>
    </row>
    <row r="246" spans="1:20" ht="14.25" outlineLevel="2" x14ac:dyDescent="0.2">
      <c r="A246" s="29">
        <v>14</v>
      </c>
      <c r="B246" s="7" t="s">
        <v>514</v>
      </c>
      <c r="C246" s="7">
        <v>1</v>
      </c>
      <c r="D246" s="8" t="s">
        <v>20</v>
      </c>
      <c r="E246" s="8" t="s">
        <v>515</v>
      </c>
      <c r="F246" s="8" t="s">
        <v>516</v>
      </c>
      <c r="G246" s="8" t="s">
        <v>289</v>
      </c>
      <c r="H246" s="8" t="s">
        <v>24</v>
      </c>
      <c r="I246" s="9" t="s">
        <v>25</v>
      </c>
      <c r="J246" s="8" t="s">
        <v>26</v>
      </c>
      <c r="K246" s="8" t="s">
        <v>228</v>
      </c>
      <c r="L246" s="10">
        <v>475</v>
      </c>
      <c r="M246" s="10">
        <f>+ROUND(L246*'[68]PARAMETROS '!$B$2,0)</f>
        <v>114000</v>
      </c>
      <c r="N246" s="10">
        <f>+ROUND(L246*'[68]PARAMETROS '!$B$3,0)</f>
        <v>75050</v>
      </c>
      <c r="O246" s="10">
        <f t="shared" si="19"/>
        <v>189050</v>
      </c>
      <c r="P246" s="11">
        <f>+ROUND(M246*'[68]PARAMETROS '!$C$4,2)</f>
        <v>704520</v>
      </c>
      <c r="Q246" s="11">
        <f>+ROUND(N246*'[68]PARAMETROS '!$C$5,2)</f>
        <v>674699.5</v>
      </c>
      <c r="R246" s="11">
        <f t="shared" si="20"/>
        <v>1379219.5</v>
      </c>
      <c r="S246" s="11">
        <f>+ROUND(N246*'[68]PARAMETROS '!$C$6,2)</f>
        <v>796280.5</v>
      </c>
      <c r="T246" s="11">
        <f t="shared" si="21"/>
        <v>1500800.5</v>
      </c>
    </row>
    <row r="247" spans="1:20" ht="14.25" outlineLevel="2" x14ac:dyDescent="0.2">
      <c r="A247" s="29"/>
      <c r="B247" s="7" t="s">
        <v>514</v>
      </c>
      <c r="C247" s="7">
        <v>1</v>
      </c>
      <c r="D247" s="8" t="s">
        <v>20</v>
      </c>
      <c r="E247" s="8" t="s">
        <v>517</v>
      </c>
      <c r="F247" s="8" t="s">
        <v>313</v>
      </c>
      <c r="G247" s="8" t="s">
        <v>289</v>
      </c>
      <c r="H247" s="8" t="s">
        <v>24</v>
      </c>
      <c r="I247" s="9" t="s">
        <v>25</v>
      </c>
      <c r="J247" s="8" t="s">
        <v>26</v>
      </c>
      <c r="K247" s="8" t="s">
        <v>228</v>
      </c>
      <c r="L247" s="10">
        <v>876</v>
      </c>
      <c r="M247" s="10">
        <f>+ROUND(L247*'[68]PARAMETROS '!$B$2,0)</f>
        <v>210240</v>
      </c>
      <c r="N247" s="10">
        <f>+ROUND(L247*'[68]PARAMETROS '!$B$3,0)</f>
        <v>138408</v>
      </c>
      <c r="O247" s="10">
        <f t="shared" si="19"/>
        <v>348648</v>
      </c>
      <c r="P247" s="11">
        <f>+ROUND(M247*'[68]PARAMETROS '!$C$4,2)</f>
        <v>1299283.2</v>
      </c>
      <c r="Q247" s="11">
        <f>+ROUND(N247*'[68]PARAMETROS '!$C$5,2)</f>
        <v>1244287.92</v>
      </c>
      <c r="R247" s="11">
        <f t="shared" si="20"/>
        <v>2543571.12</v>
      </c>
      <c r="S247" s="11">
        <f>+ROUND(N247*'[68]PARAMETROS '!$C$6,2)</f>
        <v>1468508.88</v>
      </c>
      <c r="T247" s="11">
        <f t="shared" si="21"/>
        <v>2767792.08</v>
      </c>
    </row>
    <row r="248" spans="1:20" ht="14.25" outlineLevel="2" x14ac:dyDescent="0.2">
      <c r="A248" s="29"/>
      <c r="B248" s="7" t="s">
        <v>514</v>
      </c>
      <c r="C248" s="7">
        <v>1</v>
      </c>
      <c r="D248" s="8" t="s">
        <v>20</v>
      </c>
      <c r="E248" s="8" t="s">
        <v>518</v>
      </c>
      <c r="F248" s="8" t="s">
        <v>519</v>
      </c>
      <c r="G248" s="8" t="s">
        <v>289</v>
      </c>
      <c r="H248" s="8" t="s">
        <v>24</v>
      </c>
      <c r="I248" s="9" t="s">
        <v>25</v>
      </c>
      <c r="J248" s="8" t="s">
        <v>26</v>
      </c>
      <c r="K248" s="8" t="s">
        <v>228</v>
      </c>
      <c r="L248" s="10">
        <v>262</v>
      </c>
      <c r="M248" s="10">
        <f>+ROUND(L248*'[68]PARAMETROS '!$B$2,0)</f>
        <v>62880</v>
      </c>
      <c r="N248" s="10">
        <f>+ROUND(L248*'[68]PARAMETROS '!$B$3,0)</f>
        <v>41396</v>
      </c>
      <c r="O248" s="10">
        <f t="shared" si="19"/>
        <v>104276</v>
      </c>
      <c r="P248" s="11">
        <f>+ROUND(M248*'[68]PARAMETROS '!$C$4,2)</f>
        <v>388598.4</v>
      </c>
      <c r="Q248" s="11">
        <f>+ROUND(N248*'[68]PARAMETROS '!$C$5,2)</f>
        <v>372150.04</v>
      </c>
      <c r="R248" s="11">
        <f t="shared" si="20"/>
        <v>760748.44</v>
      </c>
      <c r="S248" s="11">
        <f>+ROUND(N248*'[68]PARAMETROS '!$C$6,2)</f>
        <v>439211.56</v>
      </c>
      <c r="T248" s="11">
        <f t="shared" si="21"/>
        <v>827809.96</v>
      </c>
    </row>
    <row r="249" spans="1:20" ht="14.25" outlineLevel="2" x14ac:dyDescent="0.2">
      <c r="A249" s="29"/>
      <c r="B249" s="7" t="s">
        <v>514</v>
      </c>
      <c r="C249" s="7">
        <v>1</v>
      </c>
      <c r="D249" s="8" t="s">
        <v>20</v>
      </c>
      <c r="E249" s="8" t="s">
        <v>520</v>
      </c>
      <c r="F249" s="8" t="s">
        <v>521</v>
      </c>
      <c r="G249" s="8" t="s">
        <v>289</v>
      </c>
      <c r="H249" s="8" t="s">
        <v>24</v>
      </c>
      <c r="I249" s="9" t="s">
        <v>25</v>
      </c>
      <c r="J249" s="8" t="s">
        <v>26</v>
      </c>
      <c r="K249" s="8" t="s">
        <v>228</v>
      </c>
      <c r="L249" s="10">
        <v>81</v>
      </c>
      <c r="M249" s="10">
        <f>+ROUND(L249*'[68]PARAMETROS '!$B$2,0)</f>
        <v>19440</v>
      </c>
      <c r="N249" s="10">
        <f>+ROUND(L249*'[68]PARAMETROS '!$B$3,0)</f>
        <v>12798</v>
      </c>
      <c r="O249" s="10">
        <f t="shared" si="19"/>
        <v>32238</v>
      </c>
      <c r="P249" s="11">
        <f>+ROUND(M249*'[68]PARAMETROS '!$C$4,2)</f>
        <v>120139.2</v>
      </c>
      <c r="Q249" s="11">
        <f>+ROUND(N249*'[68]PARAMETROS '!$C$5,2)</f>
        <v>115054.02</v>
      </c>
      <c r="R249" s="11">
        <f t="shared" si="20"/>
        <v>235193.22</v>
      </c>
      <c r="S249" s="11">
        <f>+ROUND(N249*'[68]PARAMETROS '!$C$6,2)</f>
        <v>135786.78</v>
      </c>
      <c r="T249" s="11">
        <f t="shared" si="21"/>
        <v>255925.98</v>
      </c>
    </row>
    <row r="250" spans="1:20" ht="14.25" outlineLevel="2" x14ac:dyDescent="0.2">
      <c r="A250" s="29"/>
      <c r="B250" s="7" t="s">
        <v>514</v>
      </c>
      <c r="C250" s="7">
        <v>1</v>
      </c>
      <c r="D250" s="8" t="s">
        <v>20</v>
      </c>
      <c r="E250" s="8" t="s">
        <v>522</v>
      </c>
      <c r="F250" s="8" t="s">
        <v>523</v>
      </c>
      <c r="G250" s="8" t="s">
        <v>289</v>
      </c>
      <c r="H250" s="8" t="s">
        <v>24</v>
      </c>
      <c r="I250" s="9" t="s">
        <v>25</v>
      </c>
      <c r="J250" s="8" t="s">
        <v>26</v>
      </c>
      <c r="K250" s="8" t="s">
        <v>228</v>
      </c>
      <c r="L250" s="10">
        <v>9</v>
      </c>
      <c r="M250" s="10">
        <f>+ROUND(L250*'[68]PARAMETROS '!$B$2,0)</f>
        <v>2160</v>
      </c>
      <c r="N250" s="10">
        <f>+ROUND(L250*'[68]PARAMETROS '!$B$3,0)</f>
        <v>1422</v>
      </c>
      <c r="O250" s="10">
        <f t="shared" si="19"/>
        <v>3582</v>
      </c>
      <c r="P250" s="11">
        <f>+ROUND(M250*'[68]PARAMETROS '!$C$4,2)</f>
        <v>13348.8</v>
      </c>
      <c r="Q250" s="11">
        <f>+ROUND(N250*'[68]PARAMETROS '!$C$5,2)</f>
        <v>12783.78</v>
      </c>
      <c r="R250" s="11">
        <f t="shared" si="20"/>
        <v>26132.58</v>
      </c>
      <c r="S250" s="11">
        <f>+ROUND(N250*'[68]PARAMETROS '!$C$6,2)</f>
        <v>15087.42</v>
      </c>
      <c r="T250" s="11">
        <f t="shared" si="21"/>
        <v>28436.22</v>
      </c>
    </row>
    <row r="251" spans="1:20" ht="14.25" outlineLevel="2" x14ac:dyDescent="0.2">
      <c r="A251" s="29"/>
      <c r="B251" s="7" t="s">
        <v>514</v>
      </c>
      <c r="C251" s="7">
        <v>1</v>
      </c>
      <c r="D251" s="8" t="s">
        <v>20</v>
      </c>
      <c r="E251" s="8" t="s">
        <v>524</v>
      </c>
      <c r="F251" s="8" t="s">
        <v>525</v>
      </c>
      <c r="G251" s="8" t="s">
        <v>289</v>
      </c>
      <c r="H251" s="8" t="s">
        <v>24</v>
      </c>
      <c r="I251" s="9" t="s">
        <v>25</v>
      </c>
      <c r="J251" s="8" t="s">
        <v>26</v>
      </c>
      <c r="K251" s="8" t="s">
        <v>228</v>
      </c>
      <c r="L251" s="10">
        <v>78</v>
      </c>
      <c r="M251" s="10">
        <f>+ROUND(L251*'[68]PARAMETROS '!$B$2,0)</f>
        <v>18720</v>
      </c>
      <c r="N251" s="10">
        <f>+ROUND(L251*'[68]PARAMETROS '!$B$3,0)</f>
        <v>12324</v>
      </c>
      <c r="O251" s="10">
        <f t="shared" si="19"/>
        <v>31044</v>
      </c>
      <c r="P251" s="11">
        <f>+ROUND(M251*'[68]PARAMETROS '!$C$4,2)</f>
        <v>115689.60000000001</v>
      </c>
      <c r="Q251" s="11">
        <f>+ROUND(N251*'[68]PARAMETROS '!$C$5,2)</f>
        <v>110792.76</v>
      </c>
      <c r="R251" s="11">
        <f t="shared" si="20"/>
        <v>226482.36</v>
      </c>
      <c r="S251" s="11">
        <f>+ROUND(N251*'[68]PARAMETROS '!$C$6,2)</f>
        <v>130757.64</v>
      </c>
      <c r="T251" s="11">
        <f t="shared" si="21"/>
        <v>246447.24</v>
      </c>
    </row>
    <row r="252" spans="1:20" ht="14.25" outlineLevel="2" x14ac:dyDescent="0.2">
      <c r="A252" s="29"/>
      <c r="B252" s="7" t="s">
        <v>514</v>
      </c>
      <c r="C252" s="7">
        <v>1</v>
      </c>
      <c r="D252" s="8" t="s">
        <v>20</v>
      </c>
      <c r="E252" s="8" t="s">
        <v>526</v>
      </c>
      <c r="F252" s="8" t="s">
        <v>527</v>
      </c>
      <c r="G252" s="8" t="s">
        <v>289</v>
      </c>
      <c r="H252" s="8" t="s">
        <v>24</v>
      </c>
      <c r="I252" s="9" t="s">
        <v>25</v>
      </c>
      <c r="J252" s="8" t="s">
        <v>26</v>
      </c>
      <c r="K252" s="8" t="s">
        <v>228</v>
      </c>
      <c r="L252" s="10">
        <v>144</v>
      </c>
      <c r="M252" s="10">
        <f>+ROUND(L252*'[68]PARAMETROS '!$B$2,0)</f>
        <v>34560</v>
      </c>
      <c r="N252" s="10">
        <f>+ROUND(L252*'[68]PARAMETROS '!$B$3,0)</f>
        <v>22752</v>
      </c>
      <c r="O252" s="10">
        <f t="shared" si="19"/>
        <v>57312</v>
      </c>
      <c r="P252" s="11">
        <f>+ROUND(M252*'[68]PARAMETROS '!$C$4,2)</f>
        <v>213580.79999999999</v>
      </c>
      <c r="Q252" s="11">
        <f>+ROUND(N252*'[68]PARAMETROS '!$C$5,2)</f>
        <v>204540.48</v>
      </c>
      <c r="R252" s="11">
        <f t="shared" si="20"/>
        <v>418121.28</v>
      </c>
      <c r="S252" s="11">
        <f>+ROUND(N252*'[68]PARAMETROS '!$C$6,2)</f>
        <v>241398.72</v>
      </c>
      <c r="T252" s="11">
        <f t="shared" si="21"/>
        <v>454979.52</v>
      </c>
    </row>
    <row r="253" spans="1:20" ht="14.25" outlineLevel="2" x14ac:dyDescent="0.2">
      <c r="A253" s="29"/>
      <c r="B253" s="7" t="s">
        <v>514</v>
      </c>
      <c r="C253" s="7">
        <v>1</v>
      </c>
      <c r="D253" s="8" t="s">
        <v>20</v>
      </c>
      <c r="E253" s="8" t="s">
        <v>528</v>
      </c>
      <c r="F253" s="8" t="s">
        <v>529</v>
      </c>
      <c r="G253" s="8" t="s">
        <v>289</v>
      </c>
      <c r="H253" s="8" t="s">
        <v>24</v>
      </c>
      <c r="I253" s="9" t="s">
        <v>25</v>
      </c>
      <c r="J253" s="8" t="s">
        <v>26</v>
      </c>
      <c r="K253" s="8" t="s">
        <v>228</v>
      </c>
      <c r="L253" s="10">
        <v>278</v>
      </c>
      <c r="M253" s="10">
        <f>+ROUND(L253*'[68]PARAMETROS '!$B$2,0)</f>
        <v>66720</v>
      </c>
      <c r="N253" s="10">
        <f>+ROUND(L253*'[68]PARAMETROS '!$B$3,0)</f>
        <v>43924</v>
      </c>
      <c r="O253" s="10">
        <f t="shared" si="19"/>
        <v>110644</v>
      </c>
      <c r="P253" s="11">
        <f>+ROUND(M253*'[68]PARAMETROS '!$C$4,2)</f>
        <v>412329.6</v>
      </c>
      <c r="Q253" s="11">
        <f>+ROUND(N253*'[68]PARAMETROS '!$C$5,2)</f>
        <v>394876.76</v>
      </c>
      <c r="R253" s="11">
        <f t="shared" si="20"/>
        <v>807206.36</v>
      </c>
      <c r="S253" s="11">
        <f>+ROUND(N253*'[68]PARAMETROS '!$C$6,2)</f>
        <v>466033.64</v>
      </c>
      <c r="T253" s="11">
        <f t="shared" si="21"/>
        <v>878363.24</v>
      </c>
    </row>
    <row r="254" spans="1:20" ht="14.25" outlineLevel="2" x14ac:dyDescent="0.2">
      <c r="A254" s="29"/>
      <c r="B254" s="7" t="s">
        <v>514</v>
      </c>
      <c r="C254" s="7">
        <v>1</v>
      </c>
      <c r="D254" s="8" t="s">
        <v>20</v>
      </c>
      <c r="E254" s="8" t="s">
        <v>530</v>
      </c>
      <c r="F254" s="8" t="s">
        <v>531</v>
      </c>
      <c r="G254" s="8" t="s">
        <v>289</v>
      </c>
      <c r="H254" s="8" t="s">
        <v>24</v>
      </c>
      <c r="I254" s="9" t="s">
        <v>25</v>
      </c>
      <c r="J254" s="8" t="s">
        <v>26</v>
      </c>
      <c r="K254" s="8" t="s">
        <v>228</v>
      </c>
      <c r="L254" s="10">
        <v>135</v>
      </c>
      <c r="M254" s="10">
        <f>+ROUND(L254*'[68]PARAMETROS '!$B$2,0)</f>
        <v>32400</v>
      </c>
      <c r="N254" s="10">
        <f>+ROUND(L254*'[68]PARAMETROS '!$B$3,0)</f>
        <v>21330</v>
      </c>
      <c r="O254" s="10">
        <f t="shared" si="19"/>
        <v>53730</v>
      </c>
      <c r="P254" s="11">
        <f>+ROUND(M254*'[68]PARAMETROS '!$C$4,2)</f>
        <v>200232</v>
      </c>
      <c r="Q254" s="11">
        <f>+ROUND(N254*'[68]PARAMETROS '!$C$5,2)</f>
        <v>191756.7</v>
      </c>
      <c r="R254" s="11">
        <f t="shared" si="20"/>
        <v>391988.7</v>
      </c>
      <c r="S254" s="11">
        <f>+ROUND(N254*'[68]PARAMETROS '!$C$6,2)</f>
        <v>226311.3</v>
      </c>
      <c r="T254" s="11">
        <f t="shared" si="21"/>
        <v>426543.3</v>
      </c>
    </row>
    <row r="255" spans="1:20" ht="14.25" outlineLevel="2" x14ac:dyDescent="0.2">
      <c r="A255" s="29"/>
      <c r="B255" s="7" t="s">
        <v>514</v>
      </c>
      <c r="C255" s="7">
        <v>1</v>
      </c>
      <c r="D255" s="8" t="s">
        <v>20</v>
      </c>
      <c r="E255" s="8" t="s">
        <v>532</v>
      </c>
      <c r="F255" s="8" t="s">
        <v>533</v>
      </c>
      <c r="G255" s="8" t="s">
        <v>289</v>
      </c>
      <c r="H255" s="8" t="s">
        <v>24</v>
      </c>
      <c r="I255" s="9" t="s">
        <v>25</v>
      </c>
      <c r="J255" s="8" t="s">
        <v>26</v>
      </c>
      <c r="K255" s="8" t="s">
        <v>228</v>
      </c>
      <c r="L255" s="10">
        <v>87</v>
      </c>
      <c r="M255" s="10">
        <f>+ROUND(L255*'[68]PARAMETROS '!$B$2,0)</f>
        <v>20880</v>
      </c>
      <c r="N255" s="10">
        <f>+ROUND(L255*'[68]PARAMETROS '!$B$3,0)</f>
        <v>13746</v>
      </c>
      <c r="O255" s="10">
        <f t="shared" si="19"/>
        <v>34626</v>
      </c>
      <c r="P255" s="11">
        <f>+ROUND(M255*'[68]PARAMETROS '!$C$4,2)</f>
        <v>129038.39999999999</v>
      </c>
      <c r="Q255" s="11">
        <f>+ROUND(N255*'[68]PARAMETROS '!$C$5,2)</f>
        <v>123576.54</v>
      </c>
      <c r="R255" s="11">
        <f t="shared" si="20"/>
        <v>252614.94</v>
      </c>
      <c r="S255" s="11">
        <f>+ROUND(N255*'[68]PARAMETROS '!$C$6,2)</f>
        <v>145845.06</v>
      </c>
      <c r="T255" s="11">
        <f t="shared" si="21"/>
        <v>274883.46000000002</v>
      </c>
    </row>
    <row r="256" spans="1:20" ht="14.25" outlineLevel="2" x14ac:dyDescent="0.2">
      <c r="A256" s="29"/>
      <c r="B256" s="7" t="s">
        <v>514</v>
      </c>
      <c r="C256" s="7">
        <v>1</v>
      </c>
      <c r="D256" s="8" t="s">
        <v>20</v>
      </c>
      <c r="E256" s="8" t="s">
        <v>534</v>
      </c>
      <c r="F256" s="8" t="s">
        <v>535</v>
      </c>
      <c r="G256" s="8" t="s">
        <v>289</v>
      </c>
      <c r="H256" s="8" t="s">
        <v>24</v>
      </c>
      <c r="I256" s="9" t="s">
        <v>25</v>
      </c>
      <c r="J256" s="8" t="s">
        <v>26</v>
      </c>
      <c r="K256" s="8" t="s">
        <v>228</v>
      </c>
      <c r="L256" s="10">
        <v>232</v>
      </c>
      <c r="M256" s="10">
        <f>+ROUND(L256*'[68]PARAMETROS '!$B$2,0)</f>
        <v>55680</v>
      </c>
      <c r="N256" s="10">
        <f>+ROUND(L256*'[68]PARAMETROS '!$B$3,0)</f>
        <v>36656</v>
      </c>
      <c r="O256" s="10">
        <f t="shared" si="19"/>
        <v>92336</v>
      </c>
      <c r="P256" s="11">
        <f>+ROUND(M256*'[68]PARAMETROS '!$C$4,2)</f>
        <v>344102.40000000002</v>
      </c>
      <c r="Q256" s="11">
        <f>+ROUND(N256*'[68]PARAMETROS '!$C$5,2)</f>
        <v>329537.44</v>
      </c>
      <c r="R256" s="11">
        <f t="shared" si="20"/>
        <v>673639.84</v>
      </c>
      <c r="S256" s="11">
        <f>+ROUND(N256*'[68]PARAMETROS '!$C$6,2)</f>
        <v>388920.16</v>
      </c>
      <c r="T256" s="11">
        <f t="shared" si="21"/>
        <v>733022.56</v>
      </c>
    </row>
    <row r="257" spans="1:20" ht="14.25" outlineLevel="2" x14ac:dyDescent="0.2">
      <c r="A257" s="29"/>
      <c r="B257" s="7" t="s">
        <v>514</v>
      </c>
      <c r="C257" s="7">
        <v>1</v>
      </c>
      <c r="D257" s="8" t="s">
        <v>20</v>
      </c>
      <c r="E257" s="8" t="s">
        <v>536</v>
      </c>
      <c r="F257" s="8" t="s">
        <v>537</v>
      </c>
      <c r="G257" s="8" t="s">
        <v>289</v>
      </c>
      <c r="H257" s="8" t="s">
        <v>24</v>
      </c>
      <c r="I257" s="9" t="s">
        <v>25</v>
      </c>
      <c r="J257" s="8" t="s">
        <v>26</v>
      </c>
      <c r="K257" s="8" t="s">
        <v>228</v>
      </c>
      <c r="L257" s="10">
        <v>13</v>
      </c>
      <c r="M257" s="10">
        <f>+ROUND(L257*'[68]PARAMETROS '!$B$2,0)</f>
        <v>3120</v>
      </c>
      <c r="N257" s="10">
        <f>+ROUND(L257*'[68]PARAMETROS '!$B$3,0)</f>
        <v>2054</v>
      </c>
      <c r="O257" s="10">
        <f t="shared" si="19"/>
        <v>5174</v>
      </c>
      <c r="P257" s="11">
        <f>+ROUND(M257*'[68]PARAMETROS '!$C$4,2)</f>
        <v>19281.599999999999</v>
      </c>
      <c r="Q257" s="11">
        <f>+ROUND(N257*'[68]PARAMETROS '!$C$5,2)</f>
        <v>18465.46</v>
      </c>
      <c r="R257" s="11">
        <f t="shared" si="20"/>
        <v>37747.06</v>
      </c>
      <c r="S257" s="11">
        <f>+ROUND(N257*'[68]PARAMETROS '!$C$6,2)</f>
        <v>21792.94</v>
      </c>
      <c r="T257" s="11">
        <f t="shared" si="21"/>
        <v>41074.54</v>
      </c>
    </row>
    <row r="258" spans="1:20" ht="14.25" outlineLevel="2" x14ac:dyDescent="0.2">
      <c r="A258" s="29"/>
      <c r="B258" s="7" t="s">
        <v>514</v>
      </c>
      <c r="C258" s="7">
        <v>1</v>
      </c>
      <c r="D258" s="8" t="s">
        <v>20</v>
      </c>
      <c r="E258" s="8" t="s">
        <v>538</v>
      </c>
      <c r="F258" s="8" t="s">
        <v>539</v>
      </c>
      <c r="G258" s="8" t="s">
        <v>289</v>
      </c>
      <c r="H258" s="8" t="s">
        <v>24</v>
      </c>
      <c r="I258" s="9" t="s">
        <v>25</v>
      </c>
      <c r="J258" s="8" t="s">
        <v>26</v>
      </c>
      <c r="K258" s="8" t="s">
        <v>228</v>
      </c>
      <c r="L258" s="10">
        <v>35</v>
      </c>
      <c r="M258" s="10">
        <f>+ROUND(L258*'[68]PARAMETROS '!$B$2,0)</f>
        <v>8400</v>
      </c>
      <c r="N258" s="10">
        <f>+ROUND(L258*'[68]PARAMETROS '!$B$3,0)</f>
        <v>5530</v>
      </c>
      <c r="O258" s="10">
        <f t="shared" si="19"/>
        <v>13930</v>
      </c>
      <c r="P258" s="11">
        <f>+ROUND(M258*'[68]PARAMETROS '!$C$4,2)</f>
        <v>51912</v>
      </c>
      <c r="Q258" s="11">
        <f>+ROUND(N258*'[68]PARAMETROS '!$C$5,2)</f>
        <v>49714.7</v>
      </c>
      <c r="R258" s="11">
        <f t="shared" si="20"/>
        <v>101626.7</v>
      </c>
      <c r="S258" s="11">
        <f>+ROUND(N258*'[68]PARAMETROS '!$C$6,2)</f>
        <v>58673.3</v>
      </c>
      <c r="T258" s="11">
        <f t="shared" si="21"/>
        <v>110585.3</v>
      </c>
    </row>
    <row r="259" spans="1:20" ht="14.25" outlineLevel="2" x14ac:dyDescent="0.2">
      <c r="A259" s="29"/>
      <c r="B259" s="7" t="s">
        <v>514</v>
      </c>
      <c r="C259" s="7">
        <v>1</v>
      </c>
      <c r="D259" s="8" t="s">
        <v>20</v>
      </c>
      <c r="E259" s="8" t="s">
        <v>540</v>
      </c>
      <c r="F259" s="8" t="s">
        <v>541</v>
      </c>
      <c r="G259" s="8" t="s">
        <v>289</v>
      </c>
      <c r="H259" s="8" t="s">
        <v>24</v>
      </c>
      <c r="I259" s="9" t="s">
        <v>25</v>
      </c>
      <c r="J259" s="8" t="s">
        <v>26</v>
      </c>
      <c r="K259" s="8" t="s">
        <v>228</v>
      </c>
      <c r="L259" s="10">
        <v>42</v>
      </c>
      <c r="M259" s="10">
        <f>+ROUND(L259*'[68]PARAMETROS '!$B$2,0)</f>
        <v>10080</v>
      </c>
      <c r="N259" s="10">
        <f>+ROUND(L259*'[68]PARAMETROS '!$B$3,0)</f>
        <v>6636</v>
      </c>
      <c r="O259" s="10">
        <f t="shared" si="19"/>
        <v>16716</v>
      </c>
      <c r="P259" s="11">
        <f>+ROUND(M259*'[68]PARAMETROS '!$C$4,2)</f>
        <v>62294.400000000001</v>
      </c>
      <c r="Q259" s="11">
        <f>+ROUND(N259*'[68]PARAMETROS '!$C$5,2)</f>
        <v>59657.64</v>
      </c>
      <c r="R259" s="11">
        <f t="shared" si="20"/>
        <v>121952.04</v>
      </c>
      <c r="S259" s="11">
        <f>+ROUND(N259*'[68]PARAMETROS '!$C$6,2)</f>
        <v>70407.960000000006</v>
      </c>
      <c r="T259" s="11">
        <f t="shared" si="21"/>
        <v>132702.35999999999</v>
      </c>
    </row>
    <row r="260" spans="1:20" ht="14.25" outlineLevel="2" x14ac:dyDescent="0.2">
      <c r="A260" s="29"/>
      <c r="B260" s="7" t="s">
        <v>514</v>
      </c>
      <c r="C260" s="7">
        <v>1</v>
      </c>
      <c r="D260" s="8" t="s">
        <v>20</v>
      </c>
      <c r="E260" s="8" t="s">
        <v>542</v>
      </c>
      <c r="F260" s="8" t="s">
        <v>543</v>
      </c>
      <c r="G260" s="8" t="s">
        <v>289</v>
      </c>
      <c r="H260" s="8" t="s">
        <v>24</v>
      </c>
      <c r="I260" s="9" t="s">
        <v>25</v>
      </c>
      <c r="J260" s="8" t="s">
        <v>26</v>
      </c>
      <c r="K260" s="8" t="s">
        <v>228</v>
      </c>
      <c r="L260" s="10">
        <v>340</v>
      </c>
      <c r="M260" s="10">
        <f>+ROUND(L260*'[68]PARAMETROS '!$B$2,0)</f>
        <v>81600</v>
      </c>
      <c r="N260" s="10">
        <f>+ROUND(L260*'[68]PARAMETROS '!$B$3,0)</f>
        <v>53720</v>
      </c>
      <c r="O260" s="10">
        <f t="shared" si="19"/>
        <v>135320</v>
      </c>
      <c r="P260" s="11">
        <f>+ROUND(M260*'[68]PARAMETROS '!$C$4,2)</f>
        <v>504288</v>
      </c>
      <c r="Q260" s="11">
        <f>+ROUND(N260*'[68]PARAMETROS '!$C$5,2)</f>
        <v>482942.8</v>
      </c>
      <c r="R260" s="11">
        <f t="shared" si="20"/>
        <v>987230.8</v>
      </c>
      <c r="S260" s="11">
        <f>+ROUND(N260*'[68]PARAMETROS '!$C$6,2)</f>
        <v>569969.19999999995</v>
      </c>
      <c r="T260" s="11">
        <f t="shared" si="21"/>
        <v>1074257.2</v>
      </c>
    </row>
    <row r="261" spans="1:20" ht="14.25" outlineLevel="2" x14ac:dyDescent="0.2">
      <c r="A261" s="29"/>
      <c r="B261" s="7" t="s">
        <v>514</v>
      </c>
      <c r="C261" s="7">
        <v>1</v>
      </c>
      <c r="D261" s="8" t="s">
        <v>20</v>
      </c>
      <c r="E261" s="8" t="s">
        <v>544</v>
      </c>
      <c r="F261" s="8" t="s">
        <v>545</v>
      </c>
      <c r="G261" s="8" t="s">
        <v>289</v>
      </c>
      <c r="H261" s="8" t="s">
        <v>24</v>
      </c>
      <c r="I261" s="9" t="s">
        <v>25</v>
      </c>
      <c r="J261" s="8" t="s">
        <v>26</v>
      </c>
      <c r="K261" s="8" t="s">
        <v>228</v>
      </c>
      <c r="L261" s="10">
        <v>496</v>
      </c>
      <c r="M261" s="10">
        <f>+ROUND(L261*'[68]PARAMETROS '!$B$2,0)</f>
        <v>119040</v>
      </c>
      <c r="N261" s="10">
        <f>+ROUND(L261*'[68]PARAMETROS '!$B$3,0)</f>
        <v>78368</v>
      </c>
      <c r="O261" s="10">
        <f t="shared" si="19"/>
        <v>197408</v>
      </c>
      <c r="P261" s="11">
        <f>+ROUND(M261*'[68]PARAMETROS '!$C$4,2)</f>
        <v>735667.19999999995</v>
      </c>
      <c r="Q261" s="11">
        <f>+ROUND(N261*'[68]PARAMETROS '!$C$5,2)</f>
        <v>704528.32</v>
      </c>
      <c r="R261" s="11">
        <f t="shared" si="20"/>
        <v>1440195.52</v>
      </c>
      <c r="S261" s="11">
        <f>+ROUND(N261*'[68]PARAMETROS '!$C$6,2)</f>
        <v>831484.48</v>
      </c>
      <c r="T261" s="11">
        <f t="shared" si="21"/>
        <v>1567151.68</v>
      </c>
    </row>
    <row r="262" spans="1:20" ht="14.25" outlineLevel="1" x14ac:dyDescent="0.2">
      <c r="A262" s="29"/>
      <c r="B262" s="13" t="s">
        <v>546</v>
      </c>
      <c r="C262" s="14">
        <f>SUBTOTAL(9,C246:C261)</f>
        <v>16</v>
      </c>
      <c r="D262" s="15"/>
      <c r="E262" s="15"/>
      <c r="F262" s="15"/>
      <c r="G262" s="15"/>
      <c r="H262" s="15"/>
      <c r="I262" s="15"/>
      <c r="J262" s="15"/>
      <c r="K262" s="15"/>
      <c r="L262" s="16">
        <f t="shared" ref="L262:R262" si="25">SUBTOTAL(9,L246:L261)</f>
        <v>3583</v>
      </c>
      <c r="M262" s="16">
        <f t="shared" si="25"/>
        <v>859920</v>
      </c>
      <c r="N262" s="16">
        <f t="shared" si="25"/>
        <v>566114</v>
      </c>
      <c r="O262" s="16">
        <f t="shared" si="25"/>
        <v>1426034</v>
      </c>
      <c r="P262" s="17">
        <f t="shared" si="25"/>
        <v>5314305.6000000006</v>
      </c>
      <c r="Q262" s="17">
        <f t="shared" si="25"/>
        <v>5089364.8600000003</v>
      </c>
      <c r="R262" s="17">
        <f t="shared" si="25"/>
        <v>10403670.460000001</v>
      </c>
      <c r="S262" s="17">
        <f>+ROUND(N262*'[68]PARAMETROS '!$C$6,2)</f>
        <v>6006469.54</v>
      </c>
      <c r="T262" s="17">
        <f>SUBTOTAL(9,T246:T261)</f>
        <v>11320775.139999999</v>
      </c>
    </row>
    <row r="263" spans="1:20" ht="14.25" outlineLevel="2" x14ac:dyDescent="0.2">
      <c r="A263" s="29">
        <v>15</v>
      </c>
      <c r="B263" s="7" t="s">
        <v>547</v>
      </c>
      <c r="C263" s="7">
        <v>1</v>
      </c>
      <c r="D263" s="8" t="s">
        <v>548</v>
      </c>
      <c r="E263" s="8" t="s">
        <v>549</v>
      </c>
      <c r="F263" s="8" t="s">
        <v>127</v>
      </c>
      <c r="G263" s="8" t="s">
        <v>289</v>
      </c>
      <c r="H263" s="8" t="s">
        <v>24</v>
      </c>
      <c r="I263" s="18" t="s">
        <v>25</v>
      </c>
      <c r="J263" s="8" t="s">
        <v>26</v>
      </c>
      <c r="K263" s="8" t="s">
        <v>228</v>
      </c>
      <c r="L263" s="10">
        <v>122</v>
      </c>
      <c r="M263" s="10">
        <f>+ROUND(L263*'[68]PARAMETROS '!$B$2,0)</f>
        <v>29280</v>
      </c>
      <c r="N263" s="10">
        <f>+ROUND(L263*'[68]PARAMETROS '!$B$3,0)</f>
        <v>19276</v>
      </c>
      <c r="O263" s="10">
        <f t="shared" si="19"/>
        <v>48556</v>
      </c>
      <c r="P263" s="11">
        <f>+ROUND(M263*'[68]PARAMETROS '!$C$4,2)</f>
        <v>180950.39999999999</v>
      </c>
      <c r="Q263" s="11">
        <f>+ROUND(N263*'[68]PARAMETROS '!$C$5,2)</f>
        <v>173291.24</v>
      </c>
      <c r="R263" s="11">
        <f t="shared" si="20"/>
        <v>354241.64</v>
      </c>
      <c r="S263" s="11">
        <f>+ROUND(N263*'[68]PARAMETROS '!$C$6,2)</f>
        <v>204518.36</v>
      </c>
      <c r="T263" s="11">
        <f t="shared" si="21"/>
        <v>385468.76</v>
      </c>
    </row>
    <row r="264" spans="1:20" ht="14.25" outlineLevel="2" x14ac:dyDescent="0.2">
      <c r="A264" s="29"/>
      <c r="B264" s="7" t="s">
        <v>547</v>
      </c>
      <c r="C264" s="7">
        <v>1</v>
      </c>
      <c r="D264" s="8" t="s">
        <v>548</v>
      </c>
      <c r="E264" s="8" t="s">
        <v>550</v>
      </c>
      <c r="F264" s="8" t="s">
        <v>65</v>
      </c>
      <c r="G264" s="8" t="s">
        <v>289</v>
      </c>
      <c r="H264" s="8" t="s">
        <v>24</v>
      </c>
      <c r="I264" s="9" t="s">
        <v>25</v>
      </c>
      <c r="J264" s="8" t="s">
        <v>26</v>
      </c>
      <c r="K264" s="8" t="s">
        <v>228</v>
      </c>
      <c r="L264" s="10">
        <v>679</v>
      </c>
      <c r="M264" s="10">
        <f>+ROUND(L264*'[68]PARAMETROS '!$B$2,0)</f>
        <v>162960</v>
      </c>
      <c r="N264" s="10">
        <f>+ROUND(L264*'[68]PARAMETROS '!$B$3,0)</f>
        <v>107282</v>
      </c>
      <c r="O264" s="10">
        <f t="shared" si="19"/>
        <v>270242</v>
      </c>
      <c r="P264" s="11">
        <f>+ROUND(M264*'[68]PARAMETROS '!$C$4,2)</f>
        <v>1007092.8</v>
      </c>
      <c r="Q264" s="11">
        <f>+ROUND(N264*'[68]PARAMETROS '!$C$5,2)</f>
        <v>964465.18</v>
      </c>
      <c r="R264" s="11">
        <f t="shared" si="20"/>
        <v>1971557.98</v>
      </c>
      <c r="S264" s="11">
        <f>+ROUND(N264*'[68]PARAMETROS '!$C$6,2)</f>
        <v>1138262.02</v>
      </c>
      <c r="T264" s="11">
        <f t="shared" si="21"/>
        <v>2145354.8199999998</v>
      </c>
    </row>
    <row r="265" spans="1:20" ht="14.25" outlineLevel="2" x14ac:dyDescent="0.2">
      <c r="A265" s="29"/>
      <c r="B265" s="7" t="s">
        <v>547</v>
      </c>
      <c r="C265" s="7">
        <v>1</v>
      </c>
      <c r="D265" s="8" t="s">
        <v>548</v>
      </c>
      <c r="E265" s="8" t="s">
        <v>551</v>
      </c>
      <c r="F265" s="8" t="s">
        <v>552</v>
      </c>
      <c r="G265" s="8" t="s">
        <v>289</v>
      </c>
      <c r="H265" s="8" t="s">
        <v>24</v>
      </c>
      <c r="I265" s="9" t="s">
        <v>25</v>
      </c>
      <c r="J265" s="8" t="s">
        <v>26</v>
      </c>
      <c r="K265" s="8" t="s">
        <v>228</v>
      </c>
      <c r="L265" s="10">
        <v>674</v>
      </c>
      <c r="M265" s="10">
        <f>+ROUND(L265*'[68]PARAMETROS '!$B$2,0)</f>
        <v>161760</v>
      </c>
      <c r="N265" s="10">
        <f>+ROUND(L265*'[68]PARAMETROS '!$B$3,0)</f>
        <v>106492</v>
      </c>
      <c r="O265" s="10">
        <f t="shared" si="19"/>
        <v>268252</v>
      </c>
      <c r="P265" s="11">
        <f>+ROUND(M265*'[68]PARAMETROS '!$C$4,2)</f>
        <v>999676.8</v>
      </c>
      <c r="Q265" s="11">
        <f>+ROUND(N265*'[68]PARAMETROS '!$C$5,2)</f>
        <v>957363.08</v>
      </c>
      <c r="R265" s="11">
        <f t="shared" si="20"/>
        <v>1957039.88</v>
      </c>
      <c r="S265" s="11">
        <f>+ROUND(N265*'[68]PARAMETROS '!$C$6,2)</f>
        <v>1129880.1200000001</v>
      </c>
      <c r="T265" s="11">
        <f t="shared" si="21"/>
        <v>2129556.92</v>
      </c>
    </row>
    <row r="266" spans="1:20" ht="14.25" outlineLevel="2" x14ac:dyDescent="0.2">
      <c r="A266" s="29"/>
      <c r="B266" s="7" t="s">
        <v>547</v>
      </c>
      <c r="C266" s="7">
        <v>1</v>
      </c>
      <c r="D266" s="8" t="s">
        <v>548</v>
      </c>
      <c r="E266" s="8" t="s">
        <v>553</v>
      </c>
      <c r="F266" s="8" t="s">
        <v>554</v>
      </c>
      <c r="G266" s="8" t="s">
        <v>289</v>
      </c>
      <c r="H266" s="8" t="s">
        <v>24</v>
      </c>
      <c r="I266" s="9" t="s">
        <v>25</v>
      </c>
      <c r="J266" s="8" t="s">
        <v>26</v>
      </c>
      <c r="K266" s="8" t="s">
        <v>228</v>
      </c>
      <c r="L266" s="10">
        <v>665</v>
      </c>
      <c r="M266" s="10">
        <f>+ROUND(L266*'[68]PARAMETROS '!$B$2,0)</f>
        <v>159600</v>
      </c>
      <c r="N266" s="10">
        <f>+ROUND(L266*'[68]PARAMETROS '!$B$3,0)</f>
        <v>105070</v>
      </c>
      <c r="O266" s="10">
        <f t="shared" si="19"/>
        <v>264670</v>
      </c>
      <c r="P266" s="11">
        <f>+ROUND(M266*'[68]PARAMETROS '!$C$4,2)</f>
        <v>986328</v>
      </c>
      <c r="Q266" s="11">
        <f>+ROUND(N266*'[68]PARAMETROS '!$C$5,2)</f>
        <v>944579.3</v>
      </c>
      <c r="R266" s="11">
        <f t="shared" si="20"/>
        <v>1930907.3</v>
      </c>
      <c r="S266" s="11">
        <f>+ROUND(N266*'[68]PARAMETROS '!$C$6,2)</f>
        <v>1114792.7</v>
      </c>
      <c r="T266" s="11">
        <f t="shared" si="21"/>
        <v>2101120.7000000002</v>
      </c>
    </row>
    <row r="267" spans="1:20" ht="14.25" outlineLevel="2" x14ac:dyDescent="0.2">
      <c r="A267" s="29"/>
      <c r="B267" s="7" t="s">
        <v>547</v>
      </c>
      <c r="C267" s="7">
        <v>1</v>
      </c>
      <c r="D267" s="8" t="s">
        <v>548</v>
      </c>
      <c r="E267" s="8" t="s">
        <v>555</v>
      </c>
      <c r="F267" s="8" t="s">
        <v>556</v>
      </c>
      <c r="G267" s="8" t="s">
        <v>289</v>
      </c>
      <c r="H267" s="8" t="s">
        <v>24</v>
      </c>
      <c r="I267" s="9" t="s">
        <v>25</v>
      </c>
      <c r="J267" s="8" t="s">
        <v>26</v>
      </c>
      <c r="K267" s="8" t="s">
        <v>228</v>
      </c>
      <c r="L267" s="10">
        <v>885</v>
      </c>
      <c r="M267" s="10">
        <f>+ROUND(L267*'[68]PARAMETROS '!$B$2,0)</f>
        <v>212400</v>
      </c>
      <c r="N267" s="10">
        <f>+ROUND(L267*'[68]PARAMETROS '!$B$3,0)</f>
        <v>139830</v>
      </c>
      <c r="O267" s="10">
        <f t="shared" si="19"/>
        <v>352230</v>
      </c>
      <c r="P267" s="11">
        <f>+ROUND(M267*'[68]PARAMETROS '!$C$4,2)</f>
        <v>1312632</v>
      </c>
      <c r="Q267" s="11">
        <f>+ROUND(N267*'[68]PARAMETROS '!$C$5,2)</f>
        <v>1257071.7</v>
      </c>
      <c r="R267" s="11">
        <f t="shared" si="20"/>
        <v>2569703.7000000002</v>
      </c>
      <c r="S267" s="11">
        <f>+ROUND(N267*'[68]PARAMETROS '!$C$6,2)</f>
        <v>1483596.3</v>
      </c>
      <c r="T267" s="11">
        <f t="shared" si="21"/>
        <v>2796228.3</v>
      </c>
    </row>
    <row r="268" spans="1:20" ht="14.25" outlineLevel="2" x14ac:dyDescent="0.2">
      <c r="A268" s="29"/>
      <c r="B268" s="7" t="s">
        <v>547</v>
      </c>
      <c r="C268" s="7">
        <v>1</v>
      </c>
      <c r="D268" s="8" t="s">
        <v>548</v>
      </c>
      <c r="E268" s="8" t="s">
        <v>557</v>
      </c>
      <c r="F268" s="8" t="s">
        <v>558</v>
      </c>
      <c r="G268" s="8" t="s">
        <v>289</v>
      </c>
      <c r="H268" s="8" t="s">
        <v>24</v>
      </c>
      <c r="I268" s="9" t="s">
        <v>25</v>
      </c>
      <c r="J268" s="8" t="s">
        <v>26</v>
      </c>
      <c r="K268" s="8" t="s">
        <v>228</v>
      </c>
      <c r="L268" s="10">
        <v>8</v>
      </c>
      <c r="M268" s="10">
        <f>+ROUND(L268*'[68]PARAMETROS '!$B$2,0)</f>
        <v>1920</v>
      </c>
      <c r="N268" s="10">
        <f>+ROUND(L268*'[68]PARAMETROS '!$B$3,0)</f>
        <v>1264</v>
      </c>
      <c r="O268" s="10">
        <f t="shared" si="19"/>
        <v>3184</v>
      </c>
      <c r="P268" s="11">
        <f>+ROUND(M268*'[68]PARAMETROS '!$C$4,2)</f>
        <v>11865.6</v>
      </c>
      <c r="Q268" s="11">
        <f>+ROUND(N268*'[68]PARAMETROS '!$C$5,2)</f>
        <v>11363.36</v>
      </c>
      <c r="R268" s="11">
        <f t="shared" si="20"/>
        <v>23228.959999999999</v>
      </c>
      <c r="S268" s="11">
        <f>+ROUND(N268*'[68]PARAMETROS '!$C$6,2)</f>
        <v>13411.04</v>
      </c>
      <c r="T268" s="11">
        <f t="shared" si="21"/>
        <v>25276.639999999999</v>
      </c>
    </row>
    <row r="269" spans="1:20" ht="14.25" outlineLevel="2" x14ac:dyDescent="0.2">
      <c r="A269" s="29"/>
      <c r="B269" s="7" t="s">
        <v>547</v>
      </c>
      <c r="C269" s="7">
        <v>1</v>
      </c>
      <c r="D269" s="8" t="s">
        <v>548</v>
      </c>
      <c r="E269" s="8" t="s">
        <v>559</v>
      </c>
      <c r="F269" s="8" t="s">
        <v>560</v>
      </c>
      <c r="G269" s="8" t="s">
        <v>289</v>
      </c>
      <c r="H269" s="8" t="s">
        <v>24</v>
      </c>
      <c r="I269" s="9" t="s">
        <v>25</v>
      </c>
      <c r="J269" s="8" t="s">
        <v>26</v>
      </c>
      <c r="K269" s="8" t="s">
        <v>228</v>
      </c>
      <c r="L269" s="10">
        <v>86</v>
      </c>
      <c r="M269" s="10">
        <f>+ROUND(L269*'[68]PARAMETROS '!$B$2,0)</f>
        <v>20640</v>
      </c>
      <c r="N269" s="10">
        <f>+ROUND(L269*'[68]PARAMETROS '!$B$3,0)</f>
        <v>13588</v>
      </c>
      <c r="O269" s="10">
        <f t="shared" si="19"/>
        <v>34228</v>
      </c>
      <c r="P269" s="11">
        <f>+ROUND(M269*'[68]PARAMETROS '!$C$4,2)</f>
        <v>127555.2</v>
      </c>
      <c r="Q269" s="11">
        <f>+ROUND(N269*'[68]PARAMETROS '!$C$5,2)</f>
        <v>122156.12</v>
      </c>
      <c r="R269" s="11">
        <f t="shared" si="20"/>
        <v>249711.32</v>
      </c>
      <c r="S269" s="11">
        <f>+ROUND(N269*'[68]PARAMETROS '!$C$6,2)</f>
        <v>144168.68</v>
      </c>
      <c r="T269" s="11">
        <f t="shared" si="21"/>
        <v>271723.88</v>
      </c>
    </row>
    <row r="270" spans="1:20" ht="14.25" outlineLevel="2" x14ac:dyDescent="0.2">
      <c r="A270" s="29"/>
      <c r="B270" s="7" t="s">
        <v>547</v>
      </c>
      <c r="C270" s="7">
        <v>1</v>
      </c>
      <c r="D270" s="8" t="s">
        <v>548</v>
      </c>
      <c r="E270" s="8" t="s">
        <v>561</v>
      </c>
      <c r="F270" s="8" t="s">
        <v>562</v>
      </c>
      <c r="G270" s="8" t="s">
        <v>289</v>
      </c>
      <c r="H270" s="8" t="s">
        <v>24</v>
      </c>
      <c r="I270" s="9" t="s">
        <v>25</v>
      </c>
      <c r="J270" s="8" t="s">
        <v>26</v>
      </c>
      <c r="K270" s="8" t="s">
        <v>228</v>
      </c>
      <c r="L270" s="10">
        <v>29</v>
      </c>
      <c r="M270" s="10">
        <f>+ROUND(L270*'[68]PARAMETROS '!$B$2,0)</f>
        <v>6960</v>
      </c>
      <c r="N270" s="10">
        <f>+ROUND(L270*'[68]PARAMETROS '!$B$3,0)</f>
        <v>4582</v>
      </c>
      <c r="O270" s="10">
        <f t="shared" si="19"/>
        <v>11542</v>
      </c>
      <c r="P270" s="11">
        <f>+ROUND(M270*'[68]PARAMETROS '!$C$4,2)</f>
        <v>43012.800000000003</v>
      </c>
      <c r="Q270" s="11">
        <f>+ROUND(N270*'[68]PARAMETROS '!$C$5,2)</f>
        <v>41192.18</v>
      </c>
      <c r="R270" s="11">
        <f t="shared" si="20"/>
        <v>84204.98</v>
      </c>
      <c r="S270" s="11">
        <f>+ROUND(N270*'[68]PARAMETROS '!$C$6,2)</f>
        <v>48615.02</v>
      </c>
      <c r="T270" s="11">
        <f t="shared" si="21"/>
        <v>91627.82</v>
      </c>
    </row>
    <row r="271" spans="1:20" ht="14.25" outlineLevel="2" x14ac:dyDescent="0.2">
      <c r="A271" s="29"/>
      <c r="B271" s="7" t="s">
        <v>547</v>
      </c>
      <c r="C271" s="7">
        <v>1</v>
      </c>
      <c r="D271" s="8" t="s">
        <v>548</v>
      </c>
      <c r="E271" s="8" t="s">
        <v>563</v>
      </c>
      <c r="F271" s="8" t="s">
        <v>564</v>
      </c>
      <c r="G271" s="8" t="s">
        <v>289</v>
      </c>
      <c r="H271" s="8" t="s">
        <v>24</v>
      </c>
      <c r="I271" s="9" t="s">
        <v>25</v>
      </c>
      <c r="J271" s="8" t="s">
        <v>26</v>
      </c>
      <c r="K271" s="8" t="s">
        <v>228</v>
      </c>
      <c r="L271" s="10">
        <v>42</v>
      </c>
      <c r="M271" s="10">
        <f>+ROUND(L271*'[68]PARAMETROS '!$B$2,0)</f>
        <v>10080</v>
      </c>
      <c r="N271" s="10">
        <f>+ROUND(L271*'[68]PARAMETROS '!$B$3,0)</f>
        <v>6636</v>
      </c>
      <c r="O271" s="10">
        <f t="shared" si="19"/>
        <v>16716</v>
      </c>
      <c r="P271" s="11">
        <f>+ROUND(M271*'[68]PARAMETROS '!$C$4,2)</f>
        <v>62294.400000000001</v>
      </c>
      <c r="Q271" s="11">
        <f>+ROUND(N271*'[68]PARAMETROS '!$C$5,2)</f>
        <v>59657.64</v>
      </c>
      <c r="R271" s="11">
        <f t="shared" si="20"/>
        <v>121952.04</v>
      </c>
      <c r="S271" s="11">
        <f>+ROUND(N271*'[68]PARAMETROS '!$C$6,2)</f>
        <v>70407.960000000006</v>
      </c>
      <c r="T271" s="11">
        <f t="shared" si="21"/>
        <v>132702.35999999999</v>
      </c>
    </row>
    <row r="272" spans="1:20" ht="14.25" outlineLevel="1" x14ac:dyDescent="0.2">
      <c r="A272" s="29"/>
      <c r="B272" s="13" t="s">
        <v>565</v>
      </c>
      <c r="C272" s="14">
        <f>SUBTOTAL(9,C263:C271)</f>
        <v>9</v>
      </c>
      <c r="D272" s="15"/>
      <c r="E272" s="15"/>
      <c r="F272" s="15"/>
      <c r="G272" s="15"/>
      <c r="H272" s="15"/>
      <c r="I272" s="15"/>
      <c r="J272" s="15"/>
      <c r="K272" s="15"/>
      <c r="L272" s="16">
        <f t="shared" ref="L272:R272" si="26">SUBTOTAL(9,L263:L271)</f>
        <v>3190</v>
      </c>
      <c r="M272" s="16">
        <f t="shared" si="26"/>
        <v>765600</v>
      </c>
      <c r="N272" s="16">
        <f t="shared" si="26"/>
        <v>504020</v>
      </c>
      <c r="O272" s="16">
        <f t="shared" si="26"/>
        <v>1269620</v>
      </c>
      <c r="P272" s="17">
        <f t="shared" si="26"/>
        <v>4731408</v>
      </c>
      <c r="Q272" s="17">
        <f t="shared" si="26"/>
        <v>4531139.8</v>
      </c>
      <c r="R272" s="17">
        <f t="shared" si="26"/>
        <v>9262547.8000000007</v>
      </c>
      <c r="S272" s="17">
        <f>+ROUND(N272*'[68]PARAMETROS '!$C$6,2)</f>
        <v>5347652.2</v>
      </c>
      <c r="T272" s="17">
        <f>SUBTOTAL(9,T263:T271)</f>
        <v>10079060.200000001</v>
      </c>
    </row>
    <row r="273" spans="1:20" ht="14.25" outlineLevel="2" x14ac:dyDescent="0.2">
      <c r="A273" s="29">
        <v>16</v>
      </c>
      <c r="B273" s="7" t="s">
        <v>566</v>
      </c>
      <c r="C273" s="7">
        <v>1</v>
      </c>
      <c r="D273" s="8" t="s">
        <v>548</v>
      </c>
      <c r="E273" s="8" t="s">
        <v>567</v>
      </c>
      <c r="F273" s="8" t="s">
        <v>568</v>
      </c>
      <c r="G273" s="8" t="s">
        <v>289</v>
      </c>
      <c r="H273" s="8" t="s">
        <v>24</v>
      </c>
      <c r="I273" s="9" t="s">
        <v>25</v>
      </c>
      <c r="J273" s="8" t="s">
        <v>26</v>
      </c>
      <c r="K273" s="8" t="s">
        <v>228</v>
      </c>
      <c r="L273" s="10">
        <v>144</v>
      </c>
      <c r="M273" s="10">
        <f>+ROUND(L273*'[68]PARAMETROS '!$B$2,0)</f>
        <v>34560</v>
      </c>
      <c r="N273" s="10">
        <f>+ROUND(L273*'[68]PARAMETROS '!$B$3,0)</f>
        <v>22752</v>
      </c>
      <c r="O273" s="10">
        <f t="shared" ref="O273:O341" si="27">+ROUND(N273+M273,0)</f>
        <v>57312</v>
      </c>
      <c r="P273" s="11">
        <f>+ROUND(M273*'[68]PARAMETROS '!$C$4,2)</f>
        <v>213580.79999999999</v>
      </c>
      <c r="Q273" s="11">
        <f>+ROUND(N273*'[68]PARAMETROS '!$C$5,2)</f>
        <v>204540.48</v>
      </c>
      <c r="R273" s="11">
        <f t="shared" ref="R273:R341" si="28">+ROUND(Q273+P273,2)</f>
        <v>418121.28</v>
      </c>
      <c r="S273" s="11">
        <f>+ROUND(N273*'[68]PARAMETROS '!$C$6,2)</f>
        <v>241398.72</v>
      </c>
      <c r="T273" s="11">
        <f t="shared" ref="T273:T341" si="29">+ROUND(S273+P273,2)</f>
        <v>454979.52</v>
      </c>
    </row>
    <row r="274" spans="1:20" ht="14.25" outlineLevel="2" x14ac:dyDescent="0.2">
      <c r="A274" s="29"/>
      <c r="B274" s="7" t="s">
        <v>566</v>
      </c>
      <c r="C274" s="7">
        <v>1</v>
      </c>
      <c r="D274" s="8" t="s">
        <v>548</v>
      </c>
      <c r="E274" s="8" t="s">
        <v>569</v>
      </c>
      <c r="F274" s="8" t="s">
        <v>570</v>
      </c>
      <c r="G274" s="8" t="s">
        <v>289</v>
      </c>
      <c r="H274" s="8" t="s">
        <v>24</v>
      </c>
      <c r="I274" s="9" t="s">
        <v>25</v>
      </c>
      <c r="J274" s="8" t="s">
        <v>26</v>
      </c>
      <c r="K274" s="8" t="s">
        <v>228</v>
      </c>
      <c r="L274" s="10">
        <v>871</v>
      </c>
      <c r="M274" s="10">
        <f>+ROUND(L274*'[68]PARAMETROS '!$B$2,0)</f>
        <v>209040</v>
      </c>
      <c r="N274" s="10">
        <f>+ROUND(L274*'[68]PARAMETROS '!$B$3,0)</f>
        <v>137618</v>
      </c>
      <c r="O274" s="10">
        <f t="shared" si="27"/>
        <v>346658</v>
      </c>
      <c r="P274" s="11">
        <f>+ROUND(M274*'[68]PARAMETROS '!$C$4,2)</f>
        <v>1291867.2</v>
      </c>
      <c r="Q274" s="11">
        <f>+ROUND(N274*'[68]PARAMETROS '!$C$5,2)</f>
        <v>1237185.82</v>
      </c>
      <c r="R274" s="11">
        <f t="shared" si="28"/>
        <v>2529053.02</v>
      </c>
      <c r="S274" s="11">
        <f>+ROUND(N274*'[68]PARAMETROS '!$C$6,2)</f>
        <v>1460126.98</v>
      </c>
      <c r="T274" s="11">
        <f t="shared" si="29"/>
        <v>2751994.18</v>
      </c>
    </row>
    <row r="275" spans="1:20" ht="14.25" outlineLevel="1" x14ac:dyDescent="0.2">
      <c r="A275" s="29"/>
      <c r="B275" s="13" t="s">
        <v>571</v>
      </c>
      <c r="C275" s="14">
        <f>SUBTOTAL(9,C273:C274)</f>
        <v>2</v>
      </c>
      <c r="D275" s="15"/>
      <c r="E275" s="15"/>
      <c r="F275" s="15"/>
      <c r="G275" s="15"/>
      <c r="H275" s="15"/>
      <c r="I275" s="15"/>
      <c r="J275" s="15"/>
      <c r="K275" s="15"/>
      <c r="L275" s="16">
        <f t="shared" ref="L275:R275" si="30">SUBTOTAL(9,L273:L274)</f>
        <v>1015</v>
      </c>
      <c r="M275" s="16">
        <f t="shared" si="30"/>
        <v>243600</v>
      </c>
      <c r="N275" s="16">
        <f t="shared" si="30"/>
        <v>160370</v>
      </c>
      <c r="O275" s="16">
        <f t="shared" si="30"/>
        <v>403970</v>
      </c>
      <c r="P275" s="17">
        <f t="shared" si="30"/>
        <v>1505448</v>
      </c>
      <c r="Q275" s="17">
        <f t="shared" si="30"/>
        <v>1441726.3</v>
      </c>
      <c r="R275" s="17">
        <f t="shared" si="30"/>
        <v>2947174.3</v>
      </c>
      <c r="S275" s="17">
        <f>+ROUND(N275*'[68]PARAMETROS '!$C$6,2)</f>
        <v>1701525.7</v>
      </c>
      <c r="T275" s="17">
        <f>SUBTOTAL(9,T273:T274)</f>
        <v>3206973.7</v>
      </c>
    </row>
    <row r="276" spans="1:20" ht="14.25" outlineLevel="2" x14ac:dyDescent="0.2">
      <c r="A276" s="29">
        <v>17</v>
      </c>
      <c r="B276" s="7" t="s">
        <v>572</v>
      </c>
      <c r="C276" s="7">
        <v>1</v>
      </c>
      <c r="D276" s="8" t="s">
        <v>548</v>
      </c>
      <c r="E276" s="8" t="s">
        <v>573</v>
      </c>
      <c r="F276" s="8" t="s">
        <v>574</v>
      </c>
      <c r="G276" s="8" t="s">
        <v>289</v>
      </c>
      <c r="H276" s="8" t="s">
        <v>24</v>
      </c>
      <c r="I276" s="9" t="s">
        <v>25</v>
      </c>
      <c r="J276" s="8" t="s">
        <v>26</v>
      </c>
      <c r="K276" s="8" t="s">
        <v>228</v>
      </c>
      <c r="L276" s="10">
        <v>66</v>
      </c>
      <c r="M276" s="10">
        <f>+ROUND(L276*'[68]PARAMETROS '!$B$2,0)</f>
        <v>15840</v>
      </c>
      <c r="N276" s="10">
        <f>+ROUND(L276*'[68]PARAMETROS '!$B$3,0)</f>
        <v>10428</v>
      </c>
      <c r="O276" s="10">
        <f t="shared" si="27"/>
        <v>26268</v>
      </c>
      <c r="P276" s="11">
        <f>+ROUND(M276*'[68]PARAMETROS '!$C$4,2)</f>
        <v>97891.199999999997</v>
      </c>
      <c r="Q276" s="11">
        <f>+ROUND(N276*'[68]PARAMETROS '!$C$5,2)</f>
        <v>93747.72</v>
      </c>
      <c r="R276" s="11">
        <f t="shared" si="28"/>
        <v>191638.92</v>
      </c>
      <c r="S276" s="11">
        <f>+ROUND(N276*'[68]PARAMETROS '!$C$6,2)</f>
        <v>110641.08</v>
      </c>
      <c r="T276" s="11">
        <f t="shared" si="29"/>
        <v>208532.28</v>
      </c>
    </row>
    <row r="277" spans="1:20" ht="14.25" outlineLevel="2" x14ac:dyDescent="0.2">
      <c r="A277" s="29"/>
      <c r="B277" s="7" t="s">
        <v>572</v>
      </c>
      <c r="C277" s="7">
        <v>1</v>
      </c>
      <c r="D277" s="8" t="s">
        <v>548</v>
      </c>
      <c r="E277" s="8" t="s">
        <v>575</v>
      </c>
      <c r="F277" s="8" t="s">
        <v>576</v>
      </c>
      <c r="G277" s="8" t="s">
        <v>289</v>
      </c>
      <c r="H277" s="8" t="s">
        <v>24</v>
      </c>
      <c r="I277" s="9" t="s">
        <v>25</v>
      </c>
      <c r="J277" s="8" t="s">
        <v>26</v>
      </c>
      <c r="K277" s="8" t="s">
        <v>228</v>
      </c>
      <c r="L277" s="10">
        <v>367</v>
      </c>
      <c r="M277" s="10">
        <f>+ROUND(L277*'[68]PARAMETROS '!$B$2,0)</f>
        <v>88080</v>
      </c>
      <c r="N277" s="10">
        <f>+ROUND(L277*'[68]PARAMETROS '!$B$3,0)</f>
        <v>57986</v>
      </c>
      <c r="O277" s="10">
        <f t="shared" si="27"/>
        <v>146066</v>
      </c>
      <c r="P277" s="11">
        <f>+ROUND(M277*'[68]PARAMETROS '!$C$4,2)</f>
        <v>544334.4</v>
      </c>
      <c r="Q277" s="11">
        <f>+ROUND(N277*'[68]PARAMETROS '!$C$5,2)</f>
        <v>521294.14</v>
      </c>
      <c r="R277" s="11">
        <f t="shared" si="28"/>
        <v>1065628.54</v>
      </c>
      <c r="S277" s="11">
        <f>+ROUND(N277*'[68]PARAMETROS '!$C$6,2)</f>
        <v>615231.46</v>
      </c>
      <c r="T277" s="11">
        <f t="shared" si="29"/>
        <v>1159565.8600000001</v>
      </c>
    </row>
    <row r="278" spans="1:20" ht="14.25" outlineLevel="2" x14ac:dyDescent="0.2">
      <c r="A278" s="29"/>
      <c r="B278" s="7" t="s">
        <v>572</v>
      </c>
      <c r="C278" s="7">
        <v>1</v>
      </c>
      <c r="D278" s="8" t="s">
        <v>548</v>
      </c>
      <c r="E278" s="8" t="s">
        <v>577</v>
      </c>
      <c r="F278" s="8" t="s">
        <v>578</v>
      </c>
      <c r="G278" s="8" t="s">
        <v>289</v>
      </c>
      <c r="H278" s="8" t="s">
        <v>24</v>
      </c>
      <c r="I278" s="9" t="s">
        <v>25</v>
      </c>
      <c r="J278" s="8" t="s">
        <v>26</v>
      </c>
      <c r="K278" s="8" t="s">
        <v>228</v>
      </c>
      <c r="L278" s="10">
        <v>11</v>
      </c>
      <c r="M278" s="10">
        <f>+ROUND(L278*'[68]PARAMETROS '!$B$2,0)</f>
        <v>2640</v>
      </c>
      <c r="N278" s="10">
        <f>+ROUND(L278*'[68]PARAMETROS '!$B$3,0)</f>
        <v>1738</v>
      </c>
      <c r="O278" s="10">
        <f t="shared" si="27"/>
        <v>4378</v>
      </c>
      <c r="P278" s="11">
        <f>+ROUND(M278*'[68]PARAMETROS '!$C$4,2)</f>
        <v>16315.2</v>
      </c>
      <c r="Q278" s="11">
        <f>+ROUND(N278*'[68]PARAMETROS '!$C$5,2)</f>
        <v>15624.62</v>
      </c>
      <c r="R278" s="11">
        <f t="shared" si="28"/>
        <v>31939.82</v>
      </c>
      <c r="S278" s="11">
        <f>+ROUND(N278*'[68]PARAMETROS '!$C$6,2)</f>
        <v>18440.18</v>
      </c>
      <c r="T278" s="11">
        <f t="shared" si="29"/>
        <v>34755.379999999997</v>
      </c>
    </row>
    <row r="279" spans="1:20" ht="14.25" outlineLevel="2" x14ac:dyDescent="0.2">
      <c r="A279" s="29"/>
      <c r="B279" s="7" t="s">
        <v>572</v>
      </c>
      <c r="C279" s="7">
        <v>1</v>
      </c>
      <c r="D279" s="8" t="s">
        <v>548</v>
      </c>
      <c r="E279" s="8" t="s">
        <v>579</v>
      </c>
      <c r="F279" s="8" t="s">
        <v>580</v>
      </c>
      <c r="G279" s="8" t="s">
        <v>289</v>
      </c>
      <c r="H279" s="8" t="s">
        <v>24</v>
      </c>
      <c r="I279" s="9" t="s">
        <v>25</v>
      </c>
      <c r="J279" s="8" t="s">
        <v>26</v>
      </c>
      <c r="K279" s="8" t="s">
        <v>228</v>
      </c>
      <c r="L279" s="10">
        <v>105</v>
      </c>
      <c r="M279" s="10">
        <f>+ROUND(L279*'[68]PARAMETROS '!$B$2,0)</f>
        <v>25200</v>
      </c>
      <c r="N279" s="10">
        <f>+ROUND(L279*'[68]PARAMETROS '!$B$3,0)</f>
        <v>16590</v>
      </c>
      <c r="O279" s="10">
        <f t="shared" si="27"/>
        <v>41790</v>
      </c>
      <c r="P279" s="11">
        <f>+ROUND(M279*'[68]PARAMETROS '!$C$4,2)</f>
        <v>155736</v>
      </c>
      <c r="Q279" s="11">
        <f>+ROUND(N279*'[68]PARAMETROS '!$C$5,2)</f>
        <v>149144.1</v>
      </c>
      <c r="R279" s="11">
        <f t="shared" si="28"/>
        <v>304880.09999999998</v>
      </c>
      <c r="S279" s="11">
        <f>+ROUND(N279*'[68]PARAMETROS '!$C$6,2)</f>
        <v>176019.9</v>
      </c>
      <c r="T279" s="11">
        <f t="shared" si="29"/>
        <v>331755.90000000002</v>
      </c>
    </row>
    <row r="280" spans="1:20" ht="14.25" outlineLevel="2" x14ac:dyDescent="0.2">
      <c r="A280" s="29"/>
      <c r="B280" s="7" t="s">
        <v>572</v>
      </c>
      <c r="C280" s="7">
        <v>1</v>
      </c>
      <c r="D280" s="8" t="s">
        <v>548</v>
      </c>
      <c r="E280" s="8" t="s">
        <v>581</v>
      </c>
      <c r="F280" s="8" t="s">
        <v>582</v>
      </c>
      <c r="G280" s="8" t="s">
        <v>289</v>
      </c>
      <c r="H280" s="8" t="s">
        <v>24</v>
      </c>
      <c r="I280" s="9" t="s">
        <v>25</v>
      </c>
      <c r="J280" s="8" t="s">
        <v>26</v>
      </c>
      <c r="K280" s="8" t="s">
        <v>228</v>
      </c>
      <c r="L280" s="10">
        <v>865</v>
      </c>
      <c r="M280" s="10">
        <f>+ROUND(L280*'[68]PARAMETROS '!$B$2,0)</f>
        <v>207600</v>
      </c>
      <c r="N280" s="10">
        <f>+ROUND(L280*'[68]PARAMETROS '!$B$3,0)</f>
        <v>136670</v>
      </c>
      <c r="O280" s="10">
        <f t="shared" si="27"/>
        <v>344270</v>
      </c>
      <c r="P280" s="11">
        <f>+ROUND(M280*'[68]PARAMETROS '!$C$4,2)</f>
        <v>1282968</v>
      </c>
      <c r="Q280" s="11">
        <f>+ROUND(N280*'[68]PARAMETROS '!$C$5,2)</f>
        <v>1228663.3</v>
      </c>
      <c r="R280" s="11">
        <f t="shared" si="28"/>
        <v>2511631.2999999998</v>
      </c>
      <c r="S280" s="11">
        <f>+ROUND(N280*'[68]PARAMETROS '!$C$6,2)</f>
        <v>1450068.7</v>
      </c>
      <c r="T280" s="11">
        <f t="shared" si="29"/>
        <v>2733036.7</v>
      </c>
    </row>
    <row r="281" spans="1:20" ht="14.25" outlineLevel="2" x14ac:dyDescent="0.2">
      <c r="A281" s="29"/>
      <c r="B281" s="7" t="s">
        <v>572</v>
      </c>
      <c r="C281" s="7">
        <v>1</v>
      </c>
      <c r="D281" s="8" t="s">
        <v>548</v>
      </c>
      <c r="E281" s="8" t="s">
        <v>583</v>
      </c>
      <c r="F281" s="8" t="s">
        <v>584</v>
      </c>
      <c r="G281" s="8" t="s">
        <v>289</v>
      </c>
      <c r="H281" s="8" t="s">
        <v>24</v>
      </c>
      <c r="I281" s="9" t="s">
        <v>25</v>
      </c>
      <c r="J281" s="8" t="s">
        <v>26</v>
      </c>
      <c r="K281" s="8" t="s">
        <v>228</v>
      </c>
      <c r="L281" s="10">
        <v>734</v>
      </c>
      <c r="M281" s="10">
        <f>+ROUND(L281*'[68]PARAMETROS '!$B$2,0)</f>
        <v>176160</v>
      </c>
      <c r="N281" s="10">
        <f>+ROUND(L281*'[68]PARAMETROS '!$B$3,0)</f>
        <v>115972</v>
      </c>
      <c r="O281" s="10">
        <f t="shared" si="27"/>
        <v>292132</v>
      </c>
      <c r="P281" s="11">
        <f>+ROUND(M281*'[68]PARAMETROS '!$C$4,2)</f>
        <v>1088668.8</v>
      </c>
      <c r="Q281" s="11">
        <f>+ROUND(N281*'[68]PARAMETROS '!$C$5,2)</f>
        <v>1042588.28</v>
      </c>
      <c r="R281" s="11">
        <f t="shared" si="28"/>
        <v>2131257.08</v>
      </c>
      <c r="S281" s="11">
        <f>+ROUND(N281*'[68]PARAMETROS '!$C$6,2)</f>
        <v>1230462.92</v>
      </c>
      <c r="T281" s="11">
        <f t="shared" si="29"/>
        <v>2319131.7200000002</v>
      </c>
    </row>
    <row r="282" spans="1:20" ht="14.25" outlineLevel="2" x14ac:dyDescent="0.2">
      <c r="A282" s="29"/>
      <c r="B282" s="7" t="s">
        <v>572</v>
      </c>
      <c r="C282" s="7">
        <v>1</v>
      </c>
      <c r="D282" s="8" t="s">
        <v>548</v>
      </c>
      <c r="E282" s="8" t="s">
        <v>585</v>
      </c>
      <c r="F282" s="8" t="s">
        <v>586</v>
      </c>
      <c r="G282" s="8" t="s">
        <v>289</v>
      </c>
      <c r="H282" s="8" t="s">
        <v>24</v>
      </c>
      <c r="I282" s="9" t="s">
        <v>25</v>
      </c>
      <c r="J282" s="8" t="s">
        <v>26</v>
      </c>
      <c r="K282" s="8" t="s">
        <v>228</v>
      </c>
      <c r="L282" s="10">
        <v>90</v>
      </c>
      <c r="M282" s="10">
        <f>+ROUND(L282*'[68]PARAMETROS '!$B$2,0)</f>
        <v>21600</v>
      </c>
      <c r="N282" s="10">
        <f>+ROUND(L282*'[68]PARAMETROS '!$B$3,0)</f>
        <v>14220</v>
      </c>
      <c r="O282" s="10">
        <f t="shared" si="27"/>
        <v>35820</v>
      </c>
      <c r="P282" s="11">
        <f>+ROUND(M282*'[68]PARAMETROS '!$C$4,2)</f>
        <v>133488</v>
      </c>
      <c r="Q282" s="11">
        <f>+ROUND(N282*'[68]PARAMETROS '!$C$5,2)</f>
        <v>127837.8</v>
      </c>
      <c r="R282" s="11">
        <f t="shared" si="28"/>
        <v>261325.8</v>
      </c>
      <c r="S282" s="11">
        <f>+ROUND(N282*'[68]PARAMETROS '!$C$6,2)</f>
        <v>150874.20000000001</v>
      </c>
      <c r="T282" s="11">
        <f t="shared" si="29"/>
        <v>284362.2</v>
      </c>
    </row>
    <row r="283" spans="1:20" ht="14.25" outlineLevel="2" x14ac:dyDescent="0.2">
      <c r="A283" s="29"/>
      <c r="B283" s="7" t="s">
        <v>572</v>
      </c>
      <c r="C283" s="7">
        <v>1</v>
      </c>
      <c r="D283" s="8" t="s">
        <v>548</v>
      </c>
      <c r="E283" s="8" t="s">
        <v>587</v>
      </c>
      <c r="F283" s="8" t="s">
        <v>588</v>
      </c>
      <c r="G283" s="8" t="s">
        <v>289</v>
      </c>
      <c r="H283" s="8" t="s">
        <v>24</v>
      </c>
      <c r="I283" s="9" t="s">
        <v>25</v>
      </c>
      <c r="J283" s="8" t="s">
        <v>26</v>
      </c>
      <c r="K283" s="8" t="s">
        <v>228</v>
      </c>
      <c r="L283" s="10">
        <v>624</v>
      </c>
      <c r="M283" s="10">
        <f>+ROUND(L283*'[68]PARAMETROS '!$B$2,0)</f>
        <v>149760</v>
      </c>
      <c r="N283" s="10">
        <f>+ROUND(L283*'[68]PARAMETROS '!$B$3,0)</f>
        <v>98592</v>
      </c>
      <c r="O283" s="10">
        <f t="shared" si="27"/>
        <v>248352</v>
      </c>
      <c r="P283" s="11">
        <f>+ROUND(M283*'[68]PARAMETROS '!$C$4,2)</f>
        <v>925516.80000000005</v>
      </c>
      <c r="Q283" s="11">
        <f>+ROUND(N283*'[68]PARAMETROS '!$C$5,2)</f>
        <v>886342.08</v>
      </c>
      <c r="R283" s="11">
        <f t="shared" si="28"/>
        <v>1811858.88</v>
      </c>
      <c r="S283" s="11">
        <f>+ROUND(N283*'[68]PARAMETROS '!$C$6,2)</f>
        <v>1046061.12</v>
      </c>
      <c r="T283" s="11">
        <f t="shared" si="29"/>
        <v>1971577.92</v>
      </c>
    </row>
    <row r="284" spans="1:20" ht="14.25" outlineLevel="1" x14ac:dyDescent="0.2">
      <c r="A284" s="29"/>
      <c r="B284" s="13" t="s">
        <v>589</v>
      </c>
      <c r="C284" s="14">
        <f>SUBTOTAL(9,C276:C283)</f>
        <v>8</v>
      </c>
      <c r="D284" s="15"/>
      <c r="E284" s="15"/>
      <c r="F284" s="15"/>
      <c r="G284" s="15"/>
      <c r="H284" s="15"/>
      <c r="I284" s="15"/>
      <c r="J284" s="15"/>
      <c r="K284" s="15"/>
      <c r="L284" s="16">
        <f t="shared" ref="L284:R284" si="31">SUBTOTAL(9,L276:L283)</f>
        <v>2862</v>
      </c>
      <c r="M284" s="16">
        <f t="shared" si="31"/>
        <v>686880</v>
      </c>
      <c r="N284" s="16">
        <f t="shared" si="31"/>
        <v>452196</v>
      </c>
      <c r="O284" s="16">
        <f t="shared" si="31"/>
        <v>1139076</v>
      </c>
      <c r="P284" s="17">
        <f t="shared" si="31"/>
        <v>4244918.3999999994</v>
      </c>
      <c r="Q284" s="17">
        <f t="shared" si="31"/>
        <v>4065242.04</v>
      </c>
      <c r="R284" s="17">
        <f t="shared" si="31"/>
        <v>8310160.4399999995</v>
      </c>
      <c r="S284" s="17">
        <f>+ROUND(N284*'[68]PARAMETROS '!$C$6,2)</f>
        <v>4797799.5599999996</v>
      </c>
      <c r="T284" s="17">
        <f>SUBTOTAL(9,T276:T283)</f>
        <v>9042717.9600000009</v>
      </c>
    </row>
    <row r="285" spans="1:20" ht="14.25" outlineLevel="2" x14ac:dyDescent="0.2">
      <c r="A285" s="29">
        <v>18</v>
      </c>
      <c r="B285" s="7" t="s">
        <v>590</v>
      </c>
      <c r="C285" s="7">
        <v>1</v>
      </c>
      <c r="D285" s="8" t="s">
        <v>548</v>
      </c>
      <c r="E285" s="8" t="s">
        <v>591</v>
      </c>
      <c r="F285" s="8" t="s">
        <v>592</v>
      </c>
      <c r="G285" s="8" t="s">
        <v>227</v>
      </c>
      <c r="H285" s="8" t="s">
        <v>24</v>
      </c>
      <c r="I285" s="9" t="s">
        <v>25</v>
      </c>
      <c r="J285" s="8" t="s">
        <v>26</v>
      </c>
      <c r="K285" s="8" t="s">
        <v>228</v>
      </c>
      <c r="L285" s="10">
        <v>1131</v>
      </c>
      <c r="M285" s="10">
        <f>+ROUND(L285*'[68]PARAMETROS '!$B$2,0)</f>
        <v>271440</v>
      </c>
      <c r="N285" s="10">
        <f>+ROUND(L285*'[68]PARAMETROS '!$B$3,0)</f>
        <v>178698</v>
      </c>
      <c r="O285" s="10">
        <f t="shared" si="27"/>
        <v>450138</v>
      </c>
      <c r="P285" s="11">
        <f>+ROUND(M285*'[68]PARAMETROS '!$C$4,2)</f>
        <v>1677499.2</v>
      </c>
      <c r="Q285" s="11">
        <f>+ROUND(N285*'[68]PARAMETROS '!$C$5,2)</f>
        <v>1606495.02</v>
      </c>
      <c r="R285" s="11">
        <f t="shared" si="28"/>
        <v>3283994.22</v>
      </c>
      <c r="S285" s="11">
        <f>+ROUND(N285*'[68]PARAMETROS '!$C$6,2)</f>
        <v>1895985.78</v>
      </c>
      <c r="T285" s="11">
        <f t="shared" si="29"/>
        <v>3573484.98</v>
      </c>
    </row>
    <row r="286" spans="1:20" ht="14.25" outlineLevel="2" x14ac:dyDescent="0.2">
      <c r="A286" s="29"/>
      <c r="B286" s="7" t="s">
        <v>590</v>
      </c>
      <c r="C286" s="7">
        <v>1</v>
      </c>
      <c r="D286" s="8" t="s">
        <v>548</v>
      </c>
      <c r="E286" s="8" t="s">
        <v>593</v>
      </c>
      <c r="F286" s="8" t="s">
        <v>594</v>
      </c>
      <c r="G286" s="8" t="s">
        <v>227</v>
      </c>
      <c r="H286" s="8" t="s">
        <v>24</v>
      </c>
      <c r="I286" s="9" t="s">
        <v>25</v>
      </c>
      <c r="J286" s="8" t="s">
        <v>26</v>
      </c>
      <c r="K286" s="8" t="s">
        <v>228</v>
      </c>
      <c r="L286" s="10">
        <v>95</v>
      </c>
      <c r="M286" s="10">
        <f>+ROUND(L286*'[68]PARAMETROS '!$B$2,0)</f>
        <v>22800</v>
      </c>
      <c r="N286" s="10">
        <f>+ROUND(L286*'[68]PARAMETROS '!$B$3,0)</f>
        <v>15010</v>
      </c>
      <c r="O286" s="10">
        <f t="shared" si="27"/>
        <v>37810</v>
      </c>
      <c r="P286" s="11">
        <f>+ROUND(M286*'[68]PARAMETROS '!$C$4,2)</f>
        <v>140904</v>
      </c>
      <c r="Q286" s="11">
        <f>+ROUND(N286*'[68]PARAMETROS '!$C$5,2)</f>
        <v>134939.9</v>
      </c>
      <c r="R286" s="11">
        <f t="shared" si="28"/>
        <v>275843.90000000002</v>
      </c>
      <c r="S286" s="11">
        <f>+ROUND(N286*'[68]PARAMETROS '!$C$6,2)</f>
        <v>159256.1</v>
      </c>
      <c r="T286" s="11">
        <f t="shared" si="29"/>
        <v>300160.09999999998</v>
      </c>
    </row>
    <row r="287" spans="1:20" ht="14.25" outlineLevel="2" x14ac:dyDescent="0.2">
      <c r="A287" s="29"/>
      <c r="B287" s="7" t="s">
        <v>590</v>
      </c>
      <c r="C287" s="7">
        <v>1</v>
      </c>
      <c r="D287" s="8" t="s">
        <v>548</v>
      </c>
      <c r="E287" s="8" t="s">
        <v>595</v>
      </c>
      <c r="F287" s="8" t="s">
        <v>596</v>
      </c>
      <c r="G287" s="8" t="s">
        <v>227</v>
      </c>
      <c r="H287" s="8" t="s">
        <v>24</v>
      </c>
      <c r="I287" s="9" t="s">
        <v>25</v>
      </c>
      <c r="J287" s="8" t="s">
        <v>26</v>
      </c>
      <c r="K287" s="8" t="s">
        <v>228</v>
      </c>
      <c r="L287" s="10">
        <v>81</v>
      </c>
      <c r="M287" s="10">
        <f>+ROUND(L287*'[68]PARAMETROS '!$B$2,0)</f>
        <v>19440</v>
      </c>
      <c r="N287" s="10">
        <f>+ROUND(L287*'[68]PARAMETROS '!$B$3,0)</f>
        <v>12798</v>
      </c>
      <c r="O287" s="10">
        <f t="shared" si="27"/>
        <v>32238</v>
      </c>
      <c r="P287" s="11">
        <f>+ROUND(M287*'[68]PARAMETROS '!$C$4,2)</f>
        <v>120139.2</v>
      </c>
      <c r="Q287" s="11">
        <f>+ROUND(N287*'[68]PARAMETROS '!$C$5,2)</f>
        <v>115054.02</v>
      </c>
      <c r="R287" s="11">
        <f t="shared" si="28"/>
        <v>235193.22</v>
      </c>
      <c r="S287" s="11">
        <f>+ROUND(N287*'[68]PARAMETROS '!$C$6,2)</f>
        <v>135786.78</v>
      </c>
      <c r="T287" s="11">
        <f t="shared" si="29"/>
        <v>255925.98</v>
      </c>
    </row>
    <row r="288" spans="1:20" ht="14.25" outlineLevel="2" x14ac:dyDescent="0.2">
      <c r="A288" s="29"/>
      <c r="B288" s="7" t="s">
        <v>590</v>
      </c>
      <c r="C288" s="7">
        <v>1</v>
      </c>
      <c r="D288" s="8" t="s">
        <v>548</v>
      </c>
      <c r="E288" s="8" t="s">
        <v>597</v>
      </c>
      <c r="F288" s="8" t="s">
        <v>598</v>
      </c>
      <c r="G288" s="8" t="s">
        <v>227</v>
      </c>
      <c r="H288" s="8" t="s">
        <v>24</v>
      </c>
      <c r="I288" s="9" t="s">
        <v>25</v>
      </c>
      <c r="J288" s="8" t="s">
        <v>26</v>
      </c>
      <c r="K288" s="8" t="s">
        <v>228</v>
      </c>
      <c r="L288" s="10">
        <v>167</v>
      </c>
      <c r="M288" s="10">
        <f>+ROUND(L288*'[68]PARAMETROS '!$B$2,0)</f>
        <v>40080</v>
      </c>
      <c r="N288" s="10">
        <f>+ROUND(L288*'[68]PARAMETROS '!$B$3,0)</f>
        <v>26386</v>
      </c>
      <c r="O288" s="10">
        <f t="shared" si="27"/>
        <v>66466</v>
      </c>
      <c r="P288" s="11">
        <f>+ROUND(M288*'[68]PARAMETROS '!$C$4,2)</f>
        <v>247694.4</v>
      </c>
      <c r="Q288" s="11">
        <f>+ROUND(N288*'[68]PARAMETROS '!$C$5,2)</f>
        <v>237210.14</v>
      </c>
      <c r="R288" s="11">
        <f t="shared" si="28"/>
        <v>484904.54</v>
      </c>
      <c r="S288" s="11">
        <f>+ROUND(N288*'[68]PARAMETROS '!$C$6,2)</f>
        <v>279955.46000000002</v>
      </c>
      <c r="T288" s="11">
        <f t="shared" si="29"/>
        <v>527649.86</v>
      </c>
    </row>
    <row r="289" spans="1:20" ht="14.25" outlineLevel="2" x14ac:dyDescent="0.2">
      <c r="A289" s="29"/>
      <c r="B289" s="7" t="s">
        <v>590</v>
      </c>
      <c r="C289" s="7">
        <v>1</v>
      </c>
      <c r="D289" s="8" t="s">
        <v>548</v>
      </c>
      <c r="E289" s="8" t="s">
        <v>599</v>
      </c>
      <c r="F289" s="8" t="s">
        <v>600</v>
      </c>
      <c r="G289" s="8" t="s">
        <v>227</v>
      </c>
      <c r="H289" s="8" t="s">
        <v>24</v>
      </c>
      <c r="I289" s="9" t="s">
        <v>25</v>
      </c>
      <c r="J289" s="8" t="s">
        <v>26</v>
      </c>
      <c r="K289" s="8" t="s">
        <v>228</v>
      </c>
      <c r="L289" s="10">
        <v>1330</v>
      </c>
      <c r="M289" s="10">
        <f>+ROUND(L289*'[68]PARAMETROS '!$B$2,0)</f>
        <v>319200</v>
      </c>
      <c r="N289" s="10">
        <f>+ROUND(L289*'[68]PARAMETROS '!$B$3,0)</f>
        <v>210140</v>
      </c>
      <c r="O289" s="10">
        <f t="shared" si="27"/>
        <v>529340</v>
      </c>
      <c r="P289" s="11">
        <f>+ROUND(M289*'[68]PARAMETROS '!$C$4,2)</f>
        <v>1972656</v>
      </c>
      <c r="Q289" s="11">
        <f>+ROUND(N289*'[68]PARAMETROS '!$C$5,2)</f>
        <v>1889158.6</v>
      </c>
      <c r="R289" s="11">
        <f t="shared" si="28"/>
        <v>3861814.6</v>
      </c>
      <c r="S289" s="11">
        <f>+ROUND(N289*'[68]PARAMETROS '!$C$6,2)</f>
        <v>2229585.4</v>
      </c>
      <c r="T289" s="11">
        <f t="shared" si="29"/>
        <v>4202241.4000000004</v>
      </c>
    </row>
    <row r="290" spans="1:20" ht="14.25" outlineLevel="1" x14ac:dyDescent="0.2">
      <c r="A290" s="29"/>
      <c r="B290" s="13" t="s">
        <v>601</v>
      </c>
      <c r="C290" s="14">
        <f>SUBTOTAL(9,C285:C289)</f>
        <v>5</v>
      </c>
      <c r="D290" s="15"/>
      <c r="E290" s="15"/>
      <c r="F290" s="15"/>
      <c r="G290" s="15"/>
      <c r="H290" s="15"/>
      <c r="I290" s="15"/>
      <c r="J290" s="15"/>
      <c r="K290" s="15"/>
      <c r="L290" s="16">
        <f t="shared" ref="L290:R290" si="32">SUBTOTAL(9,L285:L289)</f>
        <v>2804</v>
      </c>
      <c r="M290" s="16">
        <f t="shared" si="32"/>
        <v>672960</v>
      </c>
      <c r="N290" s="16">
        <f t="shared" si="32"/>
        <v>443032</v>
      </c>
      <c r="O290" s="16">
        <f t="shared" si="32"/>
        <v>1115992</v>
      </c>
      <c r="P290" s="17">
        <f t="shared" si="32"/>
        <v>4158892.8</v>
      </c>
      <c r="Q290" s="17">
        <f t="shared" si="32"/>
        <v>3982857.68</v>
      </c>
      <c r="R290" s="17">
        <f t="shared" si="32"/>
        <v>8141750.4800000004</v>
      </c>
      <c r="S290" s="17">
        <f>+ROUND(N290*'[68]PARAMETROS '!$C$6,2)</f>
        <v>4700569.5199999996</v>
      </c>
      <c r="T290" s="17">
        <f>SUBTOTAL(9,T285:T289)</f>
        <v>8859462.3200000003</v>
      </c>
    </row>
    <row r="291" spans="1:20" ht="14.25" outlineLevel="2" x14ac:dyDescent="0.2">
      <c r="A291" s="29">
        <v>19</v>
      </c>
      <c r="B291" s="7" t="s">
        <v>602</v>
      </c>
      <c r="C291" s="7">
        <v>1</v>
      </c>
      <c r="D291" s="8" t="s">
        <v>20</v>
      </c>
      <c r="E291" s="8" t="s">
        <v>603</v>
      </c>
      <c r="F291" s="8" t="s">
        <v>604</v>
      </c>
      <c r="G291" s="8" t="s">
        <v>605</v>
      </c>
      <c r="H291" s="8" t="s">
        <v>24</v>
      </c>
      <c r="I291" s="9" t="s">
        <v>25</v>
      </c>
      <c r="J291" s="8" t="s">
        <v>606</v>
      </c>
      <c r="K291" s="8" t="s">
        <v>607</v>
      </c>
      <c r="L291" s="10">
        <v>201</v>
      </c>
      <c r="M291" s="10">
        <f>+ROUND(L291*'[68]PARAMETROS '!$B$2,0)</f>
        <v>48240</v>
      </c>
      <c r="N291" s="10">
        <f>+ROUND(L291*'[68]PARAMETROS '!$B$3,0)</f>
        <v>31758</v>
      </c>
      <c r="O291" s="10">
        <f t="shared" si="27"/>
        <v>79998</v>
      </c>
      <c r="P291" s="11">
        <f>+ROUND(M291*'[68]PARAMETROS '!$C$4,2)</f>
        <v>298123.2</v>
      </c>
      <c r="Q291" s="11">
        <f>+ROUND(N291*'[68]PARAMETROS '!$C$5,2)</f>
        <v>285504.42</v>
      </c>
      <c r="R291" s="11">
        <f t="shared" si="28"/>
        <v>583627.62</v>
      </c>
      <c r="S291" s="11">
        <f>+ROUND(N291*'[68]PARAMETROS '!$C$6,2)</f>
        <v>336952.38</v>
      </c>
      <c r="T291" s="11">
        <f t="shared" si="29"/>
        <v>635075.57999999996</v>
      </c>
    </row>
    <row r="292" spans="1:20" ht="14.25" outlineLevel="2" x14ac:dyDescent="0.2">
      <c r="A292" s="29"/>
      <c r="B292" s="7" t="s">
        <v>602</v>
      </c>
      <c r="C292" s="7">
        <v>1</v>
      </c>
      <c r="D292" s="8" t="s">
        <v>20</v>
      </c>
      <c r="E292" s="8" t="s">
        <v>608</v>
      </c>
      <c r="F292" s="8" t="s">
        <v>609</v>
      </c>
      <c r="G292" s="8" t="s">
        <v>605</v>
      </c>
      <c r="H292" s="8" t="s">
        <v>24</v>
      </c>
      <c r="I292" s="9" t="s">
        <v>25</v>
      </c>
      <c r="J292" s="8" t="s">
        <v>606</v>
      </c>
      <c r="K292" s="8" t="s">
        <v>607</v>
      </c>
      <c r="L292" s="10">
        <v>441</v>
      </c>
      <c r="M292" s="10">
        <f>+ROUND(L292*'[68]PARAMETROS '!$B$2,0)</f>
        <v>105840</v>
      </c>
      <c r="N292" s="10">
        <f>+ROUND(L292*'[68]PARAMETROS '!$B$3,0)</f>
        <v>69678</v>
      </c>
      <c r="O292" s="10">
        <f t="shared" si="27"/>
        <v>175518</v>
      </c>
      <c r="P292" s="11">
        <f>+ROUND(M292*'[68]PARAMETROS '!$C$4,2)</f>
        <v>654091.19999999995</v>
      </c>
      <c r="Q292" s="11">
        <f>+ROUND(N292*'[68]PARAMETROS '!$C$5,2)</f>
        <v>626405.22</v>
      </c>
      <c r="R292" s="11">
        <f t="shared" si="28"/>
        <v>1280496.42</v>
      </c>
      <c r="S292" s="11">
        <f>+ROUND(N292*'[68]PARAMETROS '!$C$6,2)</f>
        <v>739283.58</v>
      </c>
      <c r="T292" s="11">
        <f t="shared" si="29"/>
        <v>1393374.78</v>
      </c>
    </row>
    <row r="293" spans="1:20" ht="14.25" outlineLevel="2" x14ac:dyDescent="0.2">
      <c r="A293" s="29"/>
      <c r="B293" s="7" t="s">
        <v>602</v>
      </c>
      <c r="C293" s="7">
        <v>1</v>
      </c>
      <c r="D293" s="8" t="s">
        <v>20</v>
      </c>
      <c r="E293" s="8" t="s">
        <v>610</v>
      </c>
      <c r="F293" s="8" t="s">
        <v>611</v>
      </c>
      <c r="G293" s="8" t="s">
        <v>605</v>
      </c>
      <c r="H293" s="8" t="s">
        <v>24</v>
      </c>
      <c r="I293" s="9" t="s">
        <v>25</v>
      </c>
      <c r="J293" s="8" t="s">
        <v>606</v>
      </c>
      <c r="K293" s="8" t="s">
        <v>607</v>
      </c>
      <c r="L293" s="10">
        <v>187</v>
      </c>
      <c r="M293" s="10">
        <f>+ROUND(L293*'[68]PARAMETROS '!$B$2,0)</f>
        <v>44880</v>
      </c>
      <c r="N293" s="10">
        <f>+ROUND(L293*'[68]PARAMETROS '!$B$3,0)</f>
        <v>29546</v>
      </c>
      <c r="O293" s="10">
        <f t="shared" si="27"/>
        <v>74426</v>
      </c>
      <c r="P293" s="11">
        <f>+ROUND(M293*'[68]PARAMETROS '!$C$4,2)</f>
        <v>277358.40000000002</v>
      </c>
      <c r="Q293" s="11">
        <f>+ROUND(N293*'[68]PARAMETROS '!$C$5,2)</f>
        <v>265618.53999999998</v>
      </c>
      <c r="R293" s="11">
        <f t="shared" si="28"/>
        <v>542976.93999999994</v>
      </c>
      <c r="S293" s="11">
        <f>+ROUND(N293*'[68]PARAMETROS '!$C$6,2)</f>
        <v>313483.06</v>
      </c>
      <c r="T293" s="11">
        <f t="shared" si="29"/>
        <v>590841.46</v>
      </c>
    </row>
    <row r="294" spans="1:20" ht="14.25" outlineLevel="2" x14ac:dyDescent="0.2">
      <c r="A294" s="29"/>
      <c r="B294" s="7" t="s">
        <v>602</v>
      </c>
      <c r="C294" s="7">
        <v>1</v>
      </c>
      <c r="D294" s="8" t="s">
        <v>20</v>
      </c>
      <c r="E294" s="8" t="s">
        <v>612</v>
      </c>
      <c r="F294" s="8" t="s">
        <v>613</v>
      </c>
      <c r="G294" s="8" t="s">
        <v>614</v>
      </c>
      <c r="H294" s="8" t="s">
        <v>24</v>
      </c>
      <c r="I294" s="9" t="s">
        <v>25</v>
      </c>
      <c r="J294" s="8" t="s">
        <v>606</v>
      </c>
      <c r="K294" s="8" t="s">
        <v>615</v>
      </c>
      <c r="L294" s="10">
        <v>94</v>
      </c>
      <c r="M294" s="10">
        <f>+ROUND(L294*'[68]PARAMETROS '!$B$2,0)</f>
        <v>22560</v>
      </c>
      <c r="N294" s="10">
        <f>+ROUND(L294*'[68]PARAMETROS '!$B$3,0)</f>
        <v>14852</v>
      </c>
      <c r="O294" s="10">
        <f t="shared" si="27"/>
        <v>37412</v>
      </c>
      <c r="P294" s="11">
        <f>+ROUND(M294*'[68]PARAMETROS '!$C$4,2)</f>
        <v>139420.79999999999</v>
      </c>
      <c r="Q294" s="11">
        <f>+ROUND(N294*'[68]PARAMETROS '!$C$5,2)</f>
        <v>133519.48000000001</v>
      </c>
      <c r="R294" s="11">
        <f t="shared" si="28"/>
        <v>272940.28000000003</v>
      </c>
      <c r="S294" s="11">
        <f>+ROUND(N294*'[68]PARAMETROS '!$C$6,2)</f>
        <v>157579.72</v>
      </c>
      <c r="T294" s="11">
        <f t="shared" si="29"/>
        <v>297000.52</v>
      </c>
    </row>
    <row r="295" spans="1:20" ht="14.25" outlineLevel="2" x14ac:dyDescent="0.2">
      <c r="A295" s="29"/>
      <c r="B295" s="7" t="s">
        <v>602</v>
      </c>
      <c r="C295" s="7">
        <v>1</v>
      </c>
      <c r="D295" s="8" t="s">
        <v>20</v>
      </c>
      <c r="E295" s="8" t="s">
        <v>616</v>
      </c>
      <c r="F295" s="8" t="s">
        <v>617</v>
      </c>
      <c r="G295" s="8" t="s">
        <v>614</v>
      </c>
      <c r="H295" s="8" t="s">
        <v>24</v>
      </c>
      <c r="I295" s="9" t="s">
        <v>25</v>
      </c>
      <c r="J295" s="8" t="s">
        <v>606</v>
      </c>
      <c r="K295" s="8" t="s">
        <v>615</v>
      </c>
      <c r="L295" s="10">
        <v>65</v>
      </c>
      <c r="M295" s="10">
        <f>+ROUND(L295*'[68]PARAMETROS '!$B$2,0)</f>
        <v>15600</v>
      </c>
      <c r="N295" s="10">
        <f>+ROUND(L295*'[68]PARAMETROS '!$B$3,0)</f>
        <v>10270</v>
      </c>
      <c r="O295" s="10">
        <f t="shared" si="27"/>
        <v>25870</v>
      </c>
      <c r="P295" s="11">
        <f>+ROUND(M295*'[68]PARAMETROS '!$C$4,2)</f>
        <v>96408</v>
      </c>
      <c r="Q295" s="11">
        <f>+ROUND(N295*'[68]PARAMETROS '!$C$5,2)</f>
        <v>92327.3</v>
      </c>
      <c r="R295" s="11">
        <f t="shared" si="28"/>
        <v>188735.3</v>
      </c>
      <c r="S295" s="11">
        <f>+ROUND(N295*'[68]PARAMETROS '!$C$6,2)</f>
        <v>108964.7</v>
      </c>
      <c r="T295" s="11">
        <f t="shared" si="29"/>
        <v>205372.7</v>
      </c>
    </row>
    <row r="296" spans="1:20" ht="14.25" outlineLevel="2" x14ac:dyDescent="0.2">
      <c r="A296" s="29"/>
      <c r="B296" s="7" t="s">
        <v>602</v>
      </c>
      <c r="C296" s="7">
        <v>1</v>
      </c>
      <c r="D296" s="8" t="s">
        <v>20</v>
      </c>
      <c r="E296" s="8" t="s">
        <v>618</v>
      </c>
      <c r="F296" s="8" t="s">
        <v>619</v>
      </c>
      <c r="G296" s="8" t="s">
        <v>614</v>
      </c>
      <c r="H296" s="8" t="s">
        <v>24</v>
      </c>
      <c r="I296" s="9" t="s">
        <v>25</v>
      </c>
      <c r="J296" s="8" t="s">
        <v>606</v>
      </c>
      <c r="K296" s="8" t="s">
        <v>615</v>
      </c>
      <c r="L296" s="10">
        <v>15</v>
      </c>
      <c r="M296" s="10">
        <f>+ROUND(L296*'[68]PARAMETROS '!$B$2,0)</f>
        <v>3600</v>
      </c>
      <c r="N296" s="10">
        <f>+ROUND(L296*'[68]PARAMETROS '!$B$3,0)</f>
        <v>2370</v>
      </c>
      <c r="O296" s="10">
        <f t="shared" si="27"/>
        <v>5970</v>
      </c>
      <c r="P296" s="11">
        <f>+ROUND(M296*'[68]PARAMETROS '!$C$4,2)</f>
        <v>22248</v>
      </c>
      <c r="Q296" s="11">
        <f>+ROUND(N296*'[68]PARAMETROS '!$C$5,2)</f>
        <v>21306.3</v>
      </c>
      <c r="R296" s="11">
        <f t="shared" si="28"/>
        <v>43554.3</v>
      </c>
      <c r="S296" s="11">
        <f>+ROUND(N296*'[68]PARAMETROS '!$C$6,2)</f>
        <v>25145.7</v>
      </c>
      <c r="T296" s="11">
        <f t="shared" si="29"/>
        <v>47393.7</v>
      </c>
    </row>
    <row r="297" spans="1:20" ht="14.25" outlineLevel="2" x14ac:dyDescent="0.2">
      <c r="A297" s="29"/>
      <c r="B297" s="7" t="s">
        <v>602</v>
      </c>
      <c r="C297" s="7">
        <v>1</v>
      </c>
      <c r="D297" s="8" t="s">
        <v>20</v>
      </c>
      <c r="E297" s="8" t="s">
        <v>620</v>
      </c>
      <c r="F297" s="8" t="s">
        <v>607</v>
      </c>
      <c r="G297" s="8" t="s">
        <v>605</v>
      </c>
      <c r="H297" s="8" t="s">
        <v>24</v>
      </c>
      <c r="I297" s="9" t="s">
        <v>25</v>
      </c>
      <c r="J297" s="8" t="s">
        <v>606</v>
      </c>
      <c r="K297" s="8" t="s">
        <v>607</v>
      </c>
      <c r="L297" s="10">
        <v>335</v>
      </c>
      <c r="M297" s="10">
        <f>+ROUND(L297*'[68]PARAMETROS '!$B$2,0)</f>
        <v>80400</v>
      </c>
      <c r="N297" s="10">
        <f>+ROUND(L297*'[68]PARAMETROS '!$B$3,0)</f>
        <v>52930</v>
      </c>
      <c r="O297" s="10">
        <f t="shared" si="27"/>
        <v>133330</v>
      </c>
      <c r="P297" s="11">
        <f>+ROUND(M297*'[68]PARAMETROS '!$C$4,2)</f>
        <v>496872</v>
      </c>
      <c r="Q297" s="11">
        <f>+ROUND(N297*'[68]PARAMETROS '!$C$5,2)</f>
        <v>475840.7</v>
      </c>
      <c r="R297" s="11">
        <f t="shared" si="28"/>
        <v>972712.7</v>
      </c>
      <c r="S297" s="11">
        <f>+ROUND(N297*'[68]PARAMETROS '!$C$6,2)</f>
        <v>561587.30000000005</v>
      </c>
      <c r="T297" s="11">
        <f t="shared" si="29"/>
        <v>1058459.3</v>
      </c>
    </row>
    <row r="298" spans="1:20" ht="14.25" outlineLevel="2" x14ac:dyDescent="0.2">
      <c r="A298" s="29"/>
      <c r="B298" s="7" t="s">
        <v>602</v>
      </c>
      <c r="C298" s="7">
        <v>1</v>
      </c>
      <c r="D298" s="8" t="s">
        <v>20</v>
      </c>
      <c r="E298" s="8" t="s">
        <v>621</v>
      </c>
      <c r="F298" s="8" t="s">
        <v>622</v>
      </c>
      <c r="G298" s="8" t="s">
        <v>605</v>
      </c>
      <c r="H298" s="8" t="s">
        <v>24</v>
      </c>
      <c r="I298" s="9" t="s">
        <v>25</v>
      </c>
      <c r="J298" s="8" t="s">
        <v>606</v>
      </c>
      <c r="K298" s="8" t="s">
        <v>607</v>
      </c>
      <c r="L298" s="10">
        <v>113</v>
      </c>
      <c r="M298" s="10">
        <f>+ROUND(L298*'[68]PARAMETROS '!$B$2,0)</f>
        <v>27120</v>
      </c>
      <c r="N298" s="10">
        <f>+ROUND(L298*'[68]PARAMETROS '!$B$3,0)</f>
        <v>17854</v>
      </c>
      <c r="O298" s="10">
        <f t="shared" si="27"/>
        <v>44974</v>
      </c>
      <c r="P298" s="11">
        <f>+ROUND(M298*'[68]PARAMETROS '!$C$4,2)</f>
        <v>167601.60000000001</v>
      </c>
      <c r="Q298" s="11">
        <f>+ROUND(N298*'[68]PARAMETROS '!$C$5,2)</f>
        <v>160507.46</v>
      </c>
      <c r="R298" s="11">
        <f t="shared" si="28"/>
        <v>328109.06</v>
      </c>
      <c r="S298" s="11">
        <f>+ROUND(N298*'[68]PARAMETROS '!$C$6,2)</f>
        <v>189430.94</v>
      </c>
      <c r="T298" s="11">
        <f t="shared" si="29"/>
        <v>357032.54</v>
      </c>
    </row>
    <row r="299" spans="1:20" ht="14.25" outlineLevel="2" x14ac:dyDescent="0.2">
      <c r="A299" s="29"/>
      <c r="B299" s="7" t="s">
        <v>602</v>
      </c>
      <c r="C299" s="7">
        <v>1</v>
      </c>
      <c r="D299" s="8" t="s">
        <v>20</v>
      </c>
      <c r="E299" s="8" t="s">
        <v>623</v>
      </c>
      <c r="F299" s="8" t="s">
        <v>624</v>
      </c>
      <c r="G299" s="8" t="s">
        <v>614</v>
      </c>
      <c r="H299" s="8" t="s">
        <v>24</v>
      </c>
      <c r="I299" s="9" t="s">
        <v>25</v>
      </c>
      <c r="J299" s="8" t="s">
        <v>606</v>
      </c>
      <c r="K299" s="8" t="s">
        <v>615</v>
      </c>
      <c r="L299" s="10">
        <v>329</v>
      </c>
      <c r="M299" s="10">
        <f>+ROUND(L299*'[68]PARAMETROS '!$B$2,0)</f>
        <v>78960</v>
      </c>
      <c r="N299" s="10">
        <f>+ROUND(L299*'[68]PARAMETROS '!$B$3,0)</f>
        <v>51982</v>
      </c>
      <c r="O299" s="10">
        <f t="shared" si="27"/>
        <v>130942</v>
      </c>
      <c r="P299" s="11">
        <f>+ROUND(M299*'[68]PARAMETROS '!$C$4,2)</f>
        <v>487972.8</v>
      </c>
      <c r="Q299" s="11">
        <f>+ROUND(N299*'[68]PARAMETROS '!$C$5,2)</f>
        <v>467318.18</v>
      </c>
      <c r="R299" s="11">
        <f t="shared" si="28"/>
        <v>955290.98</v>
      </c>
      <c r="S299" s="11">
        <f>+ROUND(N299*'[68]PARAMETROS '!$C$6,2)</f>
        <v>551529.02</v>
      </c>
      <c r="T299" s="11">
        <f t="shared" si="29"/>
        <v>1039501.82</v>
      </c>
    </row>
    <row r="300" spans="1:20" ht="14.25" outlineLevel="2" x14ac:dyDescent="0.2">
      <c r="A300" s="29"/>
      <c r="B300" s="7" t="s">
        <v>602</v>
      </c>
      <c r="C300" s="7">
        <v>1</v>
      </c>
      <c r="D300" s="8" t="s">
        <v>20</v>
      </c>
      <c r="E300" s="8" t="s">
        <v>625</v>
      </c>
      <c r="F300" s="8" t="s">
        <v>626</v>
      </c>
      <c r="G300" s="8" t="s">
        <v>605</v>
      </c>
      <c r="H300" s="8" t="s">
        <v>24</v>
      </c>
      <c r="I300" s="9" t="s">
        <v>25</v>
      </c>
      <c r="J300" s="8" t="s">
        <v>606</v>
      </c>
      <c r="K300" s="8" t="s">
        <v>607</v>
      </c>
      <c r="L300" s="10">
        <v>16</v>
      </c>
      <c r="M300" s="10">
        <f>+ROUND(L300*'[68]PARAMETROS '!$B$2,0)</f>
        <v>3840</v>
      </c>
      <c r="N300" s="10">
        <f>+ROUND(L300*'[68]PARAMETROS '!$B$3,0)</f>
        <v>2528</v>
      </c>
      <c r="O300" s="10">
        <f t="shared" si="27"/>
        <v>6368</v>
      </c>
      <c r="P300" s="11">
        <f>+ROUND(M300*'[68]PARAMETROS '!$C$4,2)</f>
        <v>23731.200000000001</v>
      </c>
      <c r="Q300" s="11">
        <f>+ROUND(N300*'[68]PARAMETROS '!$C$5,2)</f>
        <v>22726.720000000001</v>
      </c>
      <c r="R300" s="11">
        <f t="shared" si="28"/>
        <v>46457.919999999998</v>
      </c>
      <c r="S300" s="11">
        <f>+ROUND(N300*'[68]PARAMETROS '!$C$6,2)</f>
        <v>26822.080000000002</v>
      </c>
      <c r="T300" s="11">
        <f t="shared" si="29"/>
        <v>50553.279999999999</v>
      </c>
    </row>
    <row r="301" spans="1:20" ht="14.25" outlineLevel="2" x14ac:dyDescent="0.2">
      <c r="A301" s="29"/>
      <c r="B301" s="7" t="s">
        <v>602</v>
      </c>
      <c r="C301" s="7">
        <v>1</v>
      </c>
      <c r="D301" s="8" t="s">
        <v>20</v>
      </c>
      <c r="E301" s="8" t="s">
        <v>627</v>
      </c>
      <c r="F301" s="8" t="s">
        <v>628</v>
      </c>
      <c r="G301" s="8" t="s">
        <v>614</v>
      </c>
      <c r="H301" s="8" t="s">
        <v>24</v>
      </c>
      <c r="I301" s="9" t="s">
        <v>25</v>
      </c>
      <c r="J301" s="8" t="s">
        <v>606</v>
      </c>
      <c r="K301" s="8" t="s">
        <v>615</v>
      </c>
      <c r="L301" s="10">
        <v>271</v>
      </c>
      <c r="M301" s="10">
        <f>+ROUND(L301*'[68]PARAMETROS '!$B$2,0)</f>
        <v>65040</v>
      </c>
      <c r="N301" s="10">
        <f>+ROUND(L301*'[68]PARAMETROS '!$B$3,0)</f>
        <v>42818</v>
      </c>
      <c r="O301" s="10">
        <f t="shared" si="27"/>
        <v>107858</v>
      </c>
      <c r="P301" s="11">
        <f>+ROUND(M301*'[68]PARAMETROS '!$C$4,2)</f>
        <v>401947.2</v>
      </c>
      <c r="Q301" s="11">
        <f>+ROUND(N301*'[68]PARAMETROS '!$C$5,2)</f>
        <v>384933.82</v>
      </c>
      <c r="R301" s="11">
        <f t="shared" si="28"/>
        <v>786881.02</v>
      </c>
      <c r="S301" s="11">
        <f>+ROUND(N301*'[68]PARAMETROS '!$C$6,2)</f>
        <v>454298.98</v>
      </c>
      <c r="T301" s="11">
        <f t="shared" si="29"/>
        <v>856246.18</v>
      </c>
    </row>
    <row r="302" spans="1:20" ht="14.25" outlineLevel="2" x14ac:dyDescent="0.2">
      <c r="A302" s="29"/>
      <c r="B302" s="7" t="s">
        <v>602</v>
      </c>
      <c r="C302" s="7">
        <v>1</v>
      </c>
      <c r="D302" s="8" t="s">
        <v>20</v>
      </c>
      <c r="E302" s="8" t="s">
        <v>629</v>
      </c>
      <c r="F302" s="8" t="s">
        <v>630</v>
      </c>
      <c r="G302" s="8" t="s">
        <v>631</v>
      </c>
      <c r="H302" s="8" t="s">
        <v>24</v>
      </c>
      <c r="I302" s="9" t="s">
        <v>25</v>
      </c>
      <c r="J302" s="8" t="s">
        <v>606</v>
      </c>
      <c r="K302" s="8" t="s">
        <v>615</v>
      </c>
      <c r="L302" s="10">
        <v>434</v>
      </c>
      <c r="M302" s="10">
        <f>+ROUND(L302*'[68]PARAMETROS '!$B$2,0)</f>
        <v>104160</v>
      </c>
      <c r="N302" s="10">
        <f>+ROUND(L302*'[68]PARAMETROS '!$B$3,0)</f>
        <v>68572</v>
      </c>
      <c r="O302" s="10">
        <f t="shared" si="27"/>
        <v>172732</v>
      </c>
      <c r="P302" s="11">
        <f>+ROUND(M302*'[68]PARAMETROS '!$C$4,2)</f>
        <v>643708.80000000005</v>
      </c>
      <c r="Q302" s="11">
        <f>+ROUND(N302*'[68]PARAMETROS '!$C$5,2)</f>
        <v>616462.28</v>
      </c>
      <c r="R302" s="11">
        <f t="shared" si="28"/>
        <v>1260171.08</v>
      </c>
      <c r="S302" s="11">
        <f>+ROUND(N302*'[68]PARAMETROS '!$C$6,2)</f>
        <v>727548.92</v>
      </c>
      <c r="T302" s="11">
        <f t="shared" si="29"/>
        <v>1371257.72</v>
      </c>
    </row>
    <row r="303" spans="1:20" ht="14.25" outlineLevel="2" x14ac:dyDescent="0.2">
      <c r="A303" s="29"/>
      <c r="B303" s="7" t="s">
        <v>602</v>
      </c>
      <c r="C303" s="7">
        <v>1</v>
      </c>
      <c r="D303" s="8" t="s">
        <v>20</v>
      </c>
      <c r="E303" s="8" t="s">
        <v>632</v>
      </c>
      <c r="F303" s="8" t="s">
        <v>127</v>
      </c>
      <c r="G303" s="8" t="s">
        <v>605</v>
      </c>
      <c r="H303" s="8" t="s">
        <v>24</v>
      </c>
      <c r="I303" s="9" t="s">
        <v>25</v>
      </c>
      <c r="J303" s="8" t="s">
        <v>606</v>
      </c>
      <c r="K303" s="8" t="s">
        <v>607</v>
      </c>
      <c r="L303" s="10">
        <v>92</v>
      </c>
      <c r="M303" s="10">
        <f>+ROUND(L303*'[68]PARAMETROS '!$B$2,0)</f>
        <v>22080</v>
      </c>
      <c r="N303" s="10">
        <f>+ROUND(L303*'[68]PARAMETROS '!$B$3,0)</f>
        <v>14536</v>
      </c>
      <c r="O303" s="10">
        <f t="shared" si="27"/>
        <v>36616</v>
      </c>
      <c r="P303" s="11">
        <f>+ROUND(M303*'[68]PARAMETROS '!$C$4,2)</f>
        <v>136454.39999999999</v>
      </c>
      <c r="Q303" s="11">
        <f>+ROUND(N303*'[68]PARAMETROS '!$C$5,2)</f>
        <v>130678.64</v>
      </c>
      <c r="R303" s="11">
        <f t="shared" si="28"/>
        <v>267133.03999999998</v>
      </c>
      <c r="S303" s="11">
        <f>+ROUND(N303*'[68]PARAMETROS '!$C$6,2)</f>
        <v>154226.96</v>
      </c>
      <c r="T303" s="11">
        <f t="shared" si="29"/>
        <v>290681.36</v>
      </c>
    </row>
    <row r="304" spans="1:20" ht="14.25" outlineLevel="2" x14ac:dyDescent="0.2">
      <c r="A304" s="29"/>
      <c r="B304" s="7" t="s">
        <v>602</v>
      </c>
      <c r="C304" s="7">
        <v>1</v>
      </c>
      <c r="D304" s="8" t="s">
        <v>20</v>
      </c>
      <c r="E304" s="8" t="s">
        <v>633</v>
      </c>
      <c r="F304" s="8" t="s">
        <v>634</v>
      </c>
      <c r="G304" s="8" t="s">
        <v>605</v>
      </c>
      <c r="H304" s="8" t="s">
        <v>24</v>
      </c>
      <c r="I304" s="9" t="s">
        <v>25</v>
      </c>
      <c r="J304" s="8" t="s">
        <v>606</v>
      </c>
      <c r="K304" s="8" t="s">
        <v>607</v>
      </c>
      <c r="L304" s="10">
        <v>18</v>
      </c>
      <c r="M304" s="10">
        <f>+ROUND(L304*'[68]PARAMETROS '!$B$2,0)</f>
        <v>4320</v>
      </c>
      <c r="N304" s="10">
        <f>+ROUND(L304*'[68]PARAMETROS '!$B$3,0)</f>
        <v>2844</v>
      </c>
      <c r="O304" s="10">
        <f t="shared" si="27"/>
        <v>7164</v>
      </c>
      <c r="P304" s="11">
        <f>+ROUND(M304*'[68]PARAMETROS '!$C$4,2)</f>
        <v>26697.599999999999</v>
      </c>
      <c r="Q304" s="11">
        <f>+ROUND(N304*'[68]PARAMETROS '!$C$5,2)</f>
        <v>25567.56</v>
      </c>
      <c r="R304" s="11">
        <f t="shared" si="28"/>
        <v>52265.16</v>
      </c>
      <c r="S304" s="11">
        <f>+ROUND(N304*'[68]PARAMETROS '!$C$6,2)</f>
        <v>30174.84</v>
      </c>
      <c r="T304" s="11">
        <f t="shared" si="29"/>
        <v>56872.44</v>
      </c>
    </row>
    <row r="305" spans="1:20" ht="14.25" outlineLevel="2" x14ac:dyDescent="0.2">
      <c r="A305" s="29"/>
      <c r="B305" s="7" t="s">
        <v>602</v>
      </c>
      <c r="C305" s="7">
        <v>1</v>
      </c>
      <c r="D305" s="8" t="s">
        <v>20</v>
      </c>
      <c r="E305" s="8" t="s">
        <v>635</v>
      </c>
      <c r="F305" s="8" t="s">
        <v>636</v>
      </c>
      <c r="G305" s="8" t="s">
        <v>605</v>
      </c>
      <c r="H305" s="8" t="s">
        <v>24</v>
      </c>
      <c r="I305" s="9" t="s">
        <v>25</v>
      </c>
      <c r="J305" s="8" t="s">
        <v>606</v>
      </c>
      <c r="K305" s="8" t="s">
        <v>607</v>
      </c>
      <c r="L305" s="10">
        <v>17</v>
      </c>
      <c r="M305" s="10">
        <f>+ROUND(L305*'[68]PARAMETROS '!$B$2,0)</f>
        <v>4080</v>
      </c>
      <c r="N305" s="10">
        <f>+ROUND(L305*'[68]PARAMETROS '!$B$3,0)</f>
        <v>2686</v>
      </c>
      <c r="O305" s="10">
        <f t="shared" si="27"/>
        <v>6766</v>
      </c>
      <c r="P305" s="11">
        <f>+ROUND(M305*'[68]PARAMETROS '!$C$4,2)</f>
        <v>25214.400000000001</v>
      </c>
      <c r="Q305" s="11">
        <f>+ROUND(N305*'[68]PARAMETROS '!$C$5,2)</f>
        <v>24147.14</v>
      </c>
      <c r="R305" s="11">
        <f t="shared" si="28"/>
        <v>49361.54</v>
      </c>
      <c r="S305" s="11">
        <f>+ROUND(N305*'[68]PARAMETROS '!$C$6,2)</f>
        <v>28498.46</v>
      </c>
      <c r="T305" s="11">
        <f t="shared" si="29"/>
        <v>53712.86</v>
      </c>
    </row>
    <row r="306" spans="1:20" ht="14.25" outlineLevel="2" x14ac:dyDescent="0.2">
      <c r="A306" s="29"/>
      <c r="B306" s="7" t="s">
        <v>602</v>
      </c>
      <c r="C306" s="7">
        <v>1</v>
      </c>
      <c r="D306" s="8" t="s">
        <v>20</v>
      </c>
      <c r="E306" s="8" t="s">
        <v>637</v>
      </c>
      <c r="F306" s="8" t="s">
        <v>638</v>
      </c>
      <c r="G306" s="8" t="s">
        <v>605</v>
      </c>
      <c r="H306" s="8" t="s">
        <v>24</v>
      </c>
      <c r="I306" s="9" t="s">
        <v>25</v>
      </c>
      <c r="J306" s="8" t="s">
        <v>606</v>
      </c>
      <c r="K306" s="8" t="s">
        <v>607</v>
      </c>
      <c r="L306" s="10">
        <v>73</v>
      </c>
      <c r="M306" s="10">
        <f>+ROUND(L306*'[68]PARAMETROS '!$B$2,0)</f>
        <v>17520</v>
      </c>
      <c r="N306" s="10">
        <f>+ROUND(L306*'[68]PARAMETROS '!$B$3,0)</f>
        <v>11534</v>
      </c>
      <c r="O306" s="10">
        <f t="shared" si="27"/>
        <v>29054</v>
      </c>
      <c r="P306" s="11">
        <f>+ROUND(M306*'[68]PARAMETROS '!$C$4,2)</f>
        <v>108273.60000000001</v>
      </c>
      <c r="Q306" s="11">
        <f>+ROUND(N306*'[68]PARAMETROS '!$C$5,2)</f>
        <v>103690.66</v>
      </c>
      <c r="R306" s="11">
        <f t="shared" si="28"/>
        <v>211964.26</v>
      </c>
      <c r="S306" s="11">
        <f>+ROUND(N306*'[68]PARAMETROS '!$C$6,2)</f>
        <v>122375.74</v>
      </c>
      <c r="T306" s="11">
        <f t="shared" si="29"/>
        <v>230649.34</v>
      </c>
    </row>
    <row r="307" spans="1:20" ht="14.25" outlineLevel="2" x14ac:dyDescent="0.2">
      <c r="A307" s="29"/>
      <c r="B307" s="7" t="s">
        <v>602</v>
      </c>
      <c r="C307" s="7">
        <v>1</v>
      </c>
      <c r="D307" s="8" t="s">
        <v>20</v>
      </c>
      <c r="E307" s="8" t="s">
        <v>639</v>
      </c>
      <c r="F307" s="8" t="s">
        <v>640</v>
      </c>
      <c r="G307" s="8" t="s">
        <v>605</v>
      </c>
      <c r="H307" s="8" t="s">
        <v>24</v>
      </c>
      <c r="I307" s="9" t="s">
        <v>25</v>
      </c>
      <c r="J307" s="8" t="s">
        <v>606</v>
      </c>
      <c r="K307" s="8" t="s">
        <v>607</v>
      </c>
      <c r="L307" s="10">
        <v>52</v>
      </c>
      <c r="M307" s="10">
        <f>+ROUND(L307*'[68]PARAMETROS '!$B$2,0)</f>
        <v>12480</v>
      </c>
      <c r="N307" s="10">
        <f>+ROUND(L307*'[68]PARAMETROS '!$B$3,0)</f>
        <v>8216</v>
      </c>
      <c r="O307" s="10">
        <f t="shared" si="27"/>
        <v>20696</v>
      </c>
      <c r="P307" s="11">
        <f>+ROUND(M307*'[68]PARAMETROS '!$C$4,2)</f>
        <v>77126.399999999994</v>
      </c>
      <c r="Q307" s="11">
        <f>+ROUND(N307*'[68]PARAMETROS '!$C$5,2)</f>
        <v>73861.84</v>
      </c>
      <c r="R307" s="11">
        <f t="shared" si="28"/>
        <v>150988.24</v>
      </c>
      <c r="S307" s="11">
        <f>+ROUND(N307*'[68]PARAMETROS '!$C$6,2)</f>
        <v>87171.76</v>
      </c>
      <c r="T307" s="11">
        <f t="shared" si="29"/>
        <v>164298.16</v>
      </c>
    </row>
    <row r="308" spans="1:20" ht="14.25" outlineLevel="2" x14ac:dyDescent="0.2">
      <c r="A308" s="29"/>
      <c r="B308" s="7" t="s">
        <v>602</v>
      </c>
      <c r="C308" s="7">
        <v>1</v>
      </c>
      <c r="D308" s="8" t="s">
        <v>20</v>
      </c>
      <c r="E308" s="8" t="s">
        <v>641</v>
      </c>
      <c r="F308" s="8" t="s">
        <v>642</v>
      </c>
      <c r="G308" s="8" t="s">
        <v>605</v>
      </c>
      <c r="H308" s="8" t="s">
        <v>24</v>
      </c>
      <c r="I308" s="9" t="s">
        <v>25</v>
      </c>
      <c r="J308" s="8" t="s">
        <v>606</v>
      </c>
      <c r="K308" s="8" t="s">
        <v>607</v>
      </c>
      <c r="L308" s="10">
        <v>10</v>
      </c>
      <c r="M308" s="10">
        <f>+ROUND(L308*'[68]PARAMETROS '!$B$2,0)</f>
        <v>2400</v>
      </c>
      <c r="N308" s="10">
        <f>+ROUND(L308*'[68]PARAMETROS '!$B$3,0)</f>
        <v>1580</v>
      </c>
      <c r="O308" s="10">
        <f t="shared" si="27"/>
        <v>3980</v>
      </c>
      <c r="P308" s="11">
        <f>+ROUND(M308*'[68]PARAMETROS '!$C$4,2)</f>
        <v>14832</v>
      </c>
      <c r="Q308" s="11">
        <f>+ROUND(N308*'[68]PARAMETROS '!$C$5,2)</f>
        <v>14204.2</v>
      </c>
      <c r="R308" s="11">
        <f t="shared" si="28"/>
        <v>29036.2</v>
      </c>
      <c r="S308" s="11">
        <f>+ROUND(N308*'[68]PARAMETROS '!$C$6,2)</f>
        <v>16763.8</v>
      </c>
      <c r="T308" s="11">
        <f t="shared" si="29"/>
        <v>31595.8</v>
      </c>
    </row>
    <row r="309" spans="1:20" ht="14.25" outlineLevel="2" x14ac:dyDescent="0.2">
      <c r="A309" s="29"/>
      <c r="B309" s="7" t="s">
        <v>602</v>
      </c>
      <c r="C309" s="7">
        <v>1</v>
      </c>
      <c r="D309" s="8" t="s">
        <v>20</v>
      </c>
      <c r="E309" s="8" t="s">
        <v>643</v>
      </c>
      <c r="F309" s="8" t="s">
        <v>644</v>
      </c>
      <c r="G309" s="8" t="s">
        <v>631</v>
      </c>
      <c r="H309" s="8" t="s">
        <v>24</v>
      </c>
      <c r="I309" s="9" t="s">
        <v>25</v>
      </c>
      <c r="J309" s="8" t="s">
        <v>606</v>
      </c>
      <c r="K309" s="8" t="s">
        <v>615</v>
      </c>
      <c r="L309" s="10">
        <v>318</v>
      </c>
      <c r="M309" s="10">
        <f>+ROUND(L309*'[68]PARAMETROS '!$B$2,0)</f>
        <v>76320</v>
      </c>
      <c r="N309" s="10">
        <f>+ROUND(L309*'[68]PARAMETROS '!$B$3,0)</f>
        <v>50244</v>
      </c>
      <c r="O309" s="10">
        <f t="shared" si="27"/>
        <v>126564</v>
      </c>
      <c r="P309" s="11">
        <f>+ROUND(M309*'[68]PARAMETROS '!$C$4,2)</f>
        <v>471657.6</v>
      </c>
      <c r="Q309" s="11">
        <f>+ROUND(N309*'[68]PARAMETROS '!$C$5,2)</f>
        <v>451693.56</v>
      </c>
      <c r="R309" s="11">
        <f t="shared" si="28"/>
        <v>923351.16</v>
      </c>
      <c r="S309" s="11">
        <f>+ROUND(N309*'[68]PARAMETROS '!$C$6,2)</f>
        <v>533088.84</v>
      </c>
      <c r="T309" s="11">
        <f t="shared" si="29"/>
        <v>1004746.44</v>
      </c>
    </row>
    <row r="310" spans="1:20" ht="14.25" outlineLevel="2" x14ac:dyDescent="0.2">
      <c r="A310" s="29"/>
      <c r="B310" s="7" t="s">
        <v>602</v>
      </c>
      <c r="C310" s="7">
        <v>1</v>
      </c>
      <c r="D310" s="8" t="s">
        <v>20</v>
      </c>
      <c r="E310" s="8" t="s">
        <v>645</v>
      </c>
      <c r="F310" s="8" t="s">
        <v>646</v>
      </c>
      <c r="G310" s="8" t="s">
        <v>605</v>
      </c>
      <c r="H310" s="8" t="s">
        <v>24</v>
      </c>
      <c r="I310" s="9" t="s">
        <v>25</v>
      </c>
      <c r="J310" s="8" t="s">
        <v>606</v>
      </c>
      <c r="K310" s="8" t="s">
        <v>607</v>
      </c>
      <c r="L310" s="10">
        <v>67</v>
      </c>
      <c r="M310" s="10">
        <f>+ROUND(L310*'[68]PARAMETROS '!$B$2,0)</f>
        <v>16080</v>
      </c>
      <c r="N310" s="10">
        <f>+ROUND(L310*'[68]PARAMETROS '!$B$3,0)</f>
        <v>10586</v>
      </c>
      <c r="O310" s="10">
        <f t="shared" si="27"/>
        <v>26666</v>
      </c>
      <c r="P310" s="11">
        <f>+ROUND(M310*'[68]PARAMETROS '!$C$4,2)</f>
        <v>99374.399999999994</v>
      </c>
      <c r="Q310" s="11">
        <f>+ROUND(N310*'[68]PARAMETROS '!$C$5,2)</f>
        <v>95168.14</v>
      </c>
      <c r="R310" s="11">
        <f t="shared" si="28"/>
        <v>194542.54</v>
      </c>
      <c r="S310" s="11">
        <f>+ROUND(N310*'[68]PARAMETROS '!$C$6,2)</f>
        <v>112317.46</v>
      </c>
      <c r="T310" s="11">
        <f t="shared" si="29"/>
        <v>211691.86</v>
      </c>
    </row>
    <row r="311" spans="1:20" ht="14.25" outlineLevel="2" x14ac:dyDescent="0.2">
      <c r="A311" s="29"/>
      <c r="B311" s="7" t="s">
        <v>602</v>
      </c>
      <c r="C311" s="7">
        <v>1</v>
      </c>
      <c r="D311" s="8" t="s">
        <v>20</v>
      </c>
      <c r="E311" s="8" t="s">
        <v>647</v>
      </c>
      <c r="F311" s="8" t="s">
        <v>83</v>
      </c>
      <c r="G311" s="8" t="s">
        <v>614</v>
      </c>
      <c r="H311" s="8" t="s">
        <v>24</v>
      </c>
      <c r="I311" s="9" t="s">
        <v>25</v>
      </c>
      <c r="J311" s="8" t="s">
        <v>606</v>
      </c>
      <c r="K311" s="8" t="s">
        <v>615</v>
      </c>
      <c r="L311" s="10">
        <v>58</v>
      </c>
      <c r="M311" s="10">
        <f>+ROUND(L311*'[68]PARAMETROS '!$B$2,0)</f>
        <v>13920</v>
      </c>
      <c r="N311" s="10">
        <f>+ROUND(L311*'[68]PARAMETROS '!$B$3,0)</f>
        <v>9164</v>
      </c>
      <c r="O311" s="10">
        <f t="shared" si="27"/>
        <v>23084</v>
      </c>
      <c r="P311" s="11">
        <f>+ROUND(M311*'[68]PARAMETROS '!$C$4,2)</f>
        <v>86025.600000000006</v>
      </c>
      <c r="Q311" s="11">
        <f>+ROUND(N311*'[68]PARAMETROS '!$C$5,2)</f>
        <v>82384.36</v>
      </c>
      <c r="R311" s="11">
        <f t="shared" si="28"/>
        <v>168409.96</v>
      </c>
      <c r="S311" s="11">
        <f>+ROUND(N311*'[68]PARAMETROS '!$C$6,2)</f>
        <v>97230.04</v>
      </c>
      <c r="T311" s="11">
        <f t="shared" si="29"/>
        <v>183255.64</v>
      </c>
    </row>
    <row r="312" spans="1:20" ht="14.25" outlineLevel="2" x14ac:dyDescent="0.2">
      <c r="A312" s="29"/>
      <c r="B312" s="7" t="s">
        <v>602</v>
      </c>
      <c r="C312" s="7">
        <v>1</v>
      </c>
      <c r="D312" s="8" t="s">
        <v>20</v>
      </c>
      <c r="E312" s="8" t="s">
        <v>648</v>
      </c>
      <c r="F312" s="8" t="s">
        <v>649</v>
      </c>
      <c r="G312" s="8" t="s">
        <v>605</v>
      </c>
      <c r="H312" s="8" t="s">
        <v>24</v>
      </c>
      <c r="I312" s="9" t="s">
        <v>25</v>
      </c>
      <c r="J312" s="8" t="s">
        <v>606</v>
      </c>
      <c r="K312" s="8" t="s">
        <v>607</v>
      </c>
      <c r="L312" s="10">
        <v>68</v>
      </c>
      <c r="M312" s="10">
        <f>+ROUND(L312*'[68]PARAMETROS '!$B$2,0)</f>
        <v>16320</v>
      </c>
      <c r="N312" s="10">
        <f>+ROUND(L312*'[68]PARAMETROS '!$B$3,0)</f>
        <v>10744</v>
      </c>
      <c r="O312" s="10">
        <f t="shared" si="27"/>
        <v>27064</v>
      </c>
      <c r="P312" s="11">
        <f>+ROUND(M312*'[68]PARAMETROS '!$C$4,2)</f>
        <v>100857.60000000001</v>
      </c>
      <c r="Q312" s="11">
        <f>+ROUND(N312*'[68]PARAMETROS '!$C$5,2)</f>
        <v>96588.56</v>
      </c>
      <c r="R312" s="11">
        <f t="shared" si="28"/>
        <v>197446.16</v>
      </c>
      <c r="S312" s="11">
        <f>+ROUND(N312*'[68]PARAMETROS '!$C$6,2)</f>
        <v>113993.84</v>
      </c>
      <c r="T312" s="11">
        <f t="shared" si="29"/>
        <v>214851.44</v>
      </c>
    </row>
    <row r="313" spans="1:20" ht="14.25" outlineLevel="2" x14ac:dyDescent="0.2">
      <c r="A313" s="29"/>
      <c r="B313" s="7" t="s">
        <v>602</v>
      </c>
      <c r="C313" s="7">
        <v>1</v>
      </c>
      <c r="D313" s="8" t="s">
        <v>20</v>
      </c>
      <c r="E313" s="8" t="s">
        <v>650</v>
      </c>
      <c r="F313" s="8" t="s">
        <v>651</v>
      </c>
      <c r="G313" s="8" t="s">
        <v>652</v>
      </c>
      <c r="H313" s="8" t="s">
        <v>24</v>
      </c>
      <c r="I313" s="9" t="s">
        <v>25</v>
      </c>
      <c r="J313" s="8" t="s">
        <v>606</v>
      </c>
      <c r="K313" s="8" t="s">
        <v>615</v>
      </c>
      <c r="L313" s="10">
        <v>231</v>
      </c>
      <c r="M313" s="10">
        <f>+ROUND(L313*'[68]PARAMETROS '!$B$2,0)</f>
        <v>55440</v>
      </c>
      <c r="N313" s="10">
        <f>+ROUND(L313*'[68]PARAMETROS '!$B$3,0)</f>
        <v>36498</v>
      </c>
      <c r="O313" s="10">
        <f t="shared" si="27"/>
        <v>91938</v>
      </c>
      <c r="P313" s="11">
        <f>+ROUND(M313*'[68]PARAMETROS '!$C$4,2)</f>
        <v>342619.2</v>
      </c>
      <c r="Q313" s="11">
        <f>+ROUND(N313*'[68]PARAMETROS '!$C$5,2)</f>
        <v>328117.02</v>
      </c>
      <c r="R313" s="11">
        <f t="shared" si="28"/>
        <v>670736.22</v>
      </c>
      <c r="S313" s="11">
        <f>+ROUND(N313*'[68]PARAMETROS '!$C$6,2)</f>
        <v>387243.78</v>
      </c>
      <c r="T313" s="11">
        <f t="shared" si="29"/>
        <v>729862.98</v>
      </c>
    </row>
    <row r="314" spans="1:20" ht="14.25" outlineLevel="2" x14ac:dyDescent="0.2">
      <c r="A314" s="29"/>
      <c r="B314" s="7" t="s">
        <v>602</v>
      </c>
      <c r="C314" s="7">
        <v>1</v>
      </c>
      <c r="D314" s="8" t="s">
        <v>20</v>
      </c>
      <c r="E314" s="8" t="s">
        <v>653</v>
      </c>
      <c r="F314" s="8" t="s">
        <v>654</v>
      </c>
      <c r="G314" s="8" t="s">
        <v>652</v>
      </c>
      <c r="H314" s="8" t="s">
        <v>24</v>
      </c>
      <c r="I314" s="9" t="s">
        <v>25</v>
      </c>
      <c r="J314" s="8" t="s">
        <v>606</v>
      </c>
      <c r="K314" s="8" t="s">
        <v>615</v>
      </c>
      <c r="L314" s="10">
        <v>147</v>
      </c>
      <c r="M314" s="10">
        <f>+ROUND(L314*'[68]PARAMETROS '!$B$2,0)</f>
        <v>35280</v>
      </c>
      <c r="N314" s="10">
        <f>+ROUND(L314*'[68]PARAMETROS '!$B$3,0)</f>
        <v>23226</v>
      </c>
      <c r="O314" s="10">
        <f t="shared" si="27"/>
        <v>58506</v>
      </c>
      <c r="P314" s="11">
        <f>+ROUND(M314*'[68]PARAMETROS '!$C$4,2)</f>
        <v>218030.4</v>
      </c>
      <c r="Q314" s="11">
        <f>+ROUND(N314*'[68]PARAMETROS '!$C$5,2)</f>
        <v>208801.74</v>
      </c>
      <c r="R314" s="11">
        <f t="shared" si="28"/>
        <v>426832.14</v>
      </c>
      <c r="S314" s="11">
        <f>+ROUND(N314*'[68]PARAMETROS '!$C$6,2)</f>
        <v>246427.86</v>
      </c>
      <c r="T314" s="11">
        <f t="shared" si="29"/>
        <v>464458.26</v>
      </c>
    </row>
    <row r="315" spans="1:20" ht="14.25" outlineLevel="2" x14ac:dyDescent="0.2">
      <c r="A315" s="29"/>
      <c r="B315" s="7" t="s">
        <v>602</v>
      </c>
      <c r="C315" s="7">
        <v>1</v>
      </c>
      <c r="D315" s="8" t="s">
        <v>20</v>
      </c>
      <c r="E315" s="8" t="s">
        <v>655</v>
      </c>
      <c r="F315" s="8" t="s">
        <v>656</v>
      </c>
      <c r="G315" s="8" t="s">
        <v>652</v>
      </c>
      <c r="H315" s="8" t="s">
        <v>24</v>
      </c>
      <c r="I315" s="9" t="s">
        <v>25</v>
      </c>
      <c r="J315" s="8" t="s">
        <v>606</v>
      </c>
      <c r="K315" s="8" t="s">
        <v>615</v>
      </c>
      <c r="L315" s="10">
        <v>67</v>
      </c>
      <c r="M315" s="10">
        <f>+ROUND(L315*'[68]PARAMETROS '!$B$2,0)</f>
        <v>16080</v>
      </c>
      <c r="N315" s="10">
        <f>+ROUND(L315*'[68]PARAMETROS '!$B$3,0)</f>
        <v>10586</v>
      </c>
      <c r="O315" s="10">
        <f t="shared" si="27"/>
        <v>26666</v>
      </c>
      <c r="P315" s="11">
        <f>+ROUND(M315*'[68]PARAMETROS '!$C$4,2)</f>
        <v>99374.399999999994</v>
      </c>
      <c r="Q315" s="11">
        <f>+ROUND(N315*'[68]PARAMETROS '!$C$5,2)</f>
        <v>95168.14</v>
      </c>
      <c r="R315" s="11">
        <f t="shared" si="28"/>
        <v>194542.54</v>
      </c>
      <c r="S315" s="11">
        <f>+ROUND(N315*'[68]PARAMETROS '!$C$6,2)</f>
        <v>112317.46</v>
      </c>
      <c r="T315" s="11">
        <f t="shared" si="29"/>
        <v>211691.86</v>
      </c>
    </row>
    <row r="316" spans="1:20" ht="14.25" outlineLevel="2" x14ac:dyDescent="0.2">
      <c r="A316" s="29"/>
      <c r="B316" s="7" t="s">
        <v>602</v>
      </c>
      <c r="C316" s="7">
        <v>1</v>
      </c>
      <c r="D316" s="8" t="s">
        <v>20</v>
      </c>
      <c r="E316" s="8" t="s">
        <v>657</v>
      </c>
      <c r="F316" s="8" t="s">
        <v>658</v>
      </c>
      <c r="G316" s="8" t="s">
        <v>652</v>
      </c>
      <c r="H316" s="8" t="s">
        <v>24</v>
      </c>
      <c r="I316" s="9" t="s">
        <v>25</v>
      </c>
      <c r="J316" s="8" t="s">
        <v>606</v>
      </c>
      <c r="K316" s="8" t="s">
        <v>615</v>
      </c>
      <c r="L316" s="10">
        <v>14</v>
      </c>
      <c r="M316" s="10">
        <f>+ROUND(L316*'[68]PARAMETROS '!$B$2,0)</f>
        <v>3360</v>
      </c>
      <c r="N316" s="10">
        <f>+ROUND(L316*'[68]PARAMETROS '!$B$3,0)</f>
        <v>2212</v>
      </c>
      <c r="O316" s="10">
        <f t="shared" si="27"/>
        <v>5572</v>
      </c>
      <c r="P316" s="11">
        <f>+ROUND(M316*'[68]PARAMETROS '!$C$4,2)</f>
        <v>20764.8</v>
      </c>
      <c r="Q316" s="11">
        <f>+ROUND(N316*'[68]PARAMETROS '!$C$5,2)</f>
        <v>19885.88</v>
      </c>
      <c r="R316" s="11">
        <f t="shared" si="28"/>
        <v>40650.68</v>
      </c>
      <c r="S316" s="11">
        <f>+ROUND(N316*'[68]PARAMETROS '!$C$6,2)</f>
        <v>23469.32</v>
      </c>
      <c r="T316" s="11">
        <f t="shared" si="29"/>
        <v>44234.12</v>
      </c>
    </row>
    <row r="317" spans="1:20" ht="14.25" outlineLevel="1" x14ac:dyDescent="0.2">
      <c r="A317" s="29"/>
      <c r="B317" s="13" t="s">
        <v>659</v>
      </c>
      <c r="C317" s="14">
        <f>SUBTOTAL(9,C291:C316)</f>
        <v>26</v>
      </c>
      <c r="D317" s="15"/>
      <c r="E317" s="15"/>
      <c r="F317" s="15"/>
      <c r="G317" s="15"/>
      <c r="H317" s="15"/>
      <c r="I317" s="15"/>
      <c r="J317" s="15"/>
      <c r="K317" s="15"/>
      <c r="L317" s="16">
        <f t="shared" ref="L317:R317" si="33">SUBTOTAL(9,L291:L316)</f>
        <v>3733</v>
      </c>
      <c r="M317" s="16">
        <f t="shared" si="33"/>
        <v>895920</v>
      </c>
      <c r="N317" s="16">
        <f t="shared" si="33"/>
        <v>589814</v>
      </c>
      <c r="O317" s="16">
        <f t="shared" si="33"/>
        <v>1485734</v>
      </c>
      <c r="P317" s="17">
        <f t="shared" si="33"/>
        <v>5536785.6000000006</v>
      </c>
      <c r="Q317" s="17">
        <f t="shared" si="33"/>
        <v>5302427.8599999994</v>
      </c>
      <c r="R317" s="17">
        <f t="shared" si="33"/>
        <v>10839213.459999999</v>
      </c>
      <c r="S317" s="17">
        <f>+ROUND(N317*'[68]PARAMETROS '!$C$6,2)</f>
        <v>6257926.54</v>
      </c>
      <c r="T317" s="17">
        <f>SUBTOTAL(9,T291:T316)</f>
        <v>11794712.140000001</v>
      </c>
    </row>
    <row r="318" spans="1:20" ht="14.25" outlineLevel="2" x14ac:dyDescent="0.2">
      <c r="A318" s="29">
        <v>20</v>
      </c>
      <c r="B318" s="7" t="s">
        <v>660</v>
      </c>
      <c r="C318" s="7">
        <v>1</v>
      </c>
      <c r="D318" s="8" t="s">
        <v>20</v>
      </c>
      <c r="E318" s="8" t="s">
        <v>661</v>
      </c>
      <c r="F318" s="8" t="s">
        <v>662</v>
      </c>
      <c r="G318" s="8" t="s">
        <v>631</v>
      </c>
      <c r="H318" s="8" t="s">
        <v>24</v>
      </c>
      <c r="I318" s="9" t="s">
        <v>25</v>
      </c>
      <c r="J318" s="8" t="s">
        <v>606</v>
      </c>
      <c r="K318" s="8" t="s">
        <v>615</v>
      </c>
      <c r="L318" s="10">
        <v>173</v>
      </c>
      <c r="M318" s="10">
        <f>+ROUND(L318*'[68]PARAMETROS '!$B$2,0)</f>
        <v>41520</v>
      </c>
      <c r="N318" s="10">
        <f>+ROUND(L318*'[68]PARAMETROS '!$B$3,0)</f>
        <v>27334</v>
      </c>
      <c r="O318" s="10">
        <f t="shared" si="27"/>
        <v>68854</v>
      </c>
      <c r="P318" s="11">
        <f>+ROUND(M318*'[68]PARAMETROS '!$C$4,2)</f>
        <v>256593.6</v>
      </c>
      <c r="Q318" s="11">
        <f>+ROUND(N318*'[68]PARAMETROS '!$C$5,2)</f>
        <v>245732.66</v>
      </c>
      <c r="R318" s="11">
        <f t="shared" si="28"/>
        <v>502326.26</v>
      </c>
      <c r="S318" s="11">
        <f>+ROUND(N318*'[68]PARAMETROS '!$C$6,2)</f>
        <v>290013.74</v>
      </c>
      <c r="T318" s="11">
        <f t="shared" si="29"/>
        <v>546607.34</v>
      </c>
    </row>
    <row r="319" spans="1:20" ht="14.25" outlineLevel="2" x14ac:dyDescent="0.2">
      <c r="A319" s="29"/>
      <c r="B319" s="7" t="s">
        <v>660</v>
      </c>
      <c r="C319" s="7">
        <v>1</v>
      </c>
      <c r="D319" s="8" t="s">
        <v>20</v>
      </c>
      <c r="E319" s="8" t="s">
        <v>663</v>
      </c>
      <c r="F319" s="8" t="s">
        <v>664</v>
      </c>
      <c r="G319" s="8" t="s">
        <v>631</v>
      </c>
      <c r="H319" s="8" t="s">
        <v>24</v>
      </c>
      <c r="I319" s="9" t="s">
        <v>25</v>
      </c>
      <c r="J319" s="8" t="s">
        <v>606</v>
      </c>
      <c r="K319" s="8" t="s">
        <v>615</v>
      </c>
      <c r="L319" s="10">
        <v>68</v>
      </c>
      <c r="M319" s="10">
        <f>+ROUND(L319*'[68]PARAMETROS '!$B$2,0)</f>
        <v>16320</v>
      </c>
      <c r="N319" s="10">
        <f>+ROUND(L319*'[68]PARAMETROS '!$B$3,0)</f>
        <v>10744</v>
      </c>
      <c r="O319" s="10">
        <f t="shared" si="27"/>
        <v>27064</v>
      </c>
      <c r="P319" s="11">
        <f>+ROUND(M319*'[68]PARAMETROS '!$C$4,2)</f>
        <v>100857.60000000001</v>
      </c>
      <c r="Q319" s="11">
        <f>+ROUND(N319*'[68]PARAMETROS '!$C$5,2)</f>
        <v>96588.56</v>
      </c>
      <c r="R319" s="11">
        <f t="shared" si="28"/>
        <v>197446.16</v>
      </c>
      <c r="S319" s="11">
        <f>+ROUND(N319*'[68]PARAMETROS '!$C$6,2)</f>
        <v>113993.84</v>
      </c>
      <c r="T319" s="11">
        <f t="shared" si="29"/>
        <v>214851.44</v>
      </c>
    </row>
    <row r="320" spans="1:20" ht="14.25" outlineLevel="2" x14ac:dyDescent="0.2">
      <c r="A320" s="29"/>
      <c r="B320" s="7" t="s">
        <v>660</v>
      </c>
      <c r="C320" s="7">
        <v>1</v>
      </c>
      <c r="D320" s="8" t="s">
        <v>20</v>
      </c>
      <c r="E320" s="8" t="s">
        <v>665</v>
      </c>
      <c r="F320" s="8" t="s">
        <v>666</v>
      </c>
      <c r="G320" s="8" t="s">
        <v>631</v>
      </c>
      <c r="H320" s="8" t="s">
        <v>24</v>
      </c>
      <c r="I320" s="9" t="s">
        <v>25</v>
      </c>
      <c r="J320" s="8" t="s">
        <v>606</v>
      </c>
      <c r="K320" s="8" t="s">
        <v>615</v>
      </c>
      <c r="L320" s="10">
        <v>271</v>
      </c>
      <c r="M320" s="10">
        <f>+ROUND(L320*'[68]PARAMETROS '!$B$2,0)</f>
        <v>65040</v>
      </c>
      <c r="N320" s="10">
        <f>+ROUND(L320*'[68]PARAMETROS '!$B$3,0)</f>
        <v>42818</v>
      </c>
      <c r="O320" s="10">
        <f t="shared" si="27"/>
        <v>107858</v>
      </c>
      <c r="P320" s="11">
        <f>+ROUND(M320*'[68]PARAMETROS '!$C$4,2)</f>
        <v>401947.2</v>
      </c>
      <c r="Q320" s="11">
        <f>+ROUND(N320*'[68]PARAMETROS '!$C$5,2)</f>
        <v>384933.82</v>
      </c>
      <c r="R320" s="11">
        <f t="shared" si="28"/>
        <v>786881.02</v>
      </c>
      <c r="S320" s="11">
        <f>+ROUND(N320*'[68]PARAMETROS '!$C$6,2)</f>
        <v>454298.98</v>
      </c>
      <c r="T320" s="11">
        <f t="shared" si="29"/>
        <v>856246.18</v>
      </c>
    </row>
    <row r="321" spans="1:20" ht="14.25" outlineLevel="2" x14ac:dyDescent="0.2">
      <c r="A321" s="29"/>
      <c r="B321" s="7" t="s">
        <v>660</v>
      </c>
      <c r="C321" s="7">
        <v>1</v>
      </c>
      <c r="D321" s="8" t="s">
        <v>20</v>
      </c>
      <c r="E321" s="8" t="s">
        <v>667</v>
      </c>
      <c r="F321" s="8" t="s">
        <v>668</v>
      </c>
      <c r="G321" s="8" t="s">
        <v>631</v>
      </c>
      <c r="H321" s="8" t="s">
        <v>24</v>
      </c>
      <c r="I321" s="9" t="s">
        <v>25</v>
      </c>
      <c r="J321" s="8" t="s">
        <v>606</v>
      </c>
      <c r="K321" s="8" t="s">
        <v>615</v>
      </c>
      <c r="L321" s="10">
        <v>129</v>
      </c>
      <c r="M321" s="10">
        <f>+ROUND(L321*'[68]PARAMETROS '!$B$2,0)</f>
        <v>30960</v>
      </c>
      <c r="N321" s="10">
        <f>+ROUND(L321*'[68]PARAMETROS '!$B$3,0)</f>
        <v>20382</v>
      </c>
      <c r="O321" s="10">
        <f t="shared" si="27"/>
        <v>51342</v>
      </c>
      <c r="P321" s="11">
        <f>+ROUND(M321*'[68]PARAMETROS '!$C$4,2)</f>
        <v>191332.8</v>
      </c>
      <c r="Q321" s="11">
        <f>+ROUND(N321*'[68]PARAMETROS '!$C$5,2)</f>
        <v>183234.18</v>
      </c>
      <c r="R321" s="11">
        <f t="shared" si="28"/>
        <v>374566.98</v>
      </c>
      <c r="S321" s="11">
        <f>+ROUND(N321*'[68]PARAMETROS '!$C$6,2)</f>
        <v>216253.02</v>
      </c>
      <c r="T321" s="11">
        <f t="shared" si="29"/>
        <v>407585.82</v>
      </c>
    </row>
    <row r="322" spans="1:20" ht="14.25" outlineLevel="2" x14ac:dyDescent="0.2">
      <c r="A322" s="29"/>
      <c r="B322" s="7" t="s">
        <v>660</v>
      </c>
      <c r="C322" s="7">
        <v>1</v>
      </c>
      <c r="D322" s="8" t="s">
        <v>20</v>
      </c>
      <c r="E322" s="8" t="s">
        <v>669</v>
      </c>
      <c r="F322" s="8" t="s">
        <v>670</v>
      </c>
      <c r="G322" s="8" t="s">
        <v>631</v>
      </c>
      <c r="H322" s="8" t="s">
        <v>24</v>
      </c>
      <c r="I322" s="9" t="s">
        <v>25</v>
      </c>
      <c r="J322" s="8" t="s">
        <v>606</v>
      </c>
      <c r="K322" s="8" t="s">
        <v>615</v>
      </c>
      <c r="L322" s="10">
        <v>156</v>
      </c>
      <c r="M322" s="10">
        <f>+ROUND(L322*'[68]PARAMETROS '!$B$2,0)</f>
        <v>37440</v>
      </c>
      <c r="N322" s="10">
        <f>+ROUND(L322*'[68]PARAMETROS '!$B$3,0)</f>
        <v>24648</v>
      </c>
      <c r="O322" s="10">
        <f t="shared" si="27"/>
        <v>62088</v>
      </c>
      <c r="P322" s="11">
        <f>+ROUND(M322*'[68]PARAMETROS '!$C$4,2)</f>
        <v>231379.20000000001</v>
      </c>
      <c r="Q322" s="11">
        <f>+ROUND(N322*'[68]PARAMETROS '!$C$5,2)</f>
        <v>221585.52</v>
      </c>
      <c r="R322" s="11">
        <f t="shared" si="28"/>
        <v>452964.72</v>
      </c>
      <c r="S322" s="11">
        <f>+ROUND(N322*'[68]PARAMETROS '!$C$6,2)</f>
        <v>261515.28</v>
      </c>
      <c r="T322" s="11">
        <f t="shared" si="29"/>
        <v>492894.48</v>
      </c>
    </row>
    <row r="323" spans="1:20" ht="14.25" outlineLevel="2" x14ac:dyDescent="0.2">
      <c r="A323" s="29"/>
      <c r="B323" s="7" t="s">
        <v>660</v>
      </c>
      <c r="C323" s="7">
        <v>1</v>
      </c>
      <c r="D323" s="8" t="s">
        <v>20</v>
      </c>
      <c r="E323" s="8" t="s">
        <v>671</v>
      </c>
      <c r="F323" s="8" t="s">
        <v>672</v>
      </c>
      <c r="G323" s="8" t="s">
        <v>631</v>
      </c>
      <c r="H323" s="8" t="s">
        <v>24</v>
      </c>
      <c r="I323" s="9" t="s">
        <v>25</v>
      </c>
      <c r="J323" s="8" t="s">
        <v>606</v>
      </c>
      <c r="K323" s="8" t="s">
        <v>615</v>
      </c>
      <c r="L323" s="10">
        <v>215</v>
      </c>
      <c r="M323" s="10">
        <f>+ROUND(L323*'[68]PARAMETROS '!$B$2,0)</f>
        <v>51600</v>
      </c>
      <c r="N323" s="10">
        <f>+ROUND(L323*'[68]PARAMETROS '!$B$3,0)</f>
        <v>33970</v>
      </c>
      <c r="O323" s="10">
        <f t="shared" si="27"/>
        <v>85570</v>
      </c>
      <c r="P323" s="11">
        <f>+ROUND(M323*'[68]PARAMETROS '!$C$4,2)</f>
        <v>318888</v>
      </c>
      <c r="Q323" s="11">
        <f>+ROUND(N323*'[68]PARAMETROS '!$C$5,2)</f>
        <v>305390.3</v>
      </c>
      <c r="R323" s="11">
        <f t="shared" si="28"/>
        <v>624278.30000000005</v>
      </c>
      <c r="S323" s="11">
        <f>+ROUND(N323*'[68]PARAMETROS '!$C$6,2)</f>
        <v>360421.7</v>
      </c>
      <c r="T323" s="11">
        <f t="shared" si="29"/>
        <v>679309.7</v>
      </c>
    </row>
    <row r="324" spans="1:20" ht="14.25" outlineLevel="2" x14ac:dyDescent="0.2">
      <c r="A324" s="29"/>
      <c r="B324" s="7" t="s">
        <v>660</v>
      </c>
      <c r="C324" s="7">
        <v>1</v>
      </c>
      <c r="D324" s="8" t="s">
        <v>20</v>
      </c>
      <c r="E324" s="8" t="s">
        <v>673</v>
      </c>
      <c r="F324" s="8" t="s">
        <v>674</v>
      </c>
      <c r="G324" s="8" t="s">
        <v>631</v>
      </c>
      <c r="H324" s="8" t="s">
        <v>24</v>
      </c>
      <c r="I324" s="9" t="s">
        <v>25</v>
      </c>
      <c r="J324" s="8" t="s">
        <v>606</v>
      </c>
      <c r="K324" s="8" t="s">
        <v>615</v>
      </c>
      <c r="L324" s="10">
        <v>99</v>
      </c>
      <c r="M324" s="10">
        <f>+ROUND(L324*'[68]PARAMETROS '!$B$2,0)</f>
        <v>23760</v>
      </c>
      <c r="N324" s="10">
        <f>+ROUND(L324*'[68]PARAMETROS '!$B$3,0)</f>
        <v>15642</v>
      </c>
      <c r="O324" s="10">
        <f t="shared" si="27"/>
        <v>39402</v>
      </c>
      <c r="P324" s="11">
        <f>+ROUND(M324*'[68]PARAMETROS '!$C$4,2)</f>
        <v>146836.79999999999</v>
      </c>
      <c r="Q324" s="11">
        <f>+ROUND(N324*'[68]PARAMETROS '!$C$5,2)</f>
        <v>140621.57999999999</v>
      </c>
      <c r="R324" s="11">
        <f t="shared" si="28"/>
        <v>287458.38</v>
      </c>
      <c r="S324" s="11">
        <f>+ROUND(N324*'[68]PARAMETROS '!$C$6,2)</f>
        <v>165961.62</v>
      </c>
      <c r="T324" s="11">
        <f t="shared" si="29"/>
        <v>312798.42</v>
      </c>
    </row>
    <row r="325" spans="1:20" ht="14.25" outlineLevel="2" x14ac:dyDescent="0.2">
      <c r="A325" s="29"/>
      <c r="B325" s="7" t="s">
        <v>660</v>
      </c>
      <c r="C325" s="7">
        <v>1</v>
      </c>
      <c r="D325" s="8" t="s">
        <v>20</v>
      </c>
      <c r="E325" s="8" t="s">
        <v>675</v>
      </c>
      <c r="F325" s="8" t="s">
        <v>676</v>
      </c>
      <c r="G325" s="8" t="s">
        <v>631</v>
      </c>
      <c r="H325" s="8" t="s">
        <v>24</v>
      </c>
      <c r="I325" s="9" t="s">
        <v>25</v>
      </c>
      <c r="J325" s="8" t="s">
        <v>606</v>
      </c>
      <c r="K325" s="8" t="s">
        <v>615</v>
      </c>
      <c r="L325" s="10">
        <v>85</v>
      </c>
      <c r="M325" s="10">
        <f>+ROUND(L325*'[68]PARAMETROS '!$B$2,0)</f>
        <v>20400</v>
      </c>
      <c r="N325" s="10">
        <f>+ROUND(L325*'[68]PARAMETROS '!$B$3,0)</f>
        <v>13430</v>
      </c>
      <c r="O325" s="10">
        <f t="shared" si="27"/>
        <v>33830</v>
      </c>
      <c r="P325" s="11">
        <f>+ROUND(M325*'[68]PARAMETROS '!$C$4,2)</f>
        <v>126072</v>
      </c>
      <c r="Q325" s="11">
        <f>+ROUND(N325*'[68]PARAMETROS '!$C$5,2)</f>
        <v>120735.7</v>
      </c>
      <c r="R325" s="11">
        <f t="shared" si="28"/>
        <v>246807.7</v>
      </c>
      <c r="S325" s="11">
        <f>+ROUND(N325*'[68]PARAMETROS '!$C$6,2)</f>
        <v>142492.29999999999</v>
      </c>
      <c r="T325" s="11">
        <f t="shared" si="29"/>
        <v>268564.3</v>
      </c>
    </row>
    <row r="326" spans="1:20" ht="14.25" outlineLevel="2" x14ac:dyDescent="0.2">
      <c r="A326" s="29"/>
      <c r="B326" s="7" t="s">
        <v>660</v>
      </c>
      <c r="C326" s="7">
        <v>1</v>
      </c>
      <c r="D326" s="8" t="s">
        <v>20</v>
      </c>
      <c r="E326" s="8" t="s">
        <v>677</v>
      </c>
      <c r="F326" s="8" t="s">
        <v>678</v>
      </c>
      <c r="G326" s="8" t="s">
        <v>631</v>
      </c>
      <c r="H326" s="8" t="s">
        <v>24</v>
      </c>
      <c r="I326" s="9" t="s">
        <v>25</v>
      </c>
      <c r="J326" s="8" t="s">
        <v>606</v>
      </c>
      <c r="K326" s="8" t="s">
        <v>615</v>
      </c>
      <c r="L326" s="10">
        <v>519</v>
      </c>
      <c r="M326" s="10">
        <f>+ROUND(L326*'[68]PARAMETROS '!$B$2,0)</f>
        <v>124560</v>
      </c>
      <c r="N326" s="10">
        <f>+ROUND(L326*'[68]PARAMETROS '!$B$3,0)</f>
        <v>82002</v>
      </c>
      <c r="O326" s="10">
        <f t="shared" si="27"/>
        <v>206562</v>
      </c>
      <c r="P326" s="11">
        <f>+ROUND(M326*'[68]PARAMETROS '!$C$4,2)</f>
        <v>769780.8</v>
      </c>
      <c r="Q326" s="11">
        <f>+ROUND(N326*'[68]PARAMETROS '!$C$5,2)</f>
        <v>737197.98</v>
      </c>
      <c r="R326" s="11">
        <f t="shared" si="28"/>
        <v>1506978.78</v>
      </c>
      <c r="S326" s="11">
        <f>+ROUND(N326*'[68]PARAMETROS '!$C$6,2)</f>
        <v>870041.22</v>
      </c>
      <c r="T326" s="11">
        <f t="shared" si="29"/>
        <v>1639822.02</v>
      </c>
    </row>
    <row r="327" spans="1:20" ht="14.25" outlineLevel="2" x14ac:dyDescent="0.2">
      <c r="A327" s="29"/>
      <c r="B327" s="7" t="s">
        <v>660</v>
      </c>
      <c r="C327" s="7">
        <v>1</v>
      </c>
      <c r="D327" s="8" t="s">
        <v>20</v>
      </c>
      <c r="E327" s="8" t="s">
        <v>679</v>
      </c>
      <c r="F327" s="8" t="s">
        <v>680</v>
      </c>
      <c r="G327" s="8" t="s">
        <v>631</v>
      </c>
      <c r="H327" s="8" t="s">
        <v>24</v>
      </c>
      <c r="I327" s="9" t="s">
        <v>25</v>
      </c>
      <c r="J327" s="8" t="s">
        <v>606</v>
      </c>
      <c r="K327" s="8" t="s">
        <v>615</v>
      </c>
      <c r="L327" s="10">
        <v>217</v>
      </c>
      <c r="M327" s="10">
        <f>+ROUND(L327*'[68]PARAMETROS '!$B$2,0)</f>
        <v>52080</v>
      </c>
      <c r="N327" s="10">
        <f>+ROUND(L327*'[68]PARAMETROS '!$B$3,0)</f>
        <v>34286</v>
      </c>
      <c r="O327" s="10">
        <f t="shared" si="27"/>
        <v>86366</v>
      </c>
      <c r="P327" s="11">
        <f>+ROUND(M327*'[68]PARAMETROS '!$C$4,2)</f>
        <v>321854.40000000002</v>
      </c>
      <c r="Q327" s="11">
        <f>+ROUND(N327*'[68]PARAMETROS '!$C$5,2)</f>
        <v>308231.14</v>
      </c>
      <c r="R327" s="11">
        <f t="shared" si="28"/>
        <v>630085.54</v>
      </c>
      <c r="S327" s="11">
        <f>+ROUND(N327*'[68]PARAMETROS '!$C$6,2)</f>
        <v>363774.46</v>
      </c>
      <c r="T327" s="11">
        <f t="shared" si="29"/>
        <v>685628.86</v>
      </c>
    </row>
    <row r="328" spans="1:20" ht="14.25" outlineLevel="2" x14ac:dyDescent="0.2">
      <c r="A328" s="29"/>
      <c r="B328" s="7" t="s">
        <v>660</v>
      </c>
      <c r="C328" s="7">
        <v>1</v>
      </c>
      <c r="D328" s="8" t="s">
        <v>20</v>
      </c>
      <c r="E328" s="8" t="s">
        <v>681</v>
      </c>
      <c r="F328" s="8" t="s">
        <v>682</v>
      </c>
      <c r="G328" s="8" t="s">
        <v>631</v>
      </c>
      <c r="H328" s="8" t="s">
        <v>24</v>
      </c>
      <c r="I328" s="9" t="s">
        <v>25</v>
      </c>
      <c r="J328" s="8" t="s">
        <v>606</v>
      </c>
      <c r="K328" s="8" t="s">
        <v>615</v>
      </c>
      <c r="L328" s="10">
        <v>168</v>
      </c>
      <c r="M328" s="10">
        <f>+ROUND(L328*'[68]PARAMETROS '!$B$2,0)</f>
        <v>40320</v>
      </c>
      <c r="N328" s="10">
        <f>+ROUND(L328*'[68]PARAMETROS '!$B$3,0)</f>
        <v>26544</v>
      </c>
      <c r="O328" s="10">
        <f t="shared" si="27"/>
        <v>66864</v>
      </c>
      <c r="P328" s="11">
        <f>+ROUND(M328*'[68]PARAMETROS '!$C$4,2)</f>
        <v>249177.60000000001</v>
      </c>
      <c r="Q328" s="11">
        <f>+ROUND(N328*'[68]PARAMETROS '!$C$5,2)</f>
        <v>238630.56</v>
      </c>
      <c r="R328" s="11">
        <f t="shared" si="28"/>
        <v>487808.16</v>
      </c>
      <c r="S328" s="11">
        <f>+ROUND(N328*'[68]PARAMETROS '!$C$6,2)</f>
        <v>281631.84000000003</v>
      </c>
      <c r="T328" s="11">
        <f t="shared" si="29"/>
        <v>530809.43999999994</v>
      </c>
    </row>
    <row r="329" spans="1:20" ht="14.25" outlineLevel="2" x14ac:dyDescent="0.2">
      <c r="A329" s="29"/>
      <c r="B329" s="7" t="s">
        <v>660</v>
      </c>
      <c r="C329" s="7">
        <v>1</v>
      </c>
      <c r="D329" s="8" t="s">
        <v>20</v>
      </c>
      <c r="E329" s="8" t="s">
        <v>683</v>
      </c>
      <c r="F329" s="8" t="s">
        <v>684</v>
      </c>
      <c r="G329" s="8" t="s">
        <v>631</v>
      </c>
      <c r="H329" s="8" t="s">
        <v>24</v>
      </c>
      <c r="I329" s="9" t="s">
        <v>25</v>
      </c>
      <c r="J329" s="8" t="s">
        <v>606</v>
      </c>
      <c r="K329" s="8" t="s">
        <v>615</v>
      </c>
      <c r="L329" s="10">
        <v>174</v>
      </c>
      <c r="M329" s="10">
        <f>+ROUND(L329*'[68]PARAMETROS '!$B$2,0)</f>
        <v>41760</v>
      </c>
      <c r="N329" s="10">
        <f>+ROUND(L329*'[68]PARAMETROS '!$B$3,0)</f>
        <v>27492</v>
      </c>
      <c r="O329" s="10">
        <f t="shared" si="27"/>
        <v>69252</v>
      </c>
      <c r="P329" s="11">
        <f>+ROUND(M329*'[68]PARAMETROS '!$C$4,2)</f>
        <v>258076.79999999999</v>
      </c>
      <c r="Q329" s="11">
        <f>+ROUND(N329*'[68]PARAMETROS '!$C$5,2)</f>
        <v>247153.08</v>
      </c>
      <c r="R329" s="11">
        <f t="shared" si="28"/>
        <v>505229.88</v>
      </c>
      <c r="S329" s="11">
        <f>+ROUND(N329*'[68]PARAMETROS '!$C$6,2)</f>
        <v>291690.12</v>
      </c>
      <c r="T329" s="11">
        <f t="shared" si="29"/>
        <v>549766.92000000004</v>
      </c>
    </row>
    <row r="330" spans="1:20" ht="14.25" outlineLevel="2" x14ac:dyDescent="0.2">
      <c r="A330" s="29"/>
      <c r="B330" s="7" t="s">
        <v>660</v>
      </c>
      <c r="C330" s="7">
        <v>1</v>
      </c>
      <c r="D330" s="8" t="s">
        <v>20</v>
      </c>
      <c r="E330" s="8" t="s">
        <v>685</v>
      </c>
      <c r="F330" s="8" t="s">
        <v>686</v>
      </c>
      <c r="G330" s="8" t="s">
        <v>631</v>
      </c>
      <c r="H330" s="8" t="s">
        <v>24</v>
      </c>
      <c r="I330" s="9" t="s">
        <v>25</v>
      </c>
      <c r="J330" s="8" t="s">
        <v>606</v>
      </c>
      <c r="K330" s="8" t="s">
        <v>615</v>
      </c>
      <c r="L330" s="10">
        <v>309</v>
      </c>
      <c r="M330" s="10">
        <f>+ROUND(L330*'[68]PARAMETROS '!$B$2,0)</f>
        <v>74160</v>
      </c>
      <c r="N330" s="10">
        <f>+ROUND(L330*'[68]PARAMETROS '!$B$3,0)</f>
        <v>48822</v>
      </c>
      <c r="O330" s="10">
        <f t="shared" si="27"/>
        <v>122982</v>
      </c>
      <c r="P330" s="11">
        <f>+ROUND(M330*'[68]PARAMETROS '!$C$4,2)</f>
        <v>458308.8</v>
      </c>
      <c r="Q330" s="11">
        <f>+ROUND(N330*'[68]PARAMETROS '!$C$5,2)</f>
        <v>438909.78</v>
      </c>
      <c r="R330" s="11">
        <f t="shared" si="28"/>
        <v>897218.58</v>
      </c>
      <c r="S330" s="11">
        <f>+ROUND(N330*'[68]PARAMETROS '!$C$6,2)</f>
        <v>518001.42</v>
      </c>
      <c r="T330" s="11">
        <f t="shared" si="29"/>
        <v>976310.22</v>
      </c>
    </row>
    <row r="331" spans="1:20" ht="14.25" outlineLevel="2" x14ac:dyDescent="0.2">
      <c r="A331" s="29"/>
      <c r="B331" s="7" t="s">
        <v>660</v>
      </c>
      <c r="C331" s="7">
        <v>1</v>
      </c>
      <c r="D331" s="8" t="s">
        <v>20</v>
      </c>
      <c r="E331" s="8" t="s">
        <v>687</v>
      </c>
      <c r="F331" s="8" t="s">
        <v>688</v>
      </c>
      <c r="G331" s="8" t="s">
        <v>631</v>
      </c>
      <c r="H331" s="8" t="s">
        <v>24</v>
      </c>
      <c r="I331" s="9" t="s">
        <v>25</v>
      </c>
      <c r="J331" s="8" t="s">
        <v>606</v>
      </c>
      <c r="K331" s="8" t="s">
        <v>615</v>
      </c>
      <c r="L331" s="10">
        <v>206</v>
      </c>
      <c r="M331" s="10">
        <f>+ROUND(L331*'[68]PARAMETROS '!$B$2,0)</f>
        <v>49440</v>
      </c>
      <c r="N331" s="10">
        <f>+ROUND(L331*'[68]PARAMETROS '!$B$3,0)</f>
        <v>32548</v>
      </c>
      <c r="O331" s="10">
        <f t="shared" si="27"/>
        <v>81988</v>
      </c>
      <c r="P331" s="11">
        <f>+ROUND(M331*'[68]PARAMETROS '!$C$4,2)</f>
        <v>305539.20000000001</v>
      </c>
      <c r="Q331" s="11">
        <f>+ROUND(N331*'[68]PARAMETROS '!$C$5,2)</f>
        <v>292606.52</v>
      </c>
      <c r="R331" s="11">
        <f t="shared" si="28"/>
        <v>598145.72</v>
      </c>
      <c r="S331" s="11">
        <f>+ROUND(N331*'[68]PARAMETROS '!$C$6,2)</f>
        <v>345334.28</v>
      </c>
      <c r="T331" s="11">
        <f t="shared" si="29"/>
        <v>650873.48</v>
      </c>
    </row>
    <row r="332" spans="1:20" ht="14.25" outlineLevel="1" x14ac:dyDescent="0.2">
      <c r="A332" s="29"/>
      <c r="B332" s="13" t="s">
        <v>689</v>
      </c>
      <c r="C332" s="14">
        <f>SUBTOTAL(9,C318:C331)</f>
        <v>14</v>
      </c>
      <c r="D332" s="15"/>
      <c r="E332" s="15"/>
      <c r="F332" s="15"/>
      <c r="G332" s="15"/>
      <c r="H332" s="15"/>
      <c r="I332" s="15"/>
      <c r="J332" s="15"/>
      <c r="K332" s="15"/>
      <c r="L332" s="16">
        <f t="shared" ref="L332:R332" si="34">SUBTOTAL(9,L318:L331)</f>
        <v>2789</v>
      </c>
      <c r="M332" s="16">
        <f t="shared" si="34"/>
        <v>669360</v>
      </c>
      <c r="N332" s="16">
        <f t="shared" si="34"/>
        <v>440662</v>
      </c>
      <c r="O332" s="16">
        <f t="shared" si="34"/>
        <v>1110022</v>
      </c>
      <c r="P332" s="17">
        <f t="shared" si="34"/>
        <v>4136644.8</v>
      </c>
      <c r="Q332" s="17">
        <f t="shared" si="34"/>
        <v>3961551.3800000004</v>
      </c>
      <c r="R332" s="17">
        <f t="shared" si="34"/>
        <v>8098196.1799999997</v>
      </c>
      <c r="S332" s="17">
        <f>+ROUND(N332*'[68]PARAMETROS '!$C$6,2)</f>
        <v>4675423.82</v>
      </c>
      <c r="T332" s="17">
        <f>SUBTOTAL(9,T318:T331)</f>
        <v>8812068.6199999992</v>
      </c>
    </row>
    <row r="333" spans="1:20" ht="14.25" outlineLevel="2" x14ac:dyDescent="0.2">
      <c r="A333" s="29">
        <v>21</v>
      </c>
      <c r="B333" s="7" t="s">
        <v>690</v>
      </c>
      <c r="C333" s="7">
        <v>1</v>
      </c>
      <c r="D333" s="8" t="s">
        <v>20</v>
      </c>
      <c r="E333" s="8" t="s">
        <v>691</v>
      </c>
      <c r="F333" s="8" t="s">
        <v>692</v>
      </c>
      <c r="G333" s="8" t="s">
        <v>631</v>
      </c>
      <c r="H333" s="8" t="s">
        <v>24</v>
      </c>
      <c r="I333" s="9" t="s">
        <v>25</v>
      </c>
      <c r="J333" s="8" t="s">
        <v>606</v>
      </c>
      <c r="K333" s="8" t="s">
        <v>615</v>
      </c>
      <c r="L333" s="10">
        <v>472</v>
      </c>
      <c r="M333" s="10">
        <f>+ROUND(L333*'[68]PARAMETROS '!$B$2,0)</f>
        <v>113280</v>
      </c>
      <c r="N333" s="10">
        <f>+ROUND(L333*'[68]PARAMETROS '!$B$3,0)</f>
        <v>74576</v>
      </c>
      <c r="O333" s="10">
        <f t="shared" si="27"/>
        <v>187856</v>
      </c>
      <c r="P333" s="11">
        <f>+ROUND(M333*'[68]PARAMETROS '!$C$4,2)</f>
        <v>700070.40000000002</v>
      </c>
      <c r="Q333" s="11">
        <f>+ROUND(N333*'[68]PARAMETROS '!$C$5,2)</f>
        <v>670438.24</v>
      </c>
      <c r="R333" s="11">
        <f t="shared" si="28"/>
        <v>1370508.64</v>
      </c>
      <c r="S333" s="11">
        <f>+ROUND(N333*'[68]PARAMETROS '!$C$6,2)</f>
        <v>791251.36</v>
      </c>
      <c r="T333" s="11">
        <f t="shared" si="29"/>
        <v>1491321.76</v>
      </c>
    </row>
    <row r="334" spans="1:20" ht="14.25" outlineLevel="2" x14ac:dyDescent="0.2">
      <c r="A334" s="29"/>
      <c r="B334" s="7" t="s">
        <v>690</v>
      </c>
      <c r="C334" s="7">
        <v>1</v>
      </c>
      <c r="D334" s="8" t="s">
        <v>20</v>
      </c>
      <c r="E334" s="8" t="s">
        <v>693</v>
      </c>
      <c r="F334" s="8" t="s">
        <v>694</v>
      </c>
      <c r="G334" s="8" t="s">
        <v>631</v>
      </c>
      <c r="H334" s="8" t="s">
        <v>24</v>
      </c>
      <c r="I334" s="9" t="s">
        <v>25</v>
      </c>
      <c r="J334" s="8" t="s">
        <v>606</v>
      </c>
      <c r="K334" s="8" t="s">
        <v>615</v>
      </c>
      <c r="L334" s="10">
        <v>349</v>
      </c>
      <c r="M334" s="10">
        <f>+ROUND(L334*'[68]PARAMETROS '!$B$2,0)</f>
        <v>83760</v>
      </c>
      <c r="N334" s="10">
        <f>+ROUND(L334*'[68]PARAMETROS '!$B$3,0)</f>
        <v>55142</v>
      </c>
      <c r="O334" s="10">
        <f t="shared" si="27"/>
        <v>138902</v>
      </c>
      <c r="P334" s="11">
        <f>+ROUND(M334*'[68]PARAMETROS '!$C$4,2)</f>
        <v>517636.8</v>
      </c>
      <c r="Q334" s="11">
        <f>+ROUND(N334*'[68]PARAMETROS '!$C$5,2)</f>
        <v>495726.58</v>
      </c>
      <c r="R334" s="11">
        <f t="shared" si="28"/>
        <v>1013363.38</v>
      </c>
      <c r="S334" s="11">
        <f>+ROUND(N334*'[68]PARAMETROS '!$C$6,2)</f>
        <v>585056.62</v>
      </c>
      <c r="T334" s="11">
        <f t="shared" si="29"/>
        <v>1102693.42</v>
      </c>
    </row>
    <row r="335" spans="1:20" ht="14.25" outlineLevel="2" x14ac:dyDescent="0.2">
      <c r="A335" s="29"/>
      <c r="B335" s="7" t="s">
        <v>690</v>
      </c>
      <c r="C335" s="7">
        <v>1</v>
      </c>
      <c r="D335" s="8" t="s">
        <v>20</v>
      </c>
      <c r="E335" s="8" t="s">
        <v>695</v>
      </c>
      <c r="F335" s="8" t="s">
        <v>696</v>
      </c>
      <c r="G335" s="8" t="s">
        <v>631</v>
      </c>
      <c r="H335" s="8" t="s">
        <v>24</v>
      </c>
      <c r="I335" s="9" t="s">
        <v>25</v>
      </c>
      <c r="J335" s="8" t="s">
        <v>606</v>
      </c>
      <c r="K335" s="8" t="s">
        <v>615</v>
      </c>
      <c r="L335" s="10">
        <v>215</v>
      </c>
      <c r="M335" s="10">
        <f>+ROUND(L335*'[68]PARAMETROS '!$B$2,0)</f>
        <v>51600</v>
      </c>
      <c r="N335" s="10">
        <f>+ROUND(L335*'[68]PARAMETROS '!$B$3,0)</f>
        <v>33970</v>
      </c>
      <c r="O335" s="10">
        <f t="shared" si="27"/>
        <v>85570</v>
      </c>
      <c r="P335" s="11">
        <f>+ROUND(M335*'[68]PARAMETROS '!$C$4,2)</f>
        <v>318888</v>
      </c>
      <c r="Q335" s="11">
        <f>+ROUND(N335*'[68]PARAMETROS '!$C$5,2)</f>
        <v>305390.3</v>
      </c>
      <c r="R335" s="11">
        <f t="shared" si="28"/>
        <v>624278.30000000005</v>
      </c>
      <c r="S335" s="11">
        <f>+ROUND(N335*'[68]PARAMETROS '!$C$6,2)</f>
        <v>360421.7</v>
      </c>
      <c r="T335" s="11">
        <f t="shared" si="29"/>
        <v>679309.7</v>
      </c>
    </row>
    <row r="336" spans="1:20" ht="14.25" outlineLevel="2" x14ac:dyDescent="0.2">
      <c r="A336" s="29"/>
      <c r="B336" s="7" t="s">
        <v>690</v>
      </c>
      <c r="C336" s="7">
        <v>1</v>
      </c>
      <c r="D336" s="8" t="s">
        <v>20</v>
      </c>
      <c r="E336" s="8" t="s">
        <v>697</v>
      </c>
      <c r="F336" s="8" t="s">
        <v>698</v>
      </c>
      <c r="G336" s="8" t="s">
        <v>631</v>
      </c>
      <c r="H336" s="8" t="s">
        <v>24</v>
      </c>
      <c r="I336" s="9" t="s">
        <v>25</v>
      </c>
      <c r="J336" s="8" t="s">
        <v>606</v>
      </c>
      <c r="K336" s="8" t="s">
        <v>615</v>
      </c>
      <c r="L336" s="10">
        <v>608</v>
      </c>
      <c r="M336" s="10">
        <f>+ROUND(L336*'[68]PARAMETROS '!$B$2,0)</f>
        <v>145920</v>
      </c>
      <c r="N336" s="10">
        <f>+ROUND(L336*'[68]PARAMETROS '!$B$3,0)</f>
        <v>96064</v>
      </c>
      <c r="O336" s="10">
        <f t="shared" si="27"/>
        <v>241984</v>
      </c>
      <c r="P336" s="11">
        <f>+ROUND(M336*'[68]PARAMETROS '!$C$4,2)</f>
        <v>901785.59999999998</v>
      </c>
      <c r="Q336" s="11">
        <f>+ROUND(N336*'[68]PARAMETROS '!$C$5,2)</f>
        <v>863615.36</v>
      </c>
      <c r="R336" s="11">
        <f t="shared" si="28"/>
        <v>1765400.96</v>
      </c>
      <c r="S336" s="11">
        <f>+ROUND(N336*'[68]PARAMETROS '!$C$6,2)</f>
        <v>1019239.04</v>
      </c>
      <c r="T336" s="11">
        <f t="shared" si="29"/>
        <v>1921024.64</v>
      </c>
    </row>
    <row r="337" spans="1:20" ht="14.25" outlineLevel="2" x14ac:dyDescent="0.2">
      <c r="A337" s="29"/>
      <c r="B337" s="7" t="s">
        <v>690</v>
      </c>
      <c r="C337" s="7">
        <v>1</v>
      </c>
      <c r="D337" s="8" t="s">
        <v>20</v>
      </c>
      <c r="E337" s="8" t="s">
        <v>699</v>
      </c>
      <c r="F337" s="8" t="s">
        <v>700</v>
      </c>
      <c r="G337" s="8" t="s">
        <v>631</v>
      </c>
      <c r="H337" s="8" t="s">
        <v>24</v>
      </c>
      <c r="I337" s="9" t="s">
        <v>25</v>
      </c>
      <c r="J337" s="8" t="s">
        <v>606</v>
      </c>
      <c r="K337" s="8" t="s">
        <v>615</v>
      </c>
      <c r="L337" s="10">
        <v>909</v>
      </c>
      <c r="M337" s="10">
        <f>+ROUND(L337*'[68]PARAMETROS '!$B$2,0)</f>
        <v>218160</v>
      </c>
      <c r="N337" s="10">
        <f>+ROUND(L337*'[68]PARAMETROS '!$B$3,0)</f>
        <v>143622</v>
      </c>
      <c r="O337" s="10">
        <f t="shared" si="27"/>
        <v>361782</v>
      </c>
      <c r="P337" s="11">
        <f>+ROUND(M337*'[68]PARAMETROS '!$C$4,2)</f>
        <v>1348228.8</v>
      </c>
      <c r="Q337" s="11">
        <f>+ROUND(N337*'[68]PARAMETROS '!$C$5,2)</f>
        <v>1291161.78</v>
      </c>
      <c r="R337" s="11">
        <f t="shared" si="28"/>
        <v>2639390.58</v>
      </c>
      <c r="S337" s="11">
        <f>+ROUND(N337*'[68]PARAMETROS '!$C$6,2)</f>
        <v>1523829.42</v>
      </c>
      <c r="T337" s="11">
        <f t="shared" si="29"/>
        <v>2872058.22</v>
      </c>
    </row>
    <row r="338" spans="1:20" ht="14.25" outlineLevel="2" x14ac:dyDescent="0.2">
      <c r="A338" s="29"/>
      <c r="B338" s="7" t="s">
        <v>690</v>
      </c>
      <c r="C338" s="7">
        <v>1</v>
      </c>
      <c r="D338" s="8" t="s">
        <v>20</v>
      </c>
      <c r="E338" s="8" t="s">
        <v>701</v>
      </c>
      <c r="F338" s="8" t="s">
        <v>702</v>
      </c>
      <c r="G338" s="8" t="s">
        <v>631</v>
      </c>
      <c r="H338" s="8" t="s">
        <v>24</v>
      </c>
      <c r="I338" s="9" t="s">
        <v>25</v>
      </c>
      <c r="J338" s="8" t="s">
        <v>606</v>
      </c>
      <c r="K338" s="8" t="s">
        <v>615</v>
      </c>
      <c r="L338" s="10">
        <v>336</v>
      </c>
      <c r="M338" s="10">
        <f>+ROUND(L338*'[68]PARAMETROS '!$B$2,0)</f>
        <v>80640</v>
      </c>
      <c r="N338" s="10">
        <f>+ROUND(L338*'[68]PARAMETROS '!$B$3,0)</f>
        <v>53088</v>
      </c>
      <c r="O338" s="10">
        <f t="shared" si="27"/>
        <v>133728</v>
      </c>
      <c r="P338" s="11">
        <f>+ROUND(M338*'[68]PARAMETROS '!$C$4,2)</f>
        <v>498355.20000000001</v>
      </c>
      <c r="Q338" s="11">
        <f>+ROUND(N338*'[68]PARAMETROS '!$C$5,2)</f>
        <v>477261.12</v>
      </c>
      <c r="R338" s="11">
        <f t="shared" si="28"/>
        <v>975616.32</v>
      </c>
      <c r="S338" s="11">
        <f>+ROUND(N338*'[68]PARAMETROS '!$C$6,2)</f>
        <v>563263.68000000005</v>
      </c>
      <c r="T338" s="11">
        <f t="shared" si="29"/>
        <v>1061618.8799999999</v>
      </c>
    </row>
    <row r="339" spans="1:20" ht="14.25" outlineLevel="2" x14ac:dyDescent="0.2">
      <c r="A339" s="29"/>
      <c r="B339" s="7" t="s">
        <v>690</v>
      </c>
      <c r="C339" s="7">
        <v>1</v>
      </c>
      <c r="D339" s="8" t="s">
        <v>20</v>
      </c>
      <c r="E339" s="8" t="s">
        <v>703</v>
      </c>
      <c r="F339" s="8" t="s">
        <v>704</v>
      </c>
      <c r="G339" s="8" t="s">
        <v>631</v>
      </c>
      <c r="H339" s="8" t="s">
        <v>24</v>
      </c>
      <c r="I339" s="9" t="s">
        <v>25</v>
      </c>
      <c r="J339" s="8" t="s">
        <v>606</v>
      </c>
      <c r="K339" s="8" t="s">
        <v>615</v>
      </c>
      <c r="L339" s="10">
        <v>378</v>
      </c>
      <c r="M339" s="10">
        <f>+ROUND(L339*'[68]PARAMETROS '!$B$2,0)</f>
        <v>90720</v>
      </c>
      <c r="N339" s="10">
        <f>+ROUND(L339*'[68]PARAMETROS '!$B$3,0)</f>
        <v>59724</v>
      </c>
      <c r="O339" s="10">
        <f t="shared" si="27"/>
        <v>150444</v>
      </c>
      <c r="P339" s="11">
        <f>+ROUND(M339*'[68]PARAMETROS '!$C$4,2)</f>
        <v>560649.6</v>
      </c>
      <c r="Q339" s="11">
        <f>+ROUND(N339*'[68]PARAMETROS '!$C$5,2)</f>
        <v>536918.76</v>
      </c>
      <c r="R339" s="11">
        <f t="shared" si="28"/>
        <v>1097568.3600000001</v>
      </c>
      <c r="S339" s="11">
        <f>+ROUND(N339*'[68]PARAMETROS '!$C$6,2)</f>
        <v>633671.64</v>
      </c>
      <c r="T339" s="11">
        <f t="shared" si="29"/>
        <v>1194321.24</v>
      </c>
    </row>
    <row r="340" spans="1:20" ht="14.25" outlineLevel="2" x14ac:dyDescent="0.2">
      <c r="A340" s="29"/>
      <c r="B340" s="7" t="s">
        <v>690</v>
      </c>
      <c r="C340" s="7">
        <v>1</v>
      </c>
      <c r="D340" s="8" t="s">
        <v>20</v>
      </c>
      <c r="E340" s="8" t="s">
        <v>705</v>
      </c>
      <c r="F340" s="8" t="s">
        <v>706</v>
      </c>
      <c r="G340" s="8" t="s">
        <v>631</v>
      </c>
      <c r="H340" s="8" t="s">
        <v>24</v>
      </c>
      <c r="I340" s="9" t="s">
        <v>25</v>
      </c>
      <c r="J340" s="8" t="s">
        <v>606</v>
      </c>
      <c r="K340" s="8" t="s">
        <v>615</v>
      </c>
      <c r="L340" s="10">
        <v>591</v>
      </c>
      <c r="M340" s="10">
        <f>+ROUND(L340*'[68]PARAMETROS '!$B$2,0)</f>
        <v>141840</v>
      </c>
      <c r="N340" s="10">
        <f>+ROUND(L340*'[68]PARAMETROS '!$B$3,0)</f>
        <v>93378</v>
      </c>
      <c r="O340" s="10">
        <f t="shared" si="27"/>
        <v>235218</v>
      </c>
      <c r="P340" s="11">
        <f>+ROUND(M340*'[68]PARAMETROS '!$C$4,2)</f>
        <v>876571.2</v>
      </c>
      <c r="Q340" s="11">
        <f>+ROUND(N340*'[68]PARAMETROS '!$C$5,2)</f>
        <v>839468.22</v>
      </c>
      <c r="R340" s="11">
        <f t="shared" si="28"/>
        <v>1716039.42</v>
      </c>
      <c r="S340" s="11">
        <f>+ROUND(N340*'[68]PARAMETROS '!$C$6,2)</f>
        <v>990740.58</v>
      </c>
      <c r="T340" s="11">
        <f t="shared" si="29"/>
        <v>1867311.78</v>
      </c>
    </row>
    <row r="341" spans="1:20" ht="14.25" outlineLevel="2" x14ac:dyDescent="0.2">
      <c r="A341" s="29"/>
      <c r="B341" s="7" t="s">
        <v>690</v>
      </c>
      <c r="C341" s="7">
        <v>1</v>
      </c>
      <c r="D341" s="8" t="s">
        <v>20</v>
      </c>
      <c r="E341" s="8" t="s">
        <v>707</v>
      </c>
      <c r="F341" s="8" t="s">
        <v>708</v>
      </c>
      <c r="G341" s="8" t="s">
        <v>652</v>
      </c>
      <c r="H341" s="8" t="s">
        <v>24</v>
      </c>
      <c r="I341" s="9" t="s">
        <v>25</v>
      </c>
      <c r="J341" s="8" t="s">
        <v>606</v>
      </c>
      <c r="K341" s="8" t="s">
        <v>615</v>
      </c>
      <c r="L341" s="10">
        <v>237</v>
      </c>
      <c r="M341" s="10">
        <f>+ROUND(L341*'[68]PARAMETROS '!$B$2,0)</f>
        <v>56880</v>
      </c>
      <c r="N341" s="10">
        <f>+ROUND(L341*'[68]PARAMETROS '!$B$3,0)</f>
        <v>37446</v>
      </c>
      <c r="O341" s="10">
        <f t="shared" si="27"/>
        <v>94326</v>
      </c>
      <c r="P341" s="11">
        <f>+ROUND(M341*'[68]PARAMETROS '!$C$4,2)</f>
        <v>351518.4</v>
      </c>
      <c r="Q341" s="11">
        <f>+ROUND(N341*'[68]PARAMETROS '!$C$5,2)</f>
        <v>336639.54</v>
      </c>
      <c r="R341" s="11">
        <f t="shared" si="28"/>
        <v>688157.94</v>
      </c>
      <c r="S341" s="11">
        <f>+ROUND(N341*'[68]PARAMETROS '!$C$6,2)</f>
        <v>397302.06</v>
      </c>
      <c r="T341" s="11">
        <f t="shared" si="29"/>
        <v>748820.46</v>
      </c>
    </row>
    <row r="342" spans="1:20" ht="14.25" outlineLevel="2" x14ac:dyDescent="0.2">
      <c r="A342" s="29"/>
      <c r="B342" s="7" t="s">
        <v>690</v>
      </c>
      <c r="C342" s="7">
        <v>1</v>
      </c>
      <c r="D342" s="8" t="s">
        <v>20</v>
      </c>
      <c r="E342" s="8" t="s">
        <v>709</v>
      </c>
      <c r="F342" s="8" t="s">
        <v>710</v>
      </c>
      <c r="G342" s="8" t="s">
        <v>631</v>
      </c>
      <c r="H342" s="8" t="s">
        <v>24</v>
      </c>
      <c r="I342" s="9" t="s">
        <v>25</v>
      </c>
      <c r="J342" s="8" t="s">
        <v>606</v>
      </c>
      <c r="K342" s="8" t="s">
        <v>615</v>
      </c>
      <c r="L342" s="10">
        <v>404</v>
      </c>
      <c r="M342" s="10">
        <f>+ROUND(L342*'[68]PARAMETROS '!$B$2,0)</f>
        <v>96960</v>
      </c>
      <c r="N342" s="10">
        <f>+ROUND(L342*'[68]PARAMETROS '!$B$3,0)</f>
        <v>63832</v>
      </c>
      <c r="O342" s="10">
        <f t="shared" ref="O342:O410" si="35">+ROUND(N342+M342,0)</f>
        <v>160792</v>
      </c>
      <c r="P342" s="11">
        <f>+ROUND(M342*'[68]PARAMETROS '!$C$4,2)</f>
        <v>599212.80000000005</v>
      </c>
      <c r="Q342" s="11">
        <f>+ROUND(N342*'[68]PARAMETROS '!$C$5,2)</f>
        <v>573849.68000000005</v>
      </c>
      <c r="R342" s="11">
        <f t="shared" ref="R342:R410" si="36">+ROUND(Q342+P342,2)</f>
        <v>1173062.48</v>
      </c>
      <c r="S342" s="11">
        <f>+ROUND(N342*'[68]PARAMETROS '!$C$6,2)</f>
        <v>677257.52</v>
      </c>
      <c r="T342" s="11">
        <f t="shared" ref="T342:T410" si="37">+ROUND(S342+P342,2)</f>
        <v>1276470.32</v>
      </c>
    </row>
    <row r="343" spans="1:20" ht="14.25" outlineLevel="2" x14ac:dyDescent="0.2">
      <c r="A343" s="29"/>
      <c r="B343" s="7" t="s">
        <v>690</v>
      </c>
      <c r="C343" s="7">
        <v>1</v>
      </c>
      <c r="D343" s="8" t="s">
        <v>20</v>
      </c>
      <c r="E343" s="8" t="s">
        <v>711</v>
      </c>
      <c r="F343" s="8" t="s">
        <v>712</v>
      </c>
      <c r="G343" s="8" t="s">
        <v>631</v>
      </c>
      <c r="H343" s="8" t="s">
        <v>24</v>
      </c>
      <c r="I343" s="9" t="s">
        <v>25</v>
      </c>
      <c r="J343" s="8" t="s">
        <v>606</v>
      </c>
      <c r="K343" s="8" t="s">
        <v>615</v>
      </c>
      <c r="L343" s="10">
        <v>718</v>
      </c>
      <c r="M343" s="10">
        <f>+ROUND(L343*'[68]PARAMETROS '!$B$2,0)</f>
        <v>172320</v>
      </c>
      <c r="N343" s="10">
        <f>+ROUND(L343*'[68]PARAMETROS '!$B$3,0)</f>
        <v>113444</v>
      </c>
      <c r="O343" s="10">
        <f t="shared" si="35"/>
        <v>285764</v>
      </c>
      <c r="P343" s="11">
        <f>+ROUND(M343*'[68]PARAMETROS '!$C$4,2)</f>
        <v>1064937.6000000001</v>
      </c>
      <c r="Q343" s="11">
        <f>+ROUND(N343*'[68]PARAMETROS '!$C$5,2)</f>
        <v>1019861.56</v>
      </c>
      <c r="R343" s="11">
        <f t="shared" si="36"/>
        <v>2084799.16</v>
      </c>
      <c r="S343" s="11">
        <f>+ROUND(N343*'[68]PARAMETROS '!$C$6,2)</f>
        <v>1203640.8400000001</v>
      </c>
      <c r="T343" s="11">
        <f t="shared" si="37"/>
        <v>2268578.44</v>
      </c>
    </row>
    <row r="344" spans="1:20" ht="14.25" outlineLevel="1" x14ac:dyDescent="0.2">
      <c r="A344" s="29"/>
      <c r="B344" s="13" t="s">
        <v>713</v>
      </c>
      <c r="C344" s="14">
        <f>SUBTOTAL(9,C333:C343)</f>
        <v>11</v>
      </c>
      <c r="D344" s="15"/>
      <c r="E344" s="15"/>
      <c r="F344" s="15"/>
      <c r="G344" s="15"/>
      <c r="H344" s="15"/>
      <c r="I344" s="15"/>
      <c r="J344" s="15"/>
      <c r="K344" s="15"/>
      <c r="L344" s="16">
        <f t="shared" ref="L344:R344" si="38">SUBTOTAL(9,L333:L343)</f>
        <v>5217</v>
      </c>
      <c r="M344" s="16">
        <f t="shared" si="38"/>
        <v>1252080</v>
      </c>
      <c r="N344" s="16">
        <f t="shared" si="38"/>
        <v>824286</v>
      </c>
      <c r="O344" s="16">
        <f t="shared" si="38"/>
        <v>2076366</v>
      </c>
      <c r="P344" s="17">
        <f t="shared" si="38"/>
        <v>7737854.4000000004</v>
      </c>
      <c r="Q344" s="17">
        <f t="shared" si="38"/>
        <v>7410331.1399999987</v>
      </c>
      <c r="R344" s="17">
        <f t="shared" si="38"/>
        <v>15148185.540000001</v>
      </c>
      <c r="S344" s="17">
        <f>+ROUND(N344*'[68]PARAMETROS '!$C$6,2)</f>
        <v>8745674.4600000009</v>
      </c>
      <c r="T344" s="17">
        <f>SUBTOTAL(9,T333:T343)</f>
        <v>16483528.860000001</v>
      </c>
    </row>
    <row r="345" spans="1:20" ht="14.25" outlineLevel="2" x14ac:dyDescent="0.2">
      <c r="A345" s="29">
        <v>22</v>
      </c>
      <c r="B345" s="7" t="s">
        <v>714</v>
      </c>
      <c r="C345" s="7">
        <v>1</v>
      </c>
      <c r="D345" s="8" t="s">
        <v>20</v>
      </c>
      <c r="E345" s="8" t="s">
        <v>715</v>
      </c>
      <c r="F345" s="8" t="s">
        <v>716</v>
      </c>
      <c r="G345" s="8" t="s">
        <v>631</v>
      </c>
      <c r="H345" s="8" t="s">
        <v>24</v>
      </c>
      <c r="I345" s="9" t="s">
        <v>25</v>
      </c>
      <c r="J345" s="8" t="s">
        <v>606</v>
      </c>
      <c r="K345" s="8" t="s">
        <v>615</v>
      </c>
      <c r="L345" s="10">
        <v>145</v>
      </c>
      <c r="M345" s="10">
        <f>+ROUND(L345*'[68]PARAMETROS '!$B$2,0)</f>
        <v>34800</v>
      </c>
      <c r="N345" s="10">
        <f>+ROUND(L345*'[68]PARAMETROS '!$B$3,0)</f>
        <v>22910</v>
      </c>
      <c r="O345" s="10">
        <f t="shared" si="35"/>
        <v>57710</v>
      </c>
      <c r="P345" s="11">
        <f>+ROUND(M345*'[68]PARAMETROS '!$C$4,2)</f>
        <v>215064</v>
      </c>
      <c r="Q345" s="11">
        <f>+ROUND(N345*'[68]PARAMETROS '!$C$5,2)</f>
        <v>205960.9</v>
      </c>
      <c r="R345" s="11">
        <f t="shared" si="36"/>
        <v>421024.9</v>
      </c>
      <c r="S345" s="11">
        <f>+ROUND(N345*'[68]PARAMETROS '!$C$6,2)</f>
        <v>243075.1</v>
      </c>
      <c r="T345" s="11">
        <f t="shared" si="37"/>
        <v>458139.1</v>
      </c>
    </row>
    <row r="346" spans="1:20" ht="14.25" outlineLevel="2" x14ac:dyDescent="0.2">
      <c r="A346" s="29"/>
      <c r="B346" s="7" t="s">
        <v>714</v>
      </c>
      <c r="C346" s="7">
        <v>1</v>
      </c>
      <c r="D346" s="8" t="s">
        <v>20</v>
      </c>
      <c r="E346" s="8" t="s">
        <v>717</v>
      </c>
      <c r="F346" s="8" t="s">
        <v>718</v>
      </c>
      <c r="G346" s="8" t="s">
        <v>652</v>
      </c>
      <c r="H346" s="8" t="s">
        <v>24</v>
      </c>
      <c r="I346" s="9" t="s">
        <v>25</v>
      </c>
      <c r="J346" s="8" t="s">
        <v>606</v>
      </c>
      <c r="K346" s="8" t="s">
        <v>615</v>
      </c>
      <c r="L346" s="10">
        <v>87</v>
      </c>
      <c r="M346" s="10">
        <f>+ROUND(L346*'[68]PARAMETROS '!$B$2,0)</f>
        <v>20880</v>
      </c>
      <c r="N346" s="10">
        <f>+ROUND(L346*'[68]PARAMETROS '!$B$3,0)</f>
        <v>13746</v>
      </c>
      <c r="O346" s="10">
        <f t="shared" si="35"/>
        <v>34626</v>
      </c>
      <c r="P346" s="11">
        <f>+ROUND(M346*'[68]PARAMETROS '!$C$4,2)</f>
        <v>129038.39999999999</v>
      </c>
      <c r="Q346" s="11">
        <f>+ROUND(N346*'[68]PARAMETROS '!$C$5,2)</f>
        <v>123576.54</v>
      </c>
      <c r="R346" s="11">
        <f t="shared" si="36"/>
        <v>252614.94</v>
      </c>
      <c r="S346" s="11">
        <f>+ROUND(N346*'[68]PARAMETROS '!$C$6,2)</f>
        <v>145845.06</v>
      </c>
      <c r="T346" s="11">
        <f t="shared" si="37"/>
        <v>274883.46000000002</v>
      </c>
    </row>
    <row r="347" spans="1:20" ht="14.25" outlineLevel="2" x14ac:dyDescent="0.2">
      <c r="A347" s="29"/>
      <c r="B347" s="7" t="s">
        <v>714</v>
      </c>
      <c r="C347" s="7">
        <v>1</v>
      </c>
      <c r="D347" s="8" t="s">
        <v>20</v>
      </c>
      <c r="E347" s="8" t="s">
        <v>719</v>
      </c>
      <c r="F347" s="8" t="s">
        <v>720</v>
      </c>
      <c r="G347" s="8" t="s">
        <v>631</v>
      </c>
      <c r="H347" s="8" t="s">
        <v>24</v>
      </c>
      <c r="I347" s="9" t="s">
        <v>25</v>
      </c>
      <c r="J347" s="8" t="s">
        <v>606</v>
      </c>
      <c r="K347" s="8" t="s">
        <v>615</v>
      </c>
      <c r="L347" s="10">
        <v>311</v>
      </c>
      <c r="M347" s="10">
        <f>+ROUND(L347*'[68]PARAMETROS '!$B$2,0)</f>
        <v>74640</v>
      </c>
      <c r="N347" s="10">
        <f>+ROUND(L347*'[68]PARAMETROS '!$B$3,0)</f>
        <v>49138</v>
      </c>
      <c r="O347" s="10">
        <f t="shared" si="35"/>
        <v>123778</v>
      </c>
      <c r="P347" s="11">
        <f>+ROUND(M347*'[68]PARAMETROS '!$C$4,2)</f>
        <v>461275.2</v>
      </c>
      <c r="Q347" s="11">
        <f>+ROUND(N347*'[68]PARAMETROS '!$C$5,2)</f>
        <v>441750.62</v>
      </c>
      <c r="R347" s="11">
        <f t="shared" si="36"/>
        <v>903025.82</v>
      </c>
      <c r="S347" s="11">
        <f>+ROUND(N347*'[68]PARAMETROS '!$C$6,2)</f>
        <v>521354.18</v>
      </c>
      <c r="T347" s="11">
        <f t="shared" si="37"/>
        <v>982629.38</v>
      </c>
    </row>
    <row r="348" spans="1:20" ht="14.25" outlineLevel="2" x14ac:dyDescent="0.2">
      <c r="A348" s="29"/>
      <c r="B348" s="7" t="s">
        <v>714</v>
      </c>
      <c r="C348" s="7">
        <v>1</v>
      </c>
      <c r="D348" s="8" t="s">
        <v>20</v>
      </c>
      <c r="E348" s="8" t="s">
        <v>721</v>
      </c>
      <c r="F348" s="8" t="s">
        <v>722</v>
      </c>
      <c r="G348" s="8" t="s">
        <v>631</v>
      </c>
      <c r="H348" s="8" t="s">
        <v>24</v>
      </c>
      <c r="I348" s="9" t="s">
        <v>25</v>
      </c>
      <c r="J348" s="8" t="s">
        <v>606</v>
      </c>
      <c r="K348" s="8" t="s">
        <v>615</v>
      </c>
      <c r="L348" s="10">
        <v>42</v>
      </c>
      <c r="M348" s="10">
        <f>+ROUND(L348*'[68]PARAMETROS '!$B$2,0)</f>
        <v>10080</v>
      </c>
      <c r="N348" s="10">
        <f>+ROUND(L348*'[68]PARAMETROS '!$B$3,0)</f>
        <v>6636</v>
      </c>
      <c r="O348" s="10">
        <f t="shared" si="35"/>
        <v>16716</v>
      </c>
      <c r="P348" s="11">
        <f>+ROUND(M348*'[68]PARAMETROS '!$C$4,2)</f>
        <v>62294.400000000001</v>
      </c>
      <c r="Q348" s="11">
        <f>+ROUND(N348*'[68]PARAMETROS '!$C$5,2)</f>
        <v>59657.64</v>
      </c>
      <c r="R348" s="11">
        <f t="shared" si="36"/>
        <v>121952.04</v>
      </c>
      <c r="S348" s="11">
        <f>+ROUND(N348*'[68]PARAMETROS '!$C$6,2)</f>
        <v>70407.960000000006</v>
      </c>
      <c r="T348" s="11">
        <f t="shared" si="37"/>
        <v>132702.35999999999</v>
      </c>
    </row>
    <row r="349" spans="1:20" ht="14.25" outlineLevel="2" x14ac:dyDescent="0.2">
      <c r="A349" s="29"/>
      <c r="B349" s="7" t="s">
        <v>714</v>
      </c>
      <c r="C349" s="7">
        <v>1</v>
      </c>
      <c r="D349" s="8" t="s">
        <v>20</v>
      </c>
      <c r="E349" s="8" t="s">
        <v>723</v>
      </c>
      <c r="F349" s="8" t="s">
        <v>724</v>
      </c>
      <c r="G349" s="8" t="s">
        <v>631</v>
      </c>
      <c r="H349" s="8" t="s">
        <v>24</v>
      </c>
      <c r="I349" s="9" t="s">
        <v>25</v>
      </c>
      <c r="J349" s="8" t="s">
        <v>606</v>
      </c>
      <c r="K349" s="8" t="s">
        <v>615</v>
      </c>
      <c r="L349" s="10">
        <v>35</v>
      </c>
      <c r="M349" s="10">
        <f>+ROUND(L349*'[68]PARAMETROS '!$B$2,0)</f>
        <v>8400</v>
      </c>
      <c r="N349" s="10">
        <f>+ROUND(L349*'[68]PARAMETROS '!$B$3,0)</f>
        <v>5530</v>
      </c>
      <c r="O349" s="10">
        <f t="shared" si="35"/>
        <v>13930</v>
      </c>
      <c r="P349" s="11">
        <f>+ROUND(M349*'[68]PARAMETROS '!$C$4,2)</f>
        <v>51912</v>
      </c>
      <c r="Q349" s="11">
        <f>+ROUND(N349*'[68]PARAMETROS '!$C$5,2)</f>
        <v>49714.7</v>
      </c>
      <c r="R349" s="11">
        <f t="shared" si="36"/>
        <v>101626.7</v>
      </c>
      <c r="S349" s="11">
        <f>+ROUND(N349*'[68]PARAMETROS '!$C$6,2)</f>
        <v>58673.3</v>
      </c>
      <c r="T349" s="11">
        <f t="shared" si="37"/>
        <v>110585.3</v>
      </c>
    </row>
    <row r="350" spans="1:20" ht="14.25" outlineLevel="2" x14ac:dyDescent="0.2">
      <c r="A350" s="29"/>
      <c r="B350" s="7" t="s">
        <v>714</v>
      </c>
      <c r="C350" s="7">
        <v>1</v>
      </c>
      <c r="D350" s="8" t="s">
        <v>20</v>
      </c>
      <c r="E350" s="8" t="s">
        <v>725</v>
      </c>
      <c r="F350" s="8" t="s">
        <v>726</v>
      </c>
      <c r="G350" s="8" t="s">
        <v>631</v>
      </c>
      <c r="H350" s="8" t="s">
        <v>24</v>
      </c>
      <c r="I350" s="9" t="s">
        <v>25</v>
      </c>
      <c r="J350" s="8" t="s">
        <v>606</v>
      </c>
      <c r="K350" s="8" t="s">
        <v>615</v>
      </c>
      <c r="L350" s="10">
        <v>44</v>
      </c>
      <c r="M350" s="10">
        <f>+ROUND(L350*'[68]PARAMETROS '!$B$2,0)</f>
        <v>10560</v>
      </c>
      <c r="N350" s="10">
        <f>+ROUND(L350*'[68]PARAMETROS '!$B$3,0)</f>
        <v>6952</v>
      </c>
      <c r="O350" s="10">
        <f t="shared" si="35"/>
        <v>17512</v>
      </c>
      <c r="P350" s="11">
        <f>+ROUND(M350*'[68]PARAMETROS '!$C$4,2)</f>
        <v>65260.800000000003</v>
      </c>
      <c r="Q350" s="11">
        <f>+ROUND(N350*'[68]PARAMETROS '!$C$5,2)</f>
        <v>62498.48</v>
      </c>
      <c r="R350" s="11">
        <f t="shared" si="36"/>
        <v>127759.28</v>
      </c>
      <c r="S350" s="11">
        <f>+ROUND(N350*'[68]PARAMETROS '!$C$6,2)</f>
        <v>73760.72</v>
      </c>
      <c r="T350" s="11">
        <f t="shared" si="37"/>
        <v>139021.51999999999</v>
      </c>
    </row>
    <row r="351" spans="1:20" ht="14.25" outlineLevel="2" x14ac:dyDescent="0.2">
      <c r="A351" s="29"/>
      <c r="B351" s="7" t="s">
        <v>714</v>
      </c>
      <c r="C351" s="7">
        <v>1</v>
      </c>
      <c r="D351" s="8" t="s">
        <v>20</v>
      </c>
      <c r="E351" s="8" t="s">
        <v>727</v>
      </c>
      <c r="F351" s="8" t="s">
        <v>728</v>
      </c>
      <c r="G351" s="8" t="s">
        <v>631</v>
      </c>
      <c r="H351" s="8" t="s">
        <v>24</v>
      </c>
      <c r="I351" s="9" t="s">
        <v>25</v>
      </c>
      <c r="J351" s="8" t="s">
        <v>606</v>
      </c>
      <c r="K351" s="8" t="s">
        <v>615</v>
      </c>
      <c r="L351" s="10">
        <v>29</v>
      </c>
      <c r="M351" s="10">
        <f>+ROUND(L351*'[68]PARAMETROS '!$B$2,0)</f>
        <v>6960</v>
      </c>
      <c r="N351" s="10">
        <f>+ROUND(L351*'[68]PARAMETROS '!$B$3,0)</f>
        <v>4582</v>
      </c>
      <c r="O351" s="10">
        <f t="shared" si="35"/>
        <v>11542</v>
      </c>
      <c r="P351" s="11">
        <f>+ROUND(M351*'[68]PARAMETROS '!$C$4,2)</f>
        <v>43012.800000000003</v>
      </c>
      <c r="Q351" s="11">
        <f>+ROUND(N351*'[68]PARAMETROS '!$C$5,2)</f>
        <v>41192.18</v>
      </c>
      <c r="R351" s="11">
        <f t="shared" si="36"/>
        <v>84204.98</v>
      </c>
      <c r="S351" s="11">
        <f>+ROUND(N351*'[68]PARAMETROS '!$C$6,2)</f>
        <v>48615.02</v>
      </c>
      <c r="T351" s="11">
        <f t="shared" si="37"/>
        <v>91627.82</v>
      </c>
    </row>
    <row r="352" spans="1:20" ht="14.25" outlineLevel="2" x14ac:dyDescent="0.2">
      <c r="A352" s="29"/>
      <c r="B352" s="7" t="s">
        <v>714</v>
      </c>
      <c r="C352" s="7">
        <v>1</v>
      </c>
      <c r="D352" s="8" t="s">
        <v>20</v>
      </c>
      <c r="E352" s="8" t="s">
        <v>729</v>
      </c>
      <c r="F352" s="8" t="s">
        <v>730</v>
      </c>
      <c r="G352" s="8" t="s">
        <v>652</v>
      </c>
      <c r="H352" s="8" t="s">
        <v>24</v>
      </c>
      <c r="I352" s="9" t="s">
        <v>25</v>
      </c>
      <c r="J352" s="8" t="s">
        <v>606</v>
      </c>
      <c r="K352" s="8" t="s">
        <v>615</v>
      </c>
      <c r="L352" s="10">
        <v>157</v>
      </c>
      <c r="M352" s="10">
        <f>+ROUND(L352*'[68]PARAMETROS '!$B$2,0)</f>
        <v>37680</v>
      </c>
      <c r="N352" s="10">
        <f>+ROUND(L352*'[68]PARAMETROS '!$B$3,0)</f>
        <v>24806</v>
      </c>
      <c r="O352" s="10">
        <f t="shared" si="35"/>
        <v>62486</v>
      </c>
      <c r="P352" s="11">
        <f>+ROUND(M352*'[68]PARAMETROS '!$C$4,2)</f>
        <v>232862.4</v>
      </c>
      <c r="Q352" s="11">
        <f>+ROUND(N352*'[68]PARAMETROS '!$C$5,2)</f>
        <v>223005.94</v>
      </c>
      <c r="R352" s="11">
        <f t="shared" si="36"/>
        <v>455868.34</v>
      </c>
      <c r="S352" s="11">
        <f>+ROUND(N352*'[68]PARAMETROS '!$C$6,2)</f>
        <v>263191.65999999997</v>
      </c>
      <c r="T352" s="11">
        <f t="shared" si="37"/>
        <v>496054.06</v>
      </c>
    </row>
    <row r="353" spans="1:20" ht="14.25" outlineLevel="2" x14ac:dyDescent="0.2">
      <c r="A353" s="29"/>
      <c r="B353" s="7" t="s">
        <v>714</v>
      </c>
      <c r="C353" s="7">
        <v>1</v>
      </c>
      <c r="D353" s="8" t="s">
        <v>20</v>
      </c>
      <c r="E353" s="8" t="s">
        <v>731</v>
      </c>
      <c r="F353" s="8" t="s">
        <v>732</v>
      </c>
      <c r="G353" s="8" t="s">
        <v>652</v>
      </c>
      <c r="H353" s="8" t="s">
        <v>24</v>
      </c>
      <c r="I353" s="9" t="s">
        <v>25</v>
      </c>
      <c r="J353" s="8" t="s">
        <v>606</v>
      </c>
      <c r="K353" s="8" t="s">
        <v>615</v>
      </c>
      <c r="L353" s="10">
        <v>64</v>
      </c>
      <c r="M353" s="10">
        <f>+ROUND(L353*'[68]PARAMETROS '!$B$2,0)</f>
        <v>15360</v>
      </c>
      <c r="N353" s="10">
        <f>+ROUND(L353*'[68]PARAMETROS '!$B$3,0)</f>
        <v>10112</v>
      </c>
      <c r="O353" s="10">
        <f t="shared" si="35"/>
        <v>25472</v>
      </c>
      <c r="P353" s="11">
        <f>+ROUND(M353*'[68]PARAMETROS '!$C$4,2)</f>
        <v>94924.800000000003</v>
      </c>
      <c r="Q353" s="11">
        <f>+ROUND(N353*'[68]PARAMETROS '!$C$5,2)</f>
        <v>90906.880000000005</v>
      </c>
      <c r="R353" s="11">
        <f t="shared" si="36"/>
        <v>185831.67999999999</v>
      </c>
      <c r="S353" s="11">
        <f>+ROUND(N353*'[68]PARAMETROS '!$C$6,2)</f>
        <v>107288.32000000001</v>
      </c>
      <c r="T353" s="11">
        <f t="shared" si="37"/>
        <v>202213.12</v>
      </c>
    </row>
    <row r="354" spans="1:20" ht="14.25" outlineLevel="2" x14ac:dyDescent="0.2">
      <c r="A354" s="29"/>
      <c r="B354" s="7" t="s">
        <v>714</v>
      </c>
      <c r="C354" s="7">
        <v>1</v>
      </c>
      <c r="D354" s="8" t="s">
        <v>20</v>
      </c>
      <c r="E354" s="8" t="s">
        <v>733</v>
      </c>
      <c r="F354" s="8" t="s">
        <v>734</v>
      </c>
      <c r="G354" s="8" t="s">
        <v>652</v>
      </c>
      <c r="H354" s="8" t="s">
        <v>24</v>
      </c>
      <c r="I354" s="9" t="s">
        <v>25</v>
      </c>
      <c r="J354" s="8" t="s">
        <v>606</v>
      </c>
      <c r="K354" s="8" t="s">
        <v>615</v>
      </c>
      <c r="L354" s="10">
        <v>96</v>
      </c>
      <c r="M354" s="10">
        <f>+ROUND(L354*'[68]PARAMETROS '!$B$2,0)</f>
        <v>23040</v>
      </c>
      <c r="N354" s="10">
        <f>+ROUND(L354*'[68]PARAMETROS '!$B$3,0)</f>
        <v>15168</v>
      </c>
      <c r="O354" s="10">
        <f t="shared" si="35"/>
        <v>38208</v>
      </c>
      <c r="P354" s="11">
        <f>+ROUND(M354*'[68]PARAMETROS '!$C$4,2)</f>
        <v>142387.20000000001</v>
      </c>
      <c r="Q354" s="11">
        <f>+ROUND(N354*'[68]PARAMETROS '!$C$5,2)</f>
        <v>136360.32000000001</v>
      </c>
      <c r="R354" s="11">
        <f t="shared" si="36"/>
        <v>278747.52000000002</v>
      </c>
      <c r="S354" s="11">
        <f>+ROUND(N354*'[68]PARAMETROS '!$C$6,2)</f>
        <v>160932.48000000001</v>
      </c>
      <c r="T354" s="11">
        <f t="shared" si="37"/>
        <v>303319.67999999999</v>
      </c>
    </row>
    <row r="355" spans="1:20" ht="14.25" outlineLevel="2" x14ac:dyDescent="0.2">
      <c r="A355" s="29"/>
      <c r="B355" s="7" t="s">
        <v>714</v>
      </c>
      <c r="C355" s="7">
        <v>1</v>
      </c>
      <c r="D355" s="8" t="s">
        <v>20</v>
      </c>
      <c r="E355" s="8" t="s">
        <v>735</v>
      </c>
      <c r="F355" s="8" t="s">
        <v>736</v>
      </c>
      <c r="G355" s="8" t="s">
        <v>631</v>
      </c>
      <c r="H355" s="8" t="s">
        <v>24</v>
      </c>
      <c r="I355" s="9" t="s">
        <v>25</v>
      </c>
      <c r="J355" s="8" t="s">
        <v>606</v>
      </c>
      <c r="K355" s="8" t="s">
        <v>615</v>
      </c>
      <c r="L355" s="10">
        <v>21</v>
      </c>
      <c r="M355" s="10">
        <f>+ROUND(L355*'[68]PARAMETROS '!$B$2,0)</f>
        <v>5040</v>
      </c>
      <c r="N355" s="10">
        <f>+ROUND(L355*'[68]PARAMETROS '!$B$3,0)</f>
        <v>3318</v>
      </c>
      <c r="O355" s="10">
        <f t="shared" si="35"/>
        <v>8358</v>
      </c>
      <c r="P355" s="11">
        <f>+ROUND(M355*'[68]PARAMETROS '!$C$4,2)</f>
        <v>31147.200000000001</v>
      </c>
      <c r="Q355" s="11">
        <f>+ROUND(N355*'[68]PARAMETROS '!$C$5,2)</f>
        <v>29828.82</v>
      </c>
      <c r="R355" s="11">
        <f t="shared" si="36"/>
        <v>60976.02</v>
      </c>
      <c r="S355" s="11">
        <f>+ROUND(N355*'[68]PARAMETROS '!$C$6,2)</f>
        <v>35203.980000000003</v>
      </c>
      <c r="T355" s="11">
        <f t="shared" si="37"/>
        <v>66351.179999999993</v>
      </c>
    </row>
    <row r="356" spans="1:20" ht="14.25" outlineLevel="2" x14ac:dyDescent="0.2">
      <c r="A356" s="29"/>
      <c r="B356" s="7" t="s">
        <v>714</v>
      </c>
      <c r="C356" s="7">
        <v>1</v>
      </c>
      <c r="D356" s="8" t="s">
        <v>20</v>
      </c>
      <c r="E356" s="8" t="s">
        <v>737</v>
      </c>
      <c r="F356" s="8" t="s">
        <v>738</v>
      </c>
      <c r="G356" s="8" t="s">
        <v>631</v>
      </c>
      <c r="H356" s="8" t="s">
        <v>24</v>
      </c>
      <c r="I356" s="9" t="s">
        <v>25</v>
      </c>
      <c r="J356" s="8" t="s">
        <v>606</v>
      </c>
      <c r="K356" s="8" t="s">
        <v>615</v>
      </c>
      <c r="L356" s="10">
        <v>368</v>
      </c>
      <c r="M356" s="10">
        <f>+ROUND(L356*'[68]PARAMETROS '!$B$2,0)</f>
        <v>88320</v>
      </c>
      <c r="N356" s="10">
        <f>+ROUND(L356*'[68]PARAMETROS '!$B$3,0)</f>
        <v>58144</v>
      </c>
      <c r="O356" s="10">
        <f t="shared" si="35"/>
        <v>146464</v>
      </c>
      <c r="P356" s="11">
        <f>+ROUND(M356*'[68]PARAMETROS '!$C$4,2)</f>
        <v>545817.59999999998</v>
      </c>
      <c r="Q356" s="11">
        <f>+ROUND(N356*'[68]PARAMETROS '!$C$5,2)</f>
        <v>522714.56</v>
      </c>
      <c r="R356" s="11">
        <f t="shared" si="36"/>
        <v>1068532.1599999999</v>
      </c>
      <c r="S356" s="11">
        <f>+ROUND(N356*'[68]PARAMETROS '!$C$6,2)</f>
        <v>616907.84</v>
      </c>
      <c r="T356" s="11">
        <f t="shared" si="37"/>
        <v>1162725.44</v>
      </c>
    </row>
    <row r="357" spans="1:20" ht="14.25" outlineLevel="2" x14ac:dyDescent="0.2">
      <c r="A357" s="29"/>
      <c r="B357" s="7" t="s">
        <v>714</v>
      </c>
      <c r="C357" s="7">
        <v>1</v>
      </c>
      <c r="D357" s="8" t="s">
        <v>20</v>
      </c>
      <c r="E357" s="8" t="s">
        <v>739</v>
      </c>
      <c r="F357" s="8" t="s">
        <v>740</v>
      </c>
      <c r="G357" s="8" t="s">
        <v>631</v>
      </c>
      <c r="H357" s="8" t="s">
        <v>24</v>
      </c>
      <c r="I357" s="9" t="s">
        <v>25</v>
      </c>
      <c r="J357" s="8" t="s">
        <v>606</v>
      </c>
      <c r="K357" s="8" t="s">
        <v>615</v>
      </c>
      <c r="L357" s="10">
        <v>560</v>
      </c>
      <c r="M357" s="10">
        <f>+ROUND(L357*'[68]PARAMETROS '!$B$2,0)</f>
        <v>134400</v>
      </c>
      <c r="N357" s="10">
        <f>+ROUND(L357*'[68]PARAMETROS '!$B$3,0)</f>
        <v>88480</v>
      </c>
      <c r="O357" s="10">
        <f t="shared" si="35"/>
        <v>222880</v>
      </c>
      <c r="P357" s="11">
        <f>+ROUND(M357*'[68]PARAMETROS '!$C$4,2)</f>
        <v>830592</v>
      </c>
      <c r="Q357" s="11">
        <f>+ROUND(N357*'[68]PARAMETROS '!$C$5,2)</f>
        <v>795435.2</v>
      </c>
      <c r="R357" s="11">
        <f t="shared" si="36"/>
        <v>1626027.2</v>
      </c>
      <c r="S357" s="11">
        <f>+ROUND(N357*'[68]PARAMETROS '!$C$6,2)</f>
        <v>938772.8</v>
      </c>
      <c r="T357" s="11">
        <f t="shared" si="37"/>
        <v>1769364.8</v>
      </c>
    </row>
    <row r="358" spans="1:20" ht="14.25" outlineLevel="2" x14ac:dyDescent="0.2">
      <c r="A358" s="29"/>
      <c r="B358" s="7" t="s">
        <v>714</v>
      </c>
      <c r="C358" s="7">
        <v>1</v>
      </c>
      <c r="D358" s="8" t="s">
        <v>20</v>
      </c>
      <c r="E358" s="8" t="s">
        <v>741</v>
      </c>
      <c r="F358" s="8" t="s">
        <v>742</v>
      </c>
      <c r="G358" s="8" t="s">
        <v>631</v>
      </c>
      <c r="H358" s="8" t="s">
        <v>24</v>
      </c>
      <c r="I358" s="9" t="s">
        <v>25</v>
      </c>
      <c r="J358" s="8" t="s">
        <v>606</v>
      </c>
      <c r="K358" s="8" t="s">
        <v>615</v>
      </c>
      <c r="L358" s="10">
        <v>505</v>
      </c>
      <c r="M358" s="10">
        <f>+ROUND(L358*'[68]PARAMETROS '!$B$2,0)</f>
        <v>121200</v>
      </c>
      <c r="N358" s="10">
        <f>+ROUND(L358*'[68]PARAMETROS '!$B$3,0)</f>
        <v>79790</v>
      </c>
      <c r="O358" s="10">
        <f t="shared" si="35"/>
        <v>200990</v>
      </c>
      <c r="P358" s="11">
        <f>+ROUND(M358*'[68]PARAMETROS '!$C$4,2)</f>
        <v>749016</v>
      </c>
      <c r="Q358" s="11">
        <f>+ROUND(N358*'[68]PARAMETROS '!$C$5,2)</f>
        <v>717312.1</v>
      </c>
      <c r="R358" s="11">
        <f t="shared" si="36"/>
        <v>1466328.1</v>
      </c>
      <c r="S358" s="11">
        <f>+ROUND(N358*'[68]PARAMETROS '!$C$6,2)</f>
        <v>846571.9</v>
      </c>
      <c r="T358" s="11">
        <f t="shared" si="37"/>
        <v>1595587.9</v>
      </c>
    </row>
    <row r="359" spans="1:20" ht="14.25" outlineLevel="1" x14ac:dyDescent="0.2">
      <c r="A359" s="29"/>
      <c r="B359" s="13" t="s">
        <v>743</v>
      </c>
      <c r="C359" s="14">
        <f>SUBTOTAL(9,C345:C358)</f>
        <v>14</v>
      </c>
      <c r="D359" s="15"/>
      <c r="E359" s="15"/>
      <c r="F359" s="15"/>
      <c r="G359" s="15"/>
      <c r="H359" s="15"/>
      <c r="I359" s="15"/>
      <c r="J359" s="15"/>
      <c r="K359" s="15"/>
      <c r="L359" s="16">
        <f t="shared" ref="L359:R359" si="39">SUBTOTAL(9,L345:L358)</f>
        <v>2464</v>
      </c>
      <c r="M359" s="16">
        <f t="shared" si="39"/>
        <v>591360</v>
      </c>
      <c r="N359" s="16">
        <f t="shared" si="39"/>
        <v>389312</v>
      </c>
      <c r="O359" s="16">
        <f t="shared" si="39"/>
        <v>980672</v>
      </c>
      <c r="P359" s="17">
        <f t="shared" si="39"/>
        <v>3654604.8000000003</v>
      </c>
      <c r="Q359" s="17">
        <f t="shared" si="39"/>
        <v>3499914.8800000004</v>
      </c>
      <c r="R359" s="17">
        <f t="shared" si="39"/>
        <v>7154519.6799999997</v>
      </c>
      <c r="S359" s="17">
        <f>+ROUND(N359*'[68]PARAMETROS '!$C$6,2)</f>
        <v>4130600.32</v>
      </c>
      <c r="T359" s="17">
        <f>SUBTOTAL(9,T345:T358)</f>
        <v>7785205.1199999992</v>
      </c>
    </row>
    <row r="360" spans="1:20" ht="14.25" outlineLevel="2" x14ac:dyDescent="0.2">
      <c r="A360" s="29">
        <v>23</v>
      </c>
      <c r="B360" s="7" t="s">
        <v>744</v>
      </c>
      <c r="C360" s="7">
        <v>1</v>
      </c>
      <c r="D360" s="8" t="s">
        <v>20</v>
      </c>
      <c r="E360" s="8" t="s">
        <v>745</v>
      </c>
      <c r="F360" s="8" t="s">
        <v>746</v>
      </c>
      <c r="G360" s="8" t="s">
        <v>631</v>
      </c>
      <c r="H360" s="8" t="s">
        <v>24</v>
      </c>
      <c r="I360" s="9" t="s">
        <v>25</v>
      </c>
      <c r="J360" s="8" t="s">
        <v>606</v>
      </c>
      <c r="K360" s="8" t="s">
        <v>615</v>
      </c>
      <c r="L360" s="10">
        <v>343</v>
      </c>
      <c r="M360" s="10">
        <f>+ROUND(L360*'[68]PARAMETROS '!$B$2,0)</f>
        <v>82320</v>
      </c>
      <c r="N360" s="10">
        <f>+ROUND(L360*'[68]PARAMETROS '!$B$3,0)</f>
        <v>54194</v>
      </c>
      <c r="O360" s="10">
        <f t="shared" si="35"/>
        <v>136514</v>
      </c>
      <c r="P360" s="11">
        <f>+ROUND(M360*'[68]PARAMETROS '!$C$4,2)</f>
        <v>508737.6</v>
      </c>
      <c r="Q360" s="11">
        <f>+ROUND(N360*'[68]PARAMETROS '!$C$5,2)</f>
        <v>487204.06</v>
      </c>
      <c r="R360" s="11">
        <f t="shared" si="36"/>
        <v>995941.66</v>
      </c>
      <c r="S360" s="11">
        <f>+ROUND(N360*'[68]PARAMETROS '!$C$6,2)</f>
        <v>574998.34</v>
      </c>
      <c r="T360" s="11">
        <f t="shared" si="37"/>
        <v>1083735.94</v>
      </c>
    </row>
    <row r="361" spans="1:20" ht="14.25" outlineLevel="2" x14ac:dyDescent="0.2">
      <c r="A361" s="29"/>
      <c r="B361" s="7" t="s">
        <v>744</v>
      </c>
      <c r="C361" s="7">
        <v>1</v>
      </c>
      <c r="D361" s="8" t="s">
        <v>20</v>
      </c>
      <c r="E361" s="8" t="s">
        <v>747</v>
      </c>
      <c r="F361" s="8" t="s">
        <v>748</v>
      </c>
      <c r="G361" s="8" t="s">
        <v>631</v>
      </c>
      <c r="H361" s="8" t="s">
        <v>24</v>
      </c>
      <c r="I361" s="9" t="s">
        <v>25</v>
      </c>
      <c r="J361" s="8" t="s">
        <v>606</v>
      </c>
      <c r="K361" s="8" t="s">
        <v>615</v>
      </c>
      <c r="L361" s="10">
        <v>154</v>
      </c>
      <c r="M361" s="10">
        <f>+ROUND(L361*'[68]PARAMETROS '!$B$2,0)</f>
        <v>36960</v>
      </c>
      <c r="N361" s="10">
        <f>+ROUND(L361*'[68]PARAMETROS '!$B$3,0)</f>
        <v>24332</v>
      </c>
      <c r="O361" s="10">
        <f t="shared" si="35"/>
        <v>61292</v>
      </c>
      <c r="P361" s="11">
        <f>+ROUND(M361*'[68]PARAMETROS '!$C$4,2)</f>
        <v>228412.79999999999</v>
      </c>
      <c r="Q361" s="11">
        <f>+ROUND(N361*'[68]PARAMETROS '!$C$5,2)</f>
        <v>218744.68</v>
      </c>
      <c r="R361" s="11">
        <f t="shared" si="36"/>
        <v>447157.48</v>
      </c>
      <c r="S361" s="11">
        <f>+ROUND(N361*'[68]PARAMETROS '!$C$6,2)</f>
        <v>258162.52</v>
      </c>
      <c r="T361" s="11">
        <f t="shared" si="37"/>
        <v>486575.32</v>
      </c>
    </row>
    <row r="362" spans="1:20" ht="14.25" outlineLevel="2" x14ac:dyDescent="0.2">
      <c r="A362" s="29"/>
      <c r="B362" s="7" t="s">
        <v>744</v>
      </c>
      <c r="C362" s="7">
        <v>1</v>
      </c>
      <c r="D362" s="8" t="s">
        <v>20</v>
      </c>
      <c r="E362" s="8" t="s">
        <v>749</v>
      </c>
      <c r="F362" s="8" t="s">
        <v>750</v>
      </c>
      <c r="G362" s="8" t="s">
        <v>631</v>
      </c>
      <c r="H362" s="8" t="s">
        <v>24</v>
      </c>
      <c r="I362" s="9" t="s">
        <v>25</v>
      </c>
      <c r="J362" s="8" t="s">
        <v>606</v>
      </c>
      <c r="K362" s="8" t="s">
        <v>615</v>
      </c>
      <c r="L362" s="10">
        <v>455</v>
      </c>
      <c r="M362" s="10">
        <f>+ROUND(L362*'[68]PARAMETROS '!$B$2,0)</f>
        <v>109200</v>
      </c>
      <c r="N362" s="10">
        <f>+ROUND(L362*'[68]PARAMETROS '!$B$3,0)</f>
        <v>71890</v>
      </c>
      <c r="O362" s="10">
        <f t="shared" si="35"/>
        <v>181090</v>
      </c>
      <c r="P362" s="11">
        <f>+ROUND(M362*'[68]PARAMETROS '!$C$4,2)</f>
        <v>674856</v>
      </c>
      <c r="Q362" s="11">
        <f>+ROUND(N362*'[68]PARAMETROS '!$C$5,2)</f>
        <v>646291.1</v>
      </c>
      <c r="R362" s="11">
        <f t="shared" si="36"/>
        <v>1321147.1000000001</v>
      </c>
      <c r="S362" s="11">
        <f>+ROUND(N362*'[68]PARAMETROS '!$C$6,2)</f>
        <v>762752.9</v>
      </c>
      <c r="T362" s="11">
        <f t="shared" si="37"/>
        <v>1437608.9</v>
      </c>
    </row>
    <row r="363" spans="1:20" ht="14.25" outlineLevel="2" x14ac:dyDescent="0.2">
      <c r="A363" s="29"/>
      <c r="B363" s="7" t="s">
        <v>744</v>
      </c>
      <c r="C363" s="7">
        <v>1</v>
      </c>
      <c r="D363" s="8" t="s">
        <v>20</v>
      </c>
      <c r="E363" s="8" t="s">
        <v>751</v>
      </c>
      <c r="F363" s="8" t="s">
        <v>752</v>
      </c>
      <c r="G363" s="8" t="s">
        <v>652</v>
      </c>
      <c r="H363" s="8" t="s">
        <v>24</v>
      </c>
      <c r="I363" s="9" t="s">
        <v>25</v>
      </c>
      <c r="J363" s="8" t="s">
        <v>606</v>
      </c>
      <c r="K363" s="8" t="s">
        <v>615</v>
      </c>
      <c r="L363" s="10">
        <v>377</v>
      </c>
      <c r="M363" s="10">
        <f>+ROUND(L363*'[68]PARAMETROS '!$B$2,0)</f>
        <v>90480</v>
      </c>
      <c r="N363" s="10">
        <f>+ROUND(L363*'[68]PARAMETROS '!$B$3,0)</f>
        <v>59566</v>
      </c>
      <c r="O363" s="10">
        <f t="shared" si="35"/>
        <v>150046</v>
      </c>
      <c r="P363" s="11">
        <f>+ROUND(M363*'[68]PARAMETROS '!$C$4,2)</f>
        <v>559166.4</v>
      </c>
      <c r="Q363" s="11">
        <f>+ROUND(N363*'[68]PARAMETROS '!$C$5,2)</f>
        <v>535498.34</v>
      </c>
      <c r="R363" s="11">
        <f t="shared" si="36"/>
        <v>1094664.74</v>
      </c>
      <c r="S363" s="11">
        <f>+ROUND(N363*'[68]PARAMETROS '!$C$6,2)</f>
        <v>631995.26</v>
      </c>
      <c r="T363" s="11">
        <f t="shared" si="37"/>
        <v>1191161.6599999999</v>
      </c>
    </row>
    <row r="364" spans="1:20" ht="14.25" outlineLevel="2" x14ac:dyDescent="0.2">
      <c r="A364" s="29"/>
      <c r="B364" s="7" t="s">
        <v>744</v>
      </c>
      <c r="C364" s="7">
        <v>1</v>
      </c>
      <c r="D364" s="8" t="s">
        <v>20</v>
      </c>
      <c r="E364" s="8" t="s">
        <v>753</v>
      </c>
      <c r="F364" s="8" t="s">
        <v>754</v>
      </c>
      <c r="G364" s="8" t="s">
        <v>631</v>
      </c>
      <c r="H364" s="8" t="s">
        <v>24</v>
      </c>
      <c r="I364" s="9" t="s">
        <v>25</v>
      </c>
      <c r="J364" s="8" t="s">
        <v>606</v>
      </c>
      <c r="K364" s="8" t="s">
        <v>615</v>
      </c>
      <c r="L364" s="10">
        <v>91</v>
      </c>
      <c r="M364" s="10">
        <f>+ROUND(L364*'[68]PARAMETROS '!$B$2,0)</f>
        <v>21840</v>
      </c>
      <c r="N364" s="10">
        <f>+ROUND(L364*'[68]PARAMETROS '!$B$3,0)</f>
        <v>14378</v>
      </c>
      <c r="O364" s="10">
        <f t="shared" si="35"/>
        <v>36218</v>
      </c>
      <c r="P364" s="11">
        <f>+ROUND(M364*'[68]PARAMETROS '!$C$4,2)</f>
        <v>134971.20000000001</v>
      </c>
      <c r="Q364" s="11">
        <f>+ROUND(N364*'[68]PARAMETROS '!$C$5,2)</f>
        <v>129258.22</v>
      </c>
      <c r="R364" s="11">
        <f t="shared" si="36"/>
        <v>264229.42</v>
      </c>
      <c r="S364" s="11">
        <f>+ROUND(N364*'[68]PARAMETROS '!$C$6,2)</f>
        <v>152550.57999999999</v>
      </c>
      <c r="T364" s="11">
        <f t="shared" si="37"/>
        <v>287521.78000000003</v>
      </c>
    </row>
    <row r="365" spans="1:20" ht="14.25" outlineLevel="2" x14ac:dyDescent="0.2">
      <c r="A365" s="29"/>
      <c r="B365" s="7" t="s">
        <v>744</v>
      </c>
      <c r="C365" s="7">
        <v>1</v>
      </c>
      <c r="D365" s="8" t="s">
        <v>20</v>
      </c>
      <c r="E365" s="8" t="s">
        <v>755</v>
      </c>
      <c r="F365" s="8" t="s">
        <v>756</v>
      </c>
      <c r="G365" s="8" t="s">
        <v>631</v>
      </c>
      <c r="H365" s="8" t="s">
        <v>24</v>
      </c>
      <c r="I365" s="9" t="s">
        <v>25</v>
      </c>
      <c r="J365" s="8" t="s">
        <v>606</v>
      </c>
      <c r="K365" s="8" t="s">
        <v>615</v>
      </c>
      <c r="L365" s="10">
        <v>59</v>
      </c>
      <c r="M365" s="10">
        <f>+ROUND(L365*'[68]PARAMETROS '!$B$2,0)</f>
        <v>14160</v>
      </c>
      <c r="N365" s="10">
        <f>+ROUND(L365*'[68]PARAMETROS '!$B$3,0)</f>
        <v>9322</v>
      </c>
      <c r="O365" s="10">
        <f t="shared" si="35"/>
        <v>23482</v>
      </c>
      <c r="P365" s="11">
        <f>+ROUND(M365*'[68]PARAMETROS '!$C$4,2)</f>
        <v>87508.800000000003</v>
      </c>
      <c r="Q365" s="11">
        <f>+ROUND(N365*'[68]PARAMETROS '!$C$5,2)</f>
        <v>83804.78</v>
      </c>
      <c r="R365" s="11">
        <f t="shared" si="36"/>
        <v>171313.58</v>
      </c>
      <c r="S365" s="11">
        <f>+ROUND(N365*'[68]PARAMETROS '!$C$6,2)</f>
        <v>98906.42</v>
      </c>
      <c r="T365" s="11">
        <f t="shared" si="37"/>
        <v>186415.22</v>
      </c>
    </row>
    <row r="366" spans="1:20" ht="14.25" outlineLevel="2" x14ac:dyDescent="0.2">
      <c r="A366" s="29"/>
      <c r="B366" s="7" t="s">
        <v>744</v>
      </c>
      <c r="C366" s="7">
        <v>1</v>
      </c>
      <c r="D366" s="8" t="s">
        <v>20</v>
      </c>
      <c r="E366" s="8" t="s">
        <v>757</v>
      </c>
      <c r="F366" s="8" t="s">
        <v>758</v>
      </c>
      <c r="G366" s="8" t="s">
        <v>631</v>
      </c>
      <c r="H366" s="8" t="s">
        <v>24</v>
      </c>
      <c r="I366" s="9" t="s">
        <v>25</v>
      </c>
      <c r="J366" s="8" t="s">
        <v>606</v>
      </c>
      <c r="K366" s="8" t="s">
        <v>615</v>
      </c>
      <c r="L366" s="10">
        <v>426</v>
      </c>
      <c r="M366" s="10">
        <f>+ROUND(L366*'[68]PARAMETROS '!$B$2,0)</f>
        <v>102240</v>
      </c>
      <c r="N366" s="10">
        <f>+ROUND(L366*'[68]PARAMETROS '!$B$3,0)</f>
        <v>67308</v>
      </c>
      <c r="O366" s="10">
        <f t="shared" si="35"/>
        <v>169548</v>
      </c>
      <c r="P366" s="11">
        <f>+ROUND(M366*'[68]PARAMETROS '!$C$4,2)</f>
        <v>631843.19999999995</v>
      </c>
      <c r="Q366" s="11">
        <f>+ROUND(N366*'[68]PARAMETROS '!$C$5,2)</f>
        <v>605098.92000000004</v>
      </c>
      <c r="R366" s="11">
        <f t="shared" si="36"/>
        <v>1236942.1200000001</v>
      </c>
      <c r="S366" s="11">
        <f>+ROUND(N366*'[68]PARAMETROS '!$C$6,2)</f>
        <v>714137.88</v>
      </c>
      <c r="T366" s="11">
        <f t="shared" si="37"/>
        <v>1345981.08</v>
      </c>
    </row>
    <row r="367" spans="1:20" ht="14.25" outlineLevel="2" x14ac:dyDescent="0.2">
      <c r="A367" s="29"/>
      <c r="B367" s="7" t="s">
        <v>744</v>
      </c>
      <c r="C367" s="7">
        <v>1</v>
      </c>
      <c r="D367" s="8" t="s">
        <v>20</v>
      </c>
      <c r="E367" s="8" t="s">
        <v>759</v>
      </c>
      <c r="F367" s="8" t="s">
        <v>760</v>
      </c>
      <c r="G367" s="8" t="s">
        <v>631</v>
      </c>
      <c r="H367" s="8" t="s">
        <v>24</v>
      </c>
      <c r="I367" s="9" t="s">
        <v>25</v>
      </c>
      <c r="J367" s="8" t="s">
        <v>606</v>
      </c>
      <c r="K367" s="8" t="s">
        <v>615</v>
      </c>
      <c r="L367" s="10">
        <v>378</v>
      </c>
      <c r="M367" s="10">
        <f>+ROUND(L367*'[68]PARAMETROS '!$B$2,0)</f>
        <v>90720</v>
      </c>
      <c r="N367" s="10">
        <f>+ROUND(L367*'[68]PARAMETROS '!$B$3,0)</f>
        <v>59724</v>
      </c>
      <c r="O367" s="10">
        <f t="shared" si="35"/>
        <v>150444</v>
      </c>
      <c r="P367" s="11">
        <f>+ROUND(M367*'[68]PARAMETROS '!$C$4,2)</f>
        <v>560649.6</v>
      </c>
      <c r="Q367" s="11">
        <f>+ROUND(N367*'[68]PARAMETROS '!$C$5,2)</f>
        <v>536918.76</v>
      </c>
      <c r="R367" s="11">
        <f t="shared" si="36"/>
        <v>1097568.3600000001</v>
      </c>
      <c r="S367" s="11">
        <f>+ROUND(N367*'[68]PARAMETROS '!$C$6,2)</f>
        <v>633671.64</v>
      </c>
      <c r="T367" s="11">
        <f t="shared" si="37"/>
        <v>1194321.24</v>
      </c>
    </row>
    <row r="368" spans="1:20" ht="14.25" outlineLevel="2" x14ac:dyDescent="0.2">
      <c r="A368" s="29"/>
      <c r="B368" s="7" t="s">
        <v>744</v>
      </c>
      <c r="C368" s="7">
        <v>1</v>
      </c>
      <c r="D368" s="8" t="s">
        <v>20</v>
      </c>
      <c r="E368" s="8" t="s">
        <v>761</v>
      </c>
      <c r="F368" s="8" t="s">
        <v>762</v>
      </c>
      <c r="G368" s="8" t="s">
        <v>631</v>
      </c>
      <c r="H368" s="8" t="s">
        <v>24</v>
      </c>
      <c r="I368" s="9" t="s">
        <v>25</v>
      </c>
      <c r="J368" s="8" t="s">
        <v>606</v>
      </c>
      <c r="K368" s="8" t="s">
        <v>615</v>
      </c>
      <c r="L368" s="10">
        <v>435</v>
      </c>
      <c r="M368" s="10">
        <f>+ROUND(L368*'[68]PARAMETROS '!$B$2,0)</f>
        <v>104400</v>
      </c>
      <c r="N368" s="10">
        <f>+ROUND(L368*'[68]PARAMETROS '!$B$3,0)</f>
        <v>68730</v>
      </c>
      <c r="O368" s="10">
        <f t="shared" si="35"/>
        <v>173130</v>
      </c>
      <c r="P368" s="11">
        <f>+ROUND(M368*'[68]PARAMETROS '!$C$4,2)</f>
        <v>645192</v>
      </c>
      <c r="Q368" s="11">
        <f>+ROUND(N368*'[68]PARAMETROS '!$C$5,2)</f>
        <v>617882.69999999995</v>
      </c>
      <c r="R368" s="11">
        <f t="shared" si="36"/>
        <v>1263074.7</v>
      </c>
      <c r="S368" s="11">
        <f>+ROUND(N368*'[68]PARAMETROS '!$C$6,2)</f>
        <v>729225.3</v>
      </c>
      <c r="T368" s="11">
        <f t="shared" si="37"/>
        <v>1374417.3</v>
      </c>
    </row>
    <row r="369" spans="1:20" ht="14.25" outlineLevel="1" x14ac:dyDescent="0.2">
      <c r="A369" s="29"/>
      <c r="B369" s="13" t="s">
        <v>763</v>
      </c>
      <c r="C369" s="14">
        <f>SUBTOTAL(9,C360:C368)</f>
        <v>9</v>
      </c>
      <c r="D369" s="15"/>
      <c r="E369" s="15"/>
      <c r="F369" s="15"/>
      <c r="G369" s="15"/>
      <c r="H369" s="15"/>
      <c r="I369" s="15"/>
      <c r="J369" s="15"/>
      <c r="K369" s="15"/>
      <c r="L369" s="16">
        <f t="shared" ref="L369:R369" si="40">SUBTOTAL(9,L360:L368)</f>
        <v>2718</v>
      </c>
      <c r="M369" s="16">
        <f t="shared" si="40"/>
        <v>652320</v>
      </c>
      <c r="N369" s="16">
        <f t="shared" si="40"/>
        <v>429444</v>
      </c>
      <c r="O369" s="16">
        <f t="shared" si="40"/>
        <v>1081764</v>
      </c>
      <c r="P369" s="17">
        <f t="shared" si="40"/>
        <v>4031337.6</v>
      </c>
      <c r="Q369" s="17">
        <f t="shared" si="40"/>
        <v>3860701.5599999996</v>
      </c>
      <c r="R369" s="17">
        <f t="shared" si="40"/>
        <v>7892039.1600000011</v>
      </c>
      <c r="S369" s="17">
        <f>+ROUND(N369*'[68]PARAMETROS '!$C$6,2)</f>
        <v>4556400.84</v>
      </c>
      <c r="T369" s="17">
        <f>SUBTOTAL(9,T360:T368)</f>
        <v>8587738.4400000013</v>
      </c>
    </row>
    <row r="370" spans="1:20" ht="14.25" outlineLevel="2" x14ac:dyDescent="0.2">
      <c r="A370" s="29">
        <v>24</v>
      </c>
      <c r="B370" s="7" t="s">
        <v>764</v>
      </c>
      <c r="C370" s="7">
        <v>1</v>
      </c>
      <c r="D370" s="8" t="s">
        <v>20</v>
      </c>
      <c r="E370" s="8" t="s">
        <v>765</v>
      </c>
      <c r="F370" s="8" t="s">
        <v>766</v>
      </c>
      <c r="G370" s="8" t="s">
        <v>631</v>
      </c>
      <c r="H370" s="8" t="s">
        <v>24</v>
      </c>
      <c r="I370" s="9" t="s">
        <v>25</v>
      </c>
      <c r="J370" s="8" t="s">
        <v>606</v>
      </c>
      <c r="K370" s="8" t="s">
        <v>767</v>
      </c>
      <c r="L370" s="10">
        <v>153</v>
      </c>
      <c r="M370" s="10">
        <f>+ROUND(L370*'[68]PARAMETROS '!$B$2,0)</f>
        <v>36720</v>
      </c>
      <c r="N370" s="10">
        <f>+ROUND(L370*'[68]PARAMETROS '!$B$3,0)</f>
        <v>24174</v>
      </c>
      <c r="O370" s="10">
        <f t="shared" si="35"/>
        <v>60894</v>
      </c>
      <c r="P370" s="11">
        <f>+ROUND(M370*'[68]PARAMETROS '!$C$4,2)</f>
        <v>226929.6</v>
      </c>
      <c r="Q370" s="11">
        <f>+ROUND(N370*'[68]PARAMETROS '!$C$5,2)</f>
        <v>217324.26</v>
      </c>
      <c r="R370" s="11">
        <f t="shared" si="36"/>
        <v>444253.86</v>
      </c>
      <c r="S370" s="11">
        <f>+ROUND(N370*'[68]PARAMETROS '!$C$6,2)</f>
        <v>256486.14</v>
      </c>
      <c r="T370" s="11">
        <f t="shared" si="37"/>
        <v>483415.74</v>
      </c>
    </row>
    <row r="371" spans="1:20" ht="14.25" outlineLevel="2" x14ac:dyDescent="0.2">
      <c r="A371" s="29"/>
      <c r="B371" s="7" t="s">
        <v>764</v>
      </c>
      <c r="C371" s="7">
        <v>1</v>
      </c>
      <c r="D371" s="8" t="s">
        <v>20</v>
      </c>
      <c r="E371" s="8" t="s">
        <v>768</v>
      </c>
      <c r="F371" s="8" t="s">
        <v>769</v>
      </c>
      <c r="G371" s="8" t="s">
        <v>631</v>
      </c>
      <c r="H371" s="8" t="s">
        <v>24</v>
      </c>
      <c r="I371" s="9" t="s">
        <v>25</v>
      </c>
      <c r="J371" s="8" t="s">
        <v>606</v>
      </c>
      <c r="K371" s="8" t="s">
        <v>767</v>
      </c>
      <c r="L371" s="10">
        <v>108</v>
      </c>
      <c r="M371" s="10">
        <f>+ROUND(L371*'[68]PARAMETROS '!$B$2,0)</f>
        <v>25920</v>
      </c>
      <c r="N371" s="10">
        <f>+ROUND(L371*'[68]PARAMETROS '!$B$3,0)</f>
        <v>17064</v>
      </c>
      <c r="O371" s="10">
        <f t="shared" si="35"/>
        <v>42984</v>
      </c>
      <c r="P371" s="11">
        <f>+ROUND(M371*'[68]PARAMETROS '!$C$4,2)</f>
        <v>160185.60000000001</v>
      </c>
      <c r="Q371" s="11">
        <f>+ROUND(N371*'[68]PARAMETROS '!$C$5,2)</f>
        <v>153405.35999999999</v>
      </c>
      <c r="R371" s="11">
        <f t="shared" si="36"/>
        <v>313590.96000000002</v>
      </c>
      <c r="S371" s="11">
        <f>+ROUND(N371*'[68]PARAMETROS '!$C$6,2)</f>
        <v>181049.04</v>
      </c>
      <c r="T371" s="11">
        <f t="shared" si="37"/>
        <v>341234.64</v>
      </c>
    </row>
    <row r="372" spans="1:20" ht="14.25" outlineLevel="2" x14ac:dyDescent="0.2">
      <c r="A372" s="29"/>
      <c r="B372" s="7" t="s">
        <v>764</v>
      </c>
      <c r="C372" s="7">
        <v>1</v>
      </c>
      <c r="D372" s="8" t="s">
        <v>20</v>
      </c>
      <c r="E372" s="8" t="s">
        <v>770</v>
      </c>
      <c r="F372" s="8" t="s">
        <v>771</v>
      </c>
      <c r="G372" s="8" t="s">
        <v>631</v>
      </c>
      <c r="H372" s="8" t="s">
        <v>24</v>
      </c>
      <c r="I372" s="9" t="s">
        <v>25</v>
      </c>
      <c r="J372" s="8" t="s">
        <v>606</v>
      </c>
      <c r="K372" s="8" t="s">
        <v>767</v>
      </c>
      <c r="L372" s="10">
        <v>190</v>
      </c>
      <c r="M372" s="10">
        <f>+ROUND(L372*'[68]PARAMETROS '!$B$2,0)</f>
        <v>45600</v>
      </c>
      <c r="N372" s="10">
        <f>+ROUND(L372*'[68]PARAMETROS '!$B$3,0)</f>
        <v>30020</v>
      </c>
      <c r="O372" s="10">
        <f t="shared" si="35"/>
        <v>75620</v>
      </c>
      <c r="P372" s="11">
        <f>+ROUND(M372*'[68]PARAMETROS '!$C$4,2)</f>
        <v>281808</v>
      </c>
      <c r="Q372" s="11">
        <f>+ROUND(N372*'[68]PARAMETROS '!$C$5,2)</f>
        <v>269879.8</v>
      </c>
      <c r="R372" s="11">
        <f t="shared" si="36"/>
        <v>551687.80000000005</v>
      </c>
      <c r="S372" s="11">
        <f>+ROUND(N372*'[68]PARAMETROS '!$C$6,2)</f>
        <v>318512.2</v>
      </c>
      <c r="T372" s="11">
        <f t="shared" si="37"/>
        <v>600320.19999999995</v>
      </c>
    </row>
    <row r="373" spans="1:20" ht="14.25" outlineLevel="2" x14ac:dyDescent="0.2">
      <c r="A373" s="29"/>
      <c r="B373" s="7" t="s">
        <v>764</v>
      </c>
      <c r="C373" s="7">
        <v>1</v>
      </c>
      <c r="D373" s="8" t="s">
        <v>20</v>
      </c>
      <c r="E373" s="8" t="s">
        <v>772</v>
      </c>
      <c r="F373" s="8" t="s">
        <v>773</v>
      </c>
      <c r="G373" s="8" t="s">
        <v>631</v>
      </c>
      <c r="H373" s="8" t="s">
        <v>24</v>
      </c>
      <c r="I373" s="9" t="s">
        <v>25</v>
      </c>
      <c r="J373" s="8" t="s">
        <v>606</v>
      </c>
      <c r="K373" s="8" t="s">
        <v>767</v>
      </c>
      <c r="L373" s="10">
        <v>719</v>
      </c>
      <c r="M373" s="10">
        <f>+ROUND(L373*'[68]PARAMETROS '!$B$2,0)</f>
        <v>172560</v>
      </c>
      <c r="N373" s="10">
        <f>+ROUND(L373*'[68]PARAMETROS '!$B$3,0)</f>
        <v>113602</v>
      </c>
      <c r="O373" s="10">
        <f t="shared" si="35"/>
        <v>286162</v>
      </c>
      <c r="P373" s="11">
        <f>+ROUND(M373*'[68]PARAMETROS '!$C$4,2)</f>
        <v>1066420.8</v>
      </c>
      <c r="Q373" s="11">
        <f>+ROUND(N373*'[68]PARAMETROS '!$C$5,2)</f>
        <v>1021281.98</v>
      </c>
      <c r="R373" s="11">
        <f t="shared" si="36"/>
        <v>2087702.78</v>
      </c>
      <c r="S373" s="11">
        <f>+ROUND(N373*'[68]PARAMETROS '!$C$6,2)</f>
        <v>1205317.22</v>
      </c>
      <c r="T373" s="11">
        <f t="shared" si="37"/>
        <v>2271738.02</v>
      </c>
    </row>
    <row r="374" spans="1:20" ht="14.25" outlineLevel="2" x14ac:dyDescent="0.2">
      <c r="A374" s="29"/>
      <c r="B374" s="7" t="s">
        <v>764</v>
      </c>
      <c r="C374" s="7">
        <v>1</v>
      </c>
      <c r="D374" s="8" t="s">
        <v>20</v>
      </c>
      <c r="E374" s="8" t="s">
        <v>774</v>
      </c>
      <c r="F374" s="8" t="s">
        <v>775</v>
      </c>
      <c r="G374" s="8" t="s">
        <v>631</v>
      </c>
      <c r="H374" s="8" t="s">
        <v>24</v>
      </c>
      <c r="I374" s="9" t="s">
        <v>25</v>
      </c>
      <c r="J374" s="8" t="s">
        <v>606</v>
      </c>
      <c r="K374" s="8" t="s">
        <v>767</v>
      </c>
      <c r="L374" s="10">
        <v>437</v>
      </c>
      <c r="M374" s="10">
        <f>+ROUND(L374*'[68]PARAMETROS '!$B$2,0)</f>
        <v>104880</v>
      </c>
      <c r="N374" s="10">
        <f>+ROUND(L374*'[68]PARAMETROS '!$B$3,0)</f>
        <v>69046</v>
      </c>
      <c r="O374" s="10">
        <f t="shared" si="35"/>
        <v>173926</v>
      </c>
      <c r="P374" s="11">
        <f>+ROUND(M374*'[68]PARAMETROS '!$C$4,2)</f>
        <v>648158.4</v>
      </c>
      <c r="Q374" s="11">
        <f>+ROUND(N374*'[68]PARAMETROS '!$C$5,2)</f>
        <v>620723.54</v>
      </c>
      <c r="R374" s="11">
        <f t="shared" si="36"/>
        <v>1268881.94</v>
      </c>
      <c r="S374" s="11">
        <f>+ROUND(N374*'[68]PARAMETROS '!$C$6,2)</f>
        <v>732578.06</v>
      </c>
      <c r="T374" s="11">
        <f t="shared" si="37"/>
        <v>1380736.46</v>
      </c>
    </row>
    <row r="375" spans="1:20" ht="14.25" outlineLevel="2" x14ac:dyDescent="0.2">
      <c r="A375" s="29"/>
      <c r="B375" s="7" t="s">
        <v>764</v>
      </c>
      <c r="C375" s="7">
        <v>1</v>
      </c>
      <c r="D375" s="8" t="s">
        <v>20</v>
      </c>
      <c r="E375" s="8" t="s">
        <v>776</v>
      </c>
      <c r="F375" s="8" t="s">
        <v>777</v>
      </c>
      <c r="G375" s="8" t="s">
        <v>631</v>
      </c>
      <c r="H375" s="8" t="s">
        <v>24</v>
      </c>
      <c r="I375" s="9" t="s">
        <v>25</v>
      </c>
      <c r="J375" s="8" t="s">
        <v>606</v>
      </c>
      <c r="K375" s="8" t="s">
        <v>615</v>
      </c>
      <c r="L375" s="10">
        <v>144</v>
      </c>
      <c r="M375" s="10">
        <f>+ROUND(L375*'[68]PARAMETROS '!$B$2,0)</f>
        <v>34560</v>
      </c>
      <c r="N375" s="10">
        <f>+ROUND(L375*'[68]PARAMETROS '!$B$3,0)</f>
        <v>22752</v>
      </c>
      <c r="O375" s="10">
        <f t="shared" si="35"/>
        <v>57312</v>
      </c>
      <c r="P375" s="11">
        <f>+ROUND(M375*'[68]PARAMETROS '!$C$4,2)</f>
        <v>213580.79999999999</v>
      </c>
      <c r="Q375" s="11">
        <f>+ROUND(N375*'[68]PARAMETROS '!$C$5,2)</f>
        <v>204540.48</v>
      </c>
      <c r="R375" s="11">
        <f t="shared" si="36"/>
        <v>418121.28</v>
      </c>
      <c r="S375" s="11">
        <f>+ROUND(N375*'[68]PARAMETROS '!$C$6,2)</f>
        <v>241398.72</v>
      </c>
      <c r="T375" s="11">
        <f t="shared" si="37"/>
        <v>454979.52</v>
      </c>
    </row>
    <row r="376" spans="1:20" ht="14.25" outlineLevel="2" x14ac:dyDescent="0.2">
      <c r="A376" s="29"/>
      <c r="B376" s="7" t="s">
        <v>764</v>
      </c>
      <c r="C376" s="7">
        <v>1</v>
      </c>
      <c r="D376" s="8" t="s">
        <v>20</v>
      </c>
      <c r="E376" s="8" t="s">
        <v>778</v>
      </c>
      <c r="F376" s="8" t="s">
        <v>779</v>
      </c>
      <c r="G376" s="8" t="s">
        <v>631</v>
      </c>
      <c r="H376" s="8" t="s">
        <v>24</v>
      </c>
      <c r="I376" s="9" t="s">
        <v>25</v>
      </c>
      <c r="J376" s="8" t="s">
        <v>606</v>
      </c>
      <c r="K376" s="8" t="s">
        <v>615</v>
      </c>
      <c r="L376" s="10">
        <v>189</v>
      </c>
      <c r="M376" s="10">
        <f>+ROUND(L376*'[68]PARAMETROS '!$B$2,0)</f>
        <v>45360</v>
      </c>
      <c r="N376" s="10">
        <f>+ROUND(L376*'[68]PARAMETROS '!$B$3,0)</f>
        <v>29862</v>
      </c>
      <c r="O376" s="10">
        <f t="shared" si="35"/>
        <v>75222</v>
      </c>
      <c r="P376" s="11">
        <f>+ROUND(M376*'[68]PARAMETROS '!$C$4,2)</f>
        <v>280324.8</v>
      </c>
      <c r="Q376" s="11">
        <f>+ROUND(N376*'[68]PARAMETROS '!$C$5,2)</f>
        <v>268459.38</v>
      </c>
      <c r="R376" s="11">
        <f t="shared" si="36"/>
        <v>548784.18000000005</v>
      </c>
      <c r="S376" s="11">
        <f>+ROUND(N376*'[68]PARAMETROS '!$C$6,2)</f>
        <v>316835.82</v>
      </c>
      <c r="T376" s="11">
        <f t="shared" si="37"/>
        <v>597160.62</v>
      </c>
    </row>
    <row r="377" spans="1:20" ht="14.25" outlineLevel="2" x14ac:dyDescent="0.2">
      <c r="A377" s="29"/>
      <c r="B377" s="7" t="s">
        <v>764</v>
      </c>
      <c r="C377" s="7">
        <v>1</v>
      </c>
      <c r="D377" s="8" t="s">
        <v>20</v>
      </c>
      <c r="E377" s="8" t="s">
        <v>780</v>
      </c>
      <c r="F377" s="8" t="s">
        <v>781</v>
      </c>
      <c r="G377" s="8" t="s">
        <v>631</v>
      </c>
      <c r="H377" s="8" t="s">
        <v>24</v>
      </c>
      <c r="I377" s="9" t="s">
        <v>25</v>
      </c>
      <c r="J377" s="8" t="s">
        <v>606</v>
      </c>
      <c r="K377" s="8" t="s">
        <v>615</v>
      </c>
      <c r="L377" s="10">
        <v>118</v>
      </c>
      <c r="M377" s="10">
        <f>+ROUND(L377*'[68]PARAMETROS '!$B$2,0)</f>
        <v>28320</v>
      </c>
      <c r="N377" s="10">
        <f>+ROUND(L377*'[68]PARAMETROS '!$B$3,0)</f>
        <v>18644</v>
      </c>
      <c r="O377" s="10">
        <f t="shared" si="35"/>
        <v>46964</v>
      </c>
      <c r="P377" s="11">
        <f>+ROUND(M377*'[68]PARAMETROS '!$C$4,2)</f>
        <v>175017.60000000001</v>
      </c>
      <c r="Q377" s="11">
        <f>+ROUND(N377*'[68]PARAMETROS '!$C$5,2)</f>
        <v>167609.56</v>
      </c>
      <c r="R377" s="11">
        <f t="shared" si="36"/>
        <v>342627.16</v>
      </c>
      <c r="S377" s="11">
        <f>+ROUND(N377*'[68]PARAMETROS '!$C$6,2)</f>
        <v>197812.84</v>
      </c>
      <c r="T377" s="11">
        <f t="shared" si="37"/>
        <v>372830.44</v>
      </c>
    </row>
    <row r="378" spans="1:20" ht="14.25" outlineLevel="2" x14ac:dyDescent="0.2">
      <c r="A378" s="29"/>
      <c r="B378" s="7" t="s">
        <v>764</v>
      </c>
      <c r="C378" s="7">
        <v>1</v>
      </c>
      <c r="D378" s="8" t="s">
        <v>20</v>
      </c>
      <c r="E378" s="8" t="s">
        <v>782</v>
      </c>
      <c r="F378" s="8" t="s">
        <v>783</v>
      </c>
      <c r="G378" s="8" t="s">
        <v>631</v>
      </c>
      <c r="H378" s="8" t="s">
        <v>24</v>
      </c>
      <c r="I378" s="9" t="s">
        <v>25</v>
      </c>
      <c r="J378" s="8" t="s">
        <v>606</v>
      </c>
      <c r="K378" s="8" t="s">
        <v>615</v>
      </c>
      <c r="L378" s="10">
        <v>213</v>
      </c>
      <c r="M378" s="10">
        <f>+ROUND(L378*'[68]PARAMETROS '!$B$2,0)</f>
        <v>51120</v>
      </c>
      <c r="N378" s="10">
        <f>+ROUND(L378*'[68]PARAMETROS '!$B$3,0)</f>
        <v>33654</v>
      </c>
      <c r="O378" s="10">
        <f t="shared" si="35"/>
        <v>84774</v>
      </c>
      <c r="P378" s="11">
        <f>+ROUND(M378*'[68]PARAMETROS '!$C$4,2)</f>
        <v>315921.59999999998</v>
      </c>
      <c r="Q378" s="11">
        <f>+ROUND(N378*'[68]PARAMETROS '!$C$5,2)</f>
        <v>302549.46000000002</v>
      </c>
      <c r="R378" s="11">
        <f t="shared" si="36"/>
        <v>618471.06000000006</v>
      </c>
      <c r="S378" s="11">
        <f>+ROUND(N378*'[68]PARAMETROS '!$C$6,2)</f>
        <v>357068.94</v>
      </c>
      <c r="T378" s="11">
        <f t="shared" si="37"/>
        <v>672990.54</v>
      </c>
    </row>
    <row r="379" spans="1:20" ht="14.25" outlineLevel="2" x14ac:dyDescent="0.2">
      <c r="A379" s="29"/>
      <c r="B379" s="7" t="s">
        <v>764</v>
      </c>
      <c r="C379" s="7">
        <v>1</v>
      </c>
      <c r="D379" s="8" t="s">
        <v>20</v>
      </c>
      <c r="E379" s="8" t="s">
        <v>784</v>
      </c>
      <c r="F379" s="8" t="s">
        <v>785</v>
      </c>
      <c r="G379" s="8" t="s">
        <v>631</v>
      </c>
      <c r="H379" s="8" t="s">
        <v>24</v>
      </c>
      <c r="I379" s="9" t="s">
        <v>25</v>
      </c>
      <c r="J379" s="8" t="s">
        <v>606</v>
      </c>
      <c r="K379" s="8" t="s">
        <v>615</v>
      </c>
      <c r="L379" s="10">
        <v>376</v>
      </c>
      <c r="M379" s="10">
        <f>+ROUND(L379*'[68]PARAMETROS '!$B$2,0)</f>
        <v>90240</v>
      </c>
      <c r="N379" s="10">
        <f>+ROUND(L379*'[68]PARAMETROS '!$B$3,0)</f>
        <v>59408</v>
      </c>
      <c r="O379" s="10">
        <f t="shared" si="35"/>
        <v>149648</v>
      </c>
      <c r="P379" s="11">
        <f>+ROUND(M379*'[68]PARAMETROS '!$C$4,2)</f>
        <v>557683.19999999995</v>
      </c>
      <c r="Q379" s="11">
        <f>+ROUND(N379*'[68]PARAMETROS '!$C$5,2)</f>
        <v>534077.92000000004</v>
      </c>
      <c r="R379" s="11">
        <f t="shared" si="36"/>
        <v>1091761.1200000001</v>
      </c>
      <c r="S379" s="11">
        <f>+ROUND(N379*'[68]PARAMETROS '!$C$6,2)</f>
        <v>630318.88</v>
      </c>
      <c r="T379" s="11">
        <f t="shared" si="37"/>
        <v>1188002.08</v>
      </c>
    </row>
    <row r="380" spans="1:20" ht="14.25" outlineLevel="2" x14ac:dyDescent="0.2">
      <c r="A380" s="29"/>
      <c r="B380" s="7" t="s">
        <v>764</v>
      </c>
      <c r="C380" s="7">
        <v>1</v>
      </c>
      <c r="D380" s="8" t="s">
        <v>20</v>
      </c>
      <c r="E380" s="8" t="s">
        <v>786</v>
      </c>
      <c r="F380" s="8" t="s">
        <v>787</v>
      </c>
      <c r="G380" s="8" t="s">
        <v>631</v>
      </c>
      <c r="H380" s="8" t="s">
        <v>24</v>
      </c>
      <c r="I380" s="9" t="s">
        <v>25</v>
      </c>
      <c r="J380" s="8" t="s">
        <v>606</v>
      </c>
      <c r="K380" s="8" t="s">
        <v>615</v>
      </c>
      <c r="L380" s="10">
        <v>917</v>
      </c>
      <c r="M380" s="10">
        <f>+ROUND(L380*'[68]PARAMETROS '!$B$2,0)</f>
        <v>220080</v>
      </c>
      <c r="N380" s="10">
        <f>+ROUND(L380*'[68]PARAMETROS '!$B$3,0)</f>
        <v>144886</v>
      </c>
      <c r="O380" s="10">
        <f t="shared" si="35"/>
        <v>364966</v>
      </c>
      <c r="P380" s="11">
        <f>+ROUND(M380*'[68]PARAMETROS '!$C$4,2)</f>
        <v>1360094.4</v>
      </c>
      <c r="Q380" s="11">
        <f>+ROUND(N380*'[68]PARAMETROS '!$C$5,2)</f>
        <v>1302525.1399999999</v>
      </c>
      <c r="R380" s="11">
        <f t="shared" si="36"/>
        <v>2662619.54</v>
      </c>
      <c r="S380" s="11">
        <f>+ROUND(N380*'[68]PARAMETROS '!$C$6,2)</f>
        <v>1537240.46</v>
      </c>
      <c r="T380" s="11">
        <f t="shared" si="37"/>
        <v>2897334.86</v>
      </c>
    </row>
    <row r="381" spans="1:20" ht="14.25" outlineLevel="2" x14ac:dyDescent="0.2">
      <c r="A381" s="29"/>
      <c r="B381" s="7" t="s">
        <v>764</v>
      </c>
      <c r="C381" s="7">
        <v>1</v>
      </c>
      <c r="D381" s="8" t="s">
        <v>20</v>
      </c>
      <c r="E381" s="8" t="s">
        <v>788</v>
      </c>
      <c r="F381" s="8" t="s">
        <v>789</v>
      </c>
      <c r="G381" s="8" t="s">
        <v>631</v>
      </c>
      <c r="H381" s="8" t="s">
        <v>24</v>
      </c>
      <c r="I381" s="9" t="s">
        <v>25</v>
      </c>
      <c r="J381" s="8" t="s">
        <v>606</v>
      </c>
      <c r="K381" s="8" t="s">
        <v>615</v>
      </c>
      <c r="L381" s="10">
        <v>362</v>
      </c>
      <c r="M381" s="10">
        <f>+ROUND(L381*'[68]PARAMETROS '!$B$2,0)</f>
        <v>86880</v>
      </c>
      <c r="N381" s="10">
        <f>+ROUND(L381*'[68]PARAMETROS '!$B$3,0)</f>
        <v>57196</v>
      </c>
      <c r="O381" s="10">
        <f t="shared" si="35"/>
        <v>144076</v>
      </c>
      <c r="P381" s="11">
        <f>+ROUND(M381*'[68]PARAMETROS '!$C$4,2)</f>
        <v>536918.4</v>
      </c>
      <c r="Q381" s="11">
        <f>+ROUND(N381*'[68]PARAMETROS '!$C$5,2)</f>
        <v>514192.04</v>
      </c>
      <c r="R381" s="11">
        <f t="shared" si="36"/>
        <v>1051110.44</v>
      </c>
      <c r="S381" s="11">
        <f>+ROUND(N381*'[68]PARAMETROS '!$C$6,2)</f>
        <v>606849.56000000006</v>
      </c>
      <c r="T381" s="11">
        <f t="shared" si="37"/>
        <v>1143767.96</v>
      </c>
    </row>
    <row r="382" spans="1:20" ht="14.25" outlineLevel="2" x14ac:dyDescent="0.2">
      <c r="A382" s="29"/>
      <c r="B382" s="7" t="s">
        <v>764</v>
      </c>
      <c r="C382" s="7">
        <v>1</v>
      </c>
      <c r="D382" s="8" t="s">
        <v>20</v>
      </c>
      <c r="E382" s="8" t="s">
        <v>790</v>
      </c>
      <c r="F382" s="8" t="s">
        <v>791</v>
      </c>
      <c r="G382" s="8" t="s">
        <v>631</v>
      </c>
      <c r="H382" s="8" t="s">
        <v>24</v>
      </c>
      <c r="I382" s="9" t="s">
        <v>25</v>
      </c>
      <c r="J382" s="8" t="s">
        <v>606</v>
      </c>
      <c r="K382" s="8" t="s">
        <v>615</v>
      </c>
      <c r="L382" s="10">
        <v>272</v>
      </c>
      <c r="M382" s="10">
        <f>+ROUND(L382*'[68]PARAMETROS '!$B$2,0)</f>
        <v>65280</v>
      </c>
      <c r="N382" s="10">
        <f>+ROUND(L382*'[68]PARAMETROS '!$B$3,0)</f>
        <v>42976</v>
      </c>
      <c r="O382" s="10">
        <f t="shared" si="35"/>
        <v>108256</v>
      </c>
      <c r="P382" s="11">
        <f>+ROUND(M382*'[68]PARAMETROS '!$C$4,2)</f>
        <v>403430.40000000002</v>
      </c>
      <c r="Q382" s="11">
        <f>+ROUND(N382*'[68]PARAMETROS '!$C$5,2)</f>
        <v>386354.24</v>
      </c>
      <c r="R382" s="11">
        <f t="shared" si="36"/>
        <v>789784.64</v>
      </c>
      <c r="S382" s="11">
        <f>+ROUND(N382*'[68]PARAMETROS '!$C$6,2)</f>
        <v>455975.36</v>
      </c>
      <c r="T382" s="11">
        <f t="shared" si="37"/>
        <v>859405.76</v>
      </c>
    </row>
    <row r="383" spans="1:20" ht="14.25" outlineLevel="2" x14ac:dyDescent="0.2">
      <c r="A383" s="29"/>
      <c r="B383" s="7" t="s">
        <v>764</v>
      </c>
      <c r="C383" s="7">
        <v>1</v>
      </c>
      <c r="D383" s="8" t="s">
        <v>20</v>
      </c>
      <c r="E383" s="8" t="s">
        <v>792</v>
      </c>
      <c r="F383" s="8" t="s">
        <v>793</v>
      </c>
      <c r="G383" s="8" t="s">
        <v>631</v>
      </c>
      <c r="H383" s="8" t="s">
        <v>24</v>
      </c>
      <c r="I383" s="9" t="s">
        <v>25</v>
      </c>
      <c r="J383" s="8" t="s">
        <v>606</v>
      </c>
      <c r="K383" s="8" t="s">
        <v>615</v>
      </c>
      <c r="L383" s="10">
        <v>540</v>
      </c>
      <c r="M383" s="10">
        <f>+ROUND(L383*'[68]PARAMETROS '!$B$2,0)</f>
        <v>129600</v>
      </c>
      <c r="N383" s="10">
        <f>+ROUND(L383*'[68]PARAMETROS '!$B$3,0)</f>
        <v>85320</v>
      </c>
      <c r="O383" s="10">
        <f t="shared" si="35"/>
        <v>214920</v>
      </c>
      <c r="P383" s="11">
        <f>+ROUND(M383*'[68]PARAMETROS '!$C$4,2)</f>
        <v>800928</v>
      </c>
      <c r="Q383" s="11">
        <f>+ROUND(N383*'[68]PARAMETROS '!$C$5,2)</f>
        <v>767026.8</v>
      </c>
      <c r="R383" s="11">
        <f t="shared" si="36"/>
        <v>1567954.8</v>
      </c>
      <c r="S383" s="11">
        <f>+ROUND(N383*'[68]PARAMETROS '!$C$6,2)</f>
        <v>905245.2</v>
      </c>
      <c r="T383" s="11">
        <f t="shared" si="37"/>
        <v>1706173.2</v>
      </c>
    </row>
    <row r="384" spans="1:20" ht="14.25" outlineLevel="2" x14ac:dyDescent="0.2">
      <c r="A384" s="29"/>
      <c r="B384" s="7" t="s">
        <v>764</v>
      </c>
      <c r="C384" s="7">
        <v>1</v>
      </c>
      <c r="D384" s="8" t="s">
        <v>20</v>
      </c>
      <c r="E384" s="8" t="s">
        <v>794</v>
      </c>
      <c r="F384" s="8" t="s">
        <v>795</v>
      </c>
      <c r="G384" s="8" t="s">
        <v>631</v>
      </c>
      <c r="H384" s="8" t="s">
        <v>24</v>
      </c>
      <c r="I384" s="9" t="s">
        <v>25</v>
      </c>
      <c r="J384" s="8" t="s">
        <v>606</v>
      </c>
      <c r="K384" s="8" t="s">
        <v>615</v>
      </c>
      <c r="L384" s="10">
        <v>152</v>
      </c>
      <c r="M384" s="10">
        <f>+ROUND(L384*'[68]PARAMETROS '!$B$2,0)</f>
        <v>36480</v>
      </c>
      <c r="N384" s="10">
        <f>+ROUND(L384*'[68]PARAMETROS '!$B$3,0)</f>
        <v>24016</v>
      </c>
      <c r="O384" s="10">
        <f t="shared" si="35"/>
        <v>60496</v>
      </c>
      <c r="P384" s="11">
        <f>+ROUND(M384*'[68]PARAMETROS '!$C$4,2)</f>
        <v>225446.39999999999</v>
      </c>
      <c r="Q384" s="11">
        <f>+ROUND(N384*'[68]PARAMETROS '!$C$5,2)</f>
        <v>215903.84</v>
      </c>
      <c r="R384" s="11">
        <f t="shared" si="36"/>
        <v>441350.24</v>
      </c>
      <c r="S384" s="11">
        <f>+ROUND(N384*'[68]PARAMETROS '!$C$6,2)</f>
        <v>254809.76</v>
      </c>
      <c r="T384" s="11">
        <f t="shared" si="37"/>
        <v>480256.16</v>
      </c>
    </row>
    <row r="385" spans="1:20" ht="14.25" outlineLevel="2" x14ac:dyDescent="0.2">
      <c r="A385" s="29"/>
      <c r="B385" s="7" t="s">
        <v>764</v>
      </c>
      <c r="C385" s="7">
        <v>1</v>
      </c>
      <c r="D385" s="8" t="s">
        <v>20</v>
      </c>
      <c r="E385" s="8" t="s">
        <v>796</v>
      </c>
      <c r="F385" s="8" t="s">
        <v>797</v>
      </c>
      <c r="G385" s="8" t="s">
        <v>631</v>
      </c>
      <c r="H385" s="8" t="s">
        <v>24</v>
      </c>
      <c r="I385" s="9" t="s">
        <v>25</v>
      </c>
      <c r="J385" s="8" t="s">
        <v>606</v>
      </c>
      <c r="K385" s="8" t="s">
        <v>615</v>
      </c>
      <c r="L385" s="10">
        <v>171</v>
      </c>
      <c r="M385" s="10">
        <f>+ROUND(L385*'[68]PARAMETROS '!$B$2,0)</f>
        <v>41040</v>
      </c>
      <c r="N385" s="10">
        <f>+ROUND(L385*'[68]PARAMETROS '!$B$3,0)</f>
        <v>27018</v>
      </c>
      <c r="O385" s="10">
        <f t="shared" si="35"/>
        <v>68058</v>
      </c>
      <c r="P385" s="11">
        <f>+ROUND(M385*'[68]PARAMETROS '!$C$4,2)</f>
        <v>253627.2</v>
      </c>
      <c r="Q385" s="11">
        <f>+ROUND(N385*'[68]PARAMETROS '!$C$5,2)</f>
        <v>242891.82</v>
      </c>
      <c r="R385" s="11">
        <f t="shared" si="36"/>
        <v>496519.02</v>
      </c>
      <c r="S385" s="11">
        <f>+ROUND(N385*'[68]PARAMETROS '!$C$6,2)</f>
        <v>286660.98</v>
      </c>
      <c r="T385" s="11">
        <f t="shared" si="37"/>
        <v>540288.18000000005</v>
      </c>
    </row>
    <row r="386" spans="1:20" ht="14.25" outlineLevel="2" x14ac:dyDescent="0.2">
      <c r="A386" s="29"/>
      <c r="B386" s="7" t="s">
        <v>764</v>
      </c>
      <c r="C386" s="7">
        <v>1</v>
      </c>
      <c r="D386" s="8" t="s">
        <v>20</v>
      </c>
      <c r="E386" s="8" t="s">
        <v>798</v>
      </c>
      <c r="F386" s="8" t="s">
        <v>799</v>
      </c>
      <c r="G386" s="8" t="s">
        <v>631</v>
      </c>
      <c r="H386" s="8" t="s">
        <v>24</v>
      </c>
      <c r="I386" s="9" t="s">
        <v>25</v>
      </c>
      <c r="J386" s="8" t="s">
        <v>606</v>
      </c>
      <c r="K386" s="8" t="s">
        <v>615</v>
      </c>
      <c r="L386" s="10">
        <v>496</v>
      </c>
      <c r="M386" s="10">
        <f>+ROUND(L386*'[68]PARAMETROS '!$B$2,0)</f>
        <v>119040</v>
      </c>
      <c r="N386" s="10">
        <f>+ROUND(L386*'[68]PARAMETROS '!$B$3,0)</f>
        <v>78368</v>
      </c>
      <c r="O386" s="10">
        <f t="shared" si="35"/>
        <v>197408</v>
      </c>
      <c r="P386" s="11">
        <f>+ROUND(M386*'[68]PARAMETROS '!$C$4,2)</f>
        <v>735667.19999999995</v>
      </c>
      <c r="Q386" s="11">
        <f>+ROUND(N386*'[68]PARAMETROS '!$C$5,2)</f>
        <v>704528.32</v>
      </c>
      <c r="R386" s="11">
        <f t="shared" si="36"/>
        <v>1440195.52</v>
      </c>
      <c r="S386" s="11">
        <f>+ROUND(N386*'[68]PARAMETROS '!$C$6,2)</f>
        <v>831484.48</v>
      </c>
      <c r="T386" s="11">
        <f t="shared" si="37"/>
        <v>1567151.68</v>
      </c>
    </row>
    <row r="387" spans="1:20" ht="14.25" outlineLevel="1" x14ac:dyDescent="0.2">
      <c r="A387" s="29"/>
      <c r="B387" s="13" t="s">
        <v>800</v>
      </c>
      <c r="C387" s="14">
        <f>SUBTOTAL(9,C370:C386)</f>
        <v>17</v>
      </c>
      <c r="D387" s="15"/>
      <c r="E387" s="15"/>
      <c r="F387" s="15"/>
      <c r="G387" s="15"/>
      <c r="H387" s="15"/>
      <c r="I387" s="15"/>
      <c r="J387" s="15"/>
      <c r="K387" s="15"/>
      <c r="L387" s="16">
        <f t="shared" ref="L387:R387" si="41">SUBTOTAL(9,L370:L386)</f>
        <v>5557</v>
      </c>
      <c r="M387" s="16">
        <f t="shared" si="41"/>
        <v>1333680</v>
      </c>
      <c r="N387" s="16">
        <f t="shared" si="41"/>
        <v>878006</v>
      </c>
      <c r="O387" s="16">
        <f t="shared" si="41"/>
        <v>2211686</v>
      </c>
      <c r="P387" s="17">
        <f t="shared" si="41"/>
        <v>8242142.4000000004</v>
      </c>
      <c r="Q387" s="17">
        <f t="shared" si="41"/>
        <v>7893273.9400000004</v>
      </c>
      <c r="R387" s="17">
        <f t="shared" si="41"/>
        <v>16135416.34</v>
      </c>
      <c r="S387" s="17">
        <f>+ROUND(N387*'[68]PARAMETROS '!$C$6,2)</f>
        <v>9315643.6600000001</v>
      </c>
      <c r="T387" s="17">
        <f>SUBTOTAL(9,T370:T386)</f>
        <v>17557786.060000002</v>
      </c>
    </row>
    <row r="388" spans="1:20" ht="14.25" outlineLevel="2" x14ac:dyDescent="0.2">
      <c r="A388" s="29">
        <v>25</v>
      </c>
      <c r="B388" s="7" t="s">
        <v>801</v>
      </c>
      <c r="C388" s="7">
        <v>1</v>
      </c>
      <c r="D388" s="8" t="s">
        <v>20</v>
      </c>
      <c r="E388" s="8" t="s">
        <v>802</v>
      </c>
      <c r="F388" s="8" t="s">
        <v>803</v>
      </c>
      <c r="G388" s="8" t="s">
        <v>631</v>
      </c>
      <c r="H388" s="8" t="s">
        <v>24</v>
      </c>
      <c r="I388" s="9" t="s">
        <v>25</v>
      </c>
      <c r="J388" s="8" t="s">
        <v>606</v>
      </c>
      <c r="K388" s="8" t="s">
        <v>615</v>
      </c>
      <c r="L388" s="10">
        <v>1055</v>
      </c>
      <c r="M388" s="10">
        <f>+ROUND(L388*'[68]PARAMETROS '!$B$2,0)</f>
        <v>253200</v>
      </c>
      <c r="N388" s="10">
        <f>+ROUND(L388*'[68]PARAMETROS '!$B$3,0)</f>
        <v>166690</v>
      </c>
      <c r="O388" s="10">
        <f t="shared" si="35"/>
        <v>419890</v>
      </c>
      <c r="P388" s="11">
        <f>+ROUND(M388*'[68]PARAMETROS '!$C$4,2)</f>
        <v>1564776</v>
      </c>
      <c r="Q388" s="11">
        <f>+ROUND(N388*'[68]PARAMETROS '!$C$5,2)</f>
        <v>1498543.1</v>
      </c>
      <c r="R388" s="11">
        <f t="shared" si="36"/>
        <v>3063319.1</v>
      </c>
      <c r="S388" s="11">
        <f>+ROUND(N388*'[68]PARAMETROS '!$C$6,2)</f>
        <v>1768580.9</v>
      </c>
      <c r="T388" s="11">
        <f t="shared" si="37"/>
        <v>3333356.9</v>
      </c>
    </row>
    <row r="389" spans="1:20" ht="14.25" outlineLevel="2" x14ac:dyDescent="0.2">
      <c r="A389" s="29"/>
      <c r="B389" s="7" t="s">
        <v>801</v>
      </c>
      <c r="C389" s="7">
        <v>1</v>
      </c>
      <c r="D389" s="8" t="s">
        <v>20</v>
      </c>
      <c r="E389" s="8" t="s">
        <v>804</v>
      </c>
      <c r="F389" s="8" t="s">
        <v>805</v>
      </c>
      <c r="G389" s="8" t="s">
        <v>631</v>
      </c>
      <c r="H389" s="8" t="s">
        <v>24</v>
      </c>
      <c r="I389" s="9" t="s">
        <v>25</v>
      </c>
      <c r="J389" s="8" t="s">
        <v>606</v>
      </c>
      <c r="K389" s="8" t="s">
        <v>615</v>
      </c>
      <c r="L389" s="10">
        <v>401</v>
      </c>
      <c r="M389" s="10">
        <f>+ROUND(L389*'[68]PARAMETROS '!$B$2,0)</f>
        <v>96240</v>
      </c>
      <c r="N389" s="10">
        <f>+ROUND(L389*'[68]PARAMETROS '!$B$3,0)</f>
        <v>63358</v>
      </c>
      <c r="O389" s="10">
        <f t="shared" si="35"/>
        <v>159598</v>
      </c>
      <c r="P389" s="11">
        <f>+ROUND(M389*'[68]PARAMETROS '!$C$4,2)</f>
        <v>594763.19999999995</v>
      </c>
      <c r="Q389" s="11">
        <f>+ROUND(N389*'[68]PARAMETROS '!$C$5,2)</f>
        <v>569588.42000000004</v>
      </c>
      <c r="R389" s="11">
        <f t="shared" si="36"/>
        <v>1164351.6200000001</v>
      </c>
      <c r="S389" s="11">
        <f>+ROUND(N389*'[68]PARAMETROS '!$C$6,2)</f>
        <v>672228.38</v>
      </c>
      <c r="T389" s="11">
        <f t="shared" si="37"/>
        <v>1266991.58</v>
      </c>
    </row>
    <row r="390" spans="1:20" ht="14.25" outlineLevel="2" x14ac:dyDescent="0.2">
      <c r="A390" s="29"/>
      <c r="B390" s="7" t="s">
        <v>801</v>
      </c>
      <c r="C390" s="7">
        <v>1</v>
      </c>
      <c r="D390" s="8" t="s">
        <v>20</v>
      </c>
      <c r="E390" s="8" t="s">
        <v>806</v>
      </c>
      <c r="F390" s="8" t="s">
        <v>807</v>
      </c>
      <c r="G390" s="8" t="s">
        <v>631</v>
      </c>
      <c r="H390" s="8" t="s">
        <v>24</v>
      </c>
      <c r="I390" s="9" t="s">
        <v>25</v>
      </c>
      <c r="J390" s="8" t="s">
        <v>606</v>
      </c>
      <c r="K390" s="8" t="s">
        <v>615</v>
      </c>
      <c r="L390" s="10">
        <v>295</v>
      </c>
      <c r="M390" s="10">
        <f>+ROUND(L390*'[68]PARAMETROS '!$B$2,0)</f>
        <v>70800</v>
      </c>
      <c r="N390" s="10">
        <f>+ROUND(L390*'[68]PARAMETROS '!$B$3,0)</f>
        <v>46610</v>
      </c>
      <c r="O390" s="10">
        <f t="shared" si="35"/>
        <v>117410</v>
      </c>
      <c r="P390" s="11">
        <f>+ROUND(M390*'[68]PARAMETROS '!$C$4,2)</f>
        <v>437544</v>
      </c>
      <c r="Q390" s="11">
        <f>+ROUND(N390*'[68]PARAMETROS '!$C$5,2)</f>
        <v>419023.9</v>
      </c>
      <c r="R390" s="11">
        <f t="shared" si="36"/>
        <v>856567.9</v>
      </c>
      <c r="S390" s="11">
        <f>+ROUND(N390*'[68]PARAMETROS '!$C$6,2)</f>
        <v>494532.1</v>
      </c>
      <c r="T390" s="11">
        <f t="shared" si="37"/>
        <v>932076.1</v>
      </c>
    </row>
    <row r="391" spans="1:20" ht="14.25" outlineLevel="2" x14ac:dyDescent="0.2">
      <c r="A391" s="29"/>
      <c r="B391" s="7" t="s">
        <v>801</v>
      </c>
      <c r="C391" s="7">
        <v>1</v>
      </c>
      <c r="D391" s="8" t="s">
        <v>20</v>
      </c>
      <c r="E391" s="8" t="s">
        <v>808</v>
      </c>
      <c r="F391" s="8" t="s">
        <v>809</v>
      </c>
      <c r="G391" s="8" t="s">
        <v>631</v>
      </c>
      <c r="H391" s="8" t="s">
        <v>24</v>
      </c>
      <c r="I391" s="9" t="s">
        <v>25</v>
      </c>
      <c r="J391" s="8" t="s">
        <v>606</v>
      </c>
      <c r="K391" s="8" t="s">
        <v>615</v>
      </c>
      <c r="L391" s="10">
        <v>470</v>
      </c>
      <c r="M391" s="10">
        <f>+ROUND(L391*'[68]PARAMETROS '!$B$2,0)</f>
        <v>112800</v>
      </c>
      <c r="N391" s="10">
        <f>+ROUND(L391*'[68]PARAMETROS '!$B$3,0)</f>
        <v>74260</v>
      </c>
      <c r="O391" s="10">
        <f t="shared" si="35"/>
        <v>187060</v>
      </c>
      <c r="P391" s="11">
        <f>+ROUND(M391*'[68]PARAMETROS '!$C$4,2)</f>
        <v>697104</v>
      </c>
      <c r="Q391" s="11">
        <f>+ROUND(N391*'[68]PARAMETROS '!$C$5,2)</f>
        <v>667597.4</v>
      </c>
      <c r="R391" s="11">
        <f t="shared" si="36"/>
        <v>1364701.4</v>
      </c>
      <c r="S391" s="11">
        <f>+ROUND(N391*'[68]PARAMETROS '!$C$6,2)</f>
        <v>787898.6</v>
      </c>
      <c r="T391" s="11">
        <f t="shared" si="37"/>
        <v>1485002.6</v>
      </c>
    </row>
    <row r="392" spans="1:20" ht="14.25" outlineLevel="2" x14ac:dyDescent="0.2">
      <c r="A392" s="29"/>
      <c r="B392" s="7" t="s">
        <v>801</v>
      </c>
      <c r="C392" s="7">
        <v>1</v>
      </c>
      <c r="D392" s="8" t="s">
        <v>20</v>
      </c>
      <c r="E392" s="8" t="s">
        <v>810</v>
      </c>
      <c r="F392" s="8" t="s">
        <v>811</v>
      </c>
      <c r="G392" s="8" t="s">
        <v>631</v>
      </c>
      <c r="H392" s="8" t="s">
        <v>24</v>
      </c>
      <c r="I392" s="9" t="s">
        <v>25</v>
      </c>
      <c r="J392" s="8" t="s">
        <v>606</v>
      </c>
      <c r="K392" s="8" t="s">
        <v>615</v>
      </c>
      <c r="L392" s="10">
        <v>176</v>
      </c>
      <c r="M392" s="10">
        <f>+ROUND(L392*'[68]PARAMETROS '!$B$2,0)</f>
        <v>42240</v>
      </c>
      <c r="N392" s="10">
        <f>+ROUND(L392*'[68]PARAMETROS '!$B$3,0)</f>
        <v>27808</v>
      </c>
      <c r="O392" s="10">
        <f t="shared" si="35"/>
        <v>70048</v>
      </c>
      <c r="P392" s="11">
        <f>+ROUND(M392*'[68]PARAMETROS '!$C$4,2)</f>
        <v>261043.20000000001</v>
      </c>
      <c r="Q392" s="11">
        <f>+ROUND(N392*'[68]PARAMETROS '!$C$5,2)</f>
        <v>249993.92</v>
      </c>
      <c r="R392" s="11">
        <f t="shared" si="36"/>
        <v>511037.12</v>
      </c>
      <c r="S392" s="11">
        <f>+ROUND(N392*'[68]PARAMETROS '!$C$6,2)</f>
        <v>295042.88</v>
      </c>
      <c r="T392" s="11">
        <f t="shared" si="37"/>
        <v>556086.07999999996</v>
      </c>
    </row>
    <row r="393" spans="1:20" ht="14.25" outlineLevel="2" x14ac:dyDescent="0.2">
      <c r="A393" s="29"/>
      <c r="B393" s="7" t="s">
        <v>801</v>
      </c>
      <c r="C393" s="7">
        <v>1</v>
      </c>
      <c r="D393" s="8" t="s">
        <v>20</v>
      </c>
      <c r="E393" s="8" t="s">
        <v>812</v>
      </c>
      <c r="F393" s="8" t="s">
        <v>813</v>
      </c>
      <c r="G393" s="8" t="s">
        <v>631</v>
      </c>
      <c r="H393" s="8" t="s">
        <v>24</v>
      </c>
      <c r="I393" s="9" t="s">
        <v>25</v>
      </c>
      <c r="J393" s="8" t="s">
        <v>606</v>
      </c>
      <c r="K393" s="8" t="s">
        <v>615</v>
      </c>
      <c r="L393" s="10">
        <v>268</v>
      </c>
      <c r="M393" s="10">
        <f>+ROUND(L393*'[68]PARAMETROS '!$B$2,0)</f>
        <v>64320</v>
      </c>
      <c r="N393" s="10">
        <f>+ROUND(L393*'[68]PARAMETROS '!$B$3,0)</f>
        <v>42344</v>
      </c>
      <c r="O393" s="10">
        <f t="shared" si="35"/>
        <v>106664</v>
      </c>
      <c r="P393" s="11">
        <f>+ROUND(M393*'[68]PARAMETROS '!$C$4,2)</f>
        <v>397497.59999999998</v>
      </c>
      <c r="Q393" s="11">
        <f>+ROUND(N393*'[68]PARAMETROS '!$C$5,2)</f>
        <v>380672.56</v>
      </c>
      <c r="R393" s="11">
        <f t="shared" si="36"/>
        <v>778170.16</v>
      </c>
      <c r="S393" s="11">
        <f>+ROUND(N393*'[68]PARAMETROS '!$C$6,2)</f>
        <v>449269.84</v>
      </c>
      <c r="T393" s="11">
        <f t="shared" si="37"/>
        <v>846767.44</v>
      </c>
    </row>
    <row r="394" spans="1:20" ht="14.25" outlineLevel="2" x14ac:dyDescent="0.2">
      <c r="A394" s="29"/>
      <c r="B394" s="7" t="s">
        <v>801</v>
      </c>
      <c r="C394" s="7">
        <v>1</v>
      </c>
      <c r="D394" s="8" t="s">
        <v>20</v>
      </c>
      <c r="E394" s="8" t="s">
        <v>814</v>
      </c>
      <c r="F394" s="8" t="s">
        <v>815</v>
      </c>
      <c r="G394" s="8" t="s">
        <v>631</v>
      </c>
      <c r="H394" s="8" t="s">
        <v>24</v>
      </c>
      <c r="I394" s="9" t="s">
        <v>25</v>
      </c>
      <c r="J394" s="8" t="s">
        <v>606</v>
      </c>
      <c r="K394" s="8" t="s">
        <v>615</v>
      </c>
      <c r="L394" s="10">
        <v>263</v>
      </c>
      <c r="M394" s="10">
        <f>+ROUND(L394*'[68]PARAMETROS '!$B$2,0)</f>
        <v>63120</v>
      </c>
      <c r="N394" s="10">
        <f>+ROUND(L394*'[68]PARAMETROS '!$B$3,0)</f>
        <v>41554</v>
      </c>
      <c r="O394" s="10">
        <f t="shared" si="35"/>
        <v>104674</v>
      </c>
      <c r="P394" s="11">
        <f>+ROUND(M394*'[68]PARAMETROS '!$C$4,2)</f>
        <v>390081.6</v>
      </c>
      <c r="Q394" s="11">
        <f>+ROUND(N394*'[68]PARAMETROS '!$C$5,2)</f>
        <v>373570.46</v>
      </c>
      <c r="R394" s="11">
        <f t="shared" si="36"/>
        <v>763652.06</v>
      </c>
      <c r="S394" s="11">
        <f>+ROUND(N394*'[68]PARAMETROS '!$C$6,2)</f>
        <v>440887.94</v>
      </c>
      <c r="T394" s="11">
        <f t="shared" si="37"/>
        <v>830969.54</v>
      </c>
    </row>
    <row r="395" spans="1:20" ht="14.25" outlineLevel="2" x14ac:dyDescent="0.2">
      <c r="A395" s="29"/>
      <c r="B395" s="7" t="s">
        <v>801</v>
      </c>
      <c r="C395" s="7">
        <v>1</v>
      </c>
      <c r="D395" s="8" t="s">
        <v>20</v>
      </c>
      <c r="E395" s="8" t="s">
        <v>816</v>
      </c>
      <c r="F395" s="8" t="s">
        <v>817</v>
      </c>
      <c r="G395" s="8" t="s">
        <v>631</v>
      </c>
      <c r="H395" s="8" t="s">
        <v>24</v>
      </c>
      <c r="I395" s="9" t="s">
        <v>25</v>
      </c>
      <c r="J395" s="8" t="s">
        <v>606</v>
      </c>
      <c r="K395" s="8" t="s">
        <v>615</v>
      </c>
      <c r="L395" s="10">
        <v>393</v>
      </c>
      <c r="M395" s="10">
        <f>+ROUND(L395*'[68]PARAMETROS '!$B$2,0)</f>
        <v>94320</v>
      </c>
      <c r="N395" s="10">
        <f>+ROUND(L395*'[68]PARAMETROS '!$B$3,0)</f>
        <v>62094</v>
      </c>
      <c r="O395" s="10">
        <f t="shared" si="35"/>
        <v>156414</v>
      </c>
      <c r="P395" s="11">
        <f>+ROUND(M395*'[68]PARAMETROS '!$C$4,2)</f>
        <v>582897.6</v>
      </c>
      <c r="Q395" s="11">
        <f>+ROUND(N395*'[68]PARAMETROS '!$C$5,2)</f>
        <v>558225.06000000006</v>
      </c>
      <c r="R395" s="11">
        <f t="shared" si="36"/>
        <v>1141122.6599999999</v>
      </c>
      <c r="S395" s="11">
        <f>+ROUND(N395*'[68]PARAMETROS '!$C$6,2)</f>
        <v>658817.34</v>
      </c>
      <c r="T395" s="11">
        <f t="shared" si="37"/>
        <v>1241714.94</v>
      </c>
    </row>
    <row r="396" spans="1:20" ht="14.25" outlineLevel="2" x14ac:dyDescent="0.2">
      <c r="A396" s="29"/>
      <c r="B396" s="7" t="s">
        <v>801</v>
      </c>
      <c r="C396" s="7">
        <v>1</v>
      </c>
      <c r="D396" s="8" t="s">
        <v>20</v>
      </c>
      <c r="E396" s="8" t="s">
        <v>818</v>
      </c>
      <c r="F396" s="8" t="s">
        <v>819</v>
      </c>
      <c r="G396" s="8" t="s">
        <v>631</v>
      </c>
      <c r="H396" s="8" t="s">
        <v>24</v>
      </c>
      <c r="I396" s="9" t="s">
        <v>25</v>
      </c>
      <c r="J396" s="8" t="s">
        <v>606</v>
      </c>
      <c r="K396" s="8" t="s">
        <v>615</v>
      </c>
      <c r="L396" s="10">
        <v>402</v>
      </c>
      <c r="M396" s="10">
        <f>+ROUND(L396*'[68]PARAMETROS '!$B$2,0)</f>
        <v>96480</v>
      </c>
      <c r="N396" s="10">
        <f>+ROUND(L396*'[68]PARAMETROS '!$B$3,0)</f>
        <v>63516</v>
      </c>
      <c r="O396" s="10">
        <f t="shared" si="35"/>
        <v>159996</v>
      </c>
      <c r="P396" s="11">
        <f>+ROUND(M396*'[68]PARAMETROS '!$C$4,2)</f>
        <v>596246.4</v>
      </c>
      <c r="Q396" s="11">
        <f>+ROUND(N396*'[68]PARAMETROS '!$C$5,2)</f>
        <v>571008.84</v>
      </c>
      <c r="R396" s="11">
        <f t="shared" si="36"/>
        <v>1167255.24</v>
      </c>
      <c r="S396" s="11">
        <f>+ROUND(N396*'[68]PARAMETROS '!$C$6,2)</f>
        <v>673904.76</v>
      </c>
      <c r="T396" s="11">
        <f t="shared" si="37"/>
        <v>1270151.1599999999</v>
      </c>
    </row>
    <row r="397" spans="1:20" ht="14.25" outlineLevel="2" x14ac:dyDescent="0.2">
      <c r="A397" s="29"/>
      <c r="B397" s="7" t="s">
        <v>801</v>
      </c>
      <c r="C397" s="7">
        <v>1</v>
      </c>
      <c r="D397" s="8" t="s">
        <v>20</v>
      </c>
      <c r="E397" s="8" t="s">
        <v>820</v>
      </c>
      <c r="F397" s="8" t="s">
        <v>821</v>
      </c>
      <c r="G397" s="8" t="s">
        <v>822</v>
      </c>
      <c r="H397" s="8" t="s">
        <v>24</v>
      </c>
      <c r="I397" s="9" t="s">
        <v>25</v>
      </c>
      <c r="J397" s="8" t="s">
        <v>606</v>
      </c>
      <c r="K397" s="8" t="s">
        <v>615</v>
      </c>
      <c r="L397" s="10">
        <v>233</v>
      </c>
      <c r="M397" s="10">
        <f>+ROUND(L397*'[68]PARAMETROS '!$B$2,0)</f>
        <v>55920</v>
      </c>
      <c r="N397" s="10">
        <f>+ROUND(L397*'[68]PARAMETROS '!$B$3,0)</f>
        <v>36814</v>
      </c>
      <c r="O397" s="10">
        <f t="shared" si="35"/>
        <v>92734</v>
      </c>
      <c r="P397" s="11">
        <f>+ROUND(M397*'[68]PARAMETROS '!$C$4,2)</f>
        <v>345585.6</v>
      </c>
      <c r="Q397" s="11">
        <f>+ROUND(N397*'[68]PARAMETROS '!$C$5,2)</f>
        <v>330957.86</v>
      </c>
      <c r="R397" s="11">
        <f t="shared" si="36"/>
        <v>676543.46</v>
      </c>
      <c r="S397" s="11">
        <f>+ROUND(N397*'[68]PARAMETROS '!$C$6,2)</f>
        <v>390596.54</v>
      </c>
      <c r="T397" s="11">
        <f t="shared" si="37"/>
        <v>736182.14</v>
      </c>
    </row>
    <row r="398" spans="1:20" ht="14.25" outlineLevel="1" x14ac:dyDescent="0.2">
      <c r="A398" s="29"/>
      <c r="B398" s="13" t="s">
        <v>823</v>
      </c>
      <c r="C398" s="14">
        <f>SUBTOTAL(9,C388:C397)</f>
        <v>10</v>
      </c>
      <c r="D398" s="15"/>
      <c r="E398" s="15"/>
      <c r="F398" s="15"/>
      <c r="G398" s="15"/>
      <c r="H398" s="15"/>
      <c r="I398" s="15"/>
      <c r="J398" s="15"/>
      <c r="K398" s="15"/>
      <c r="L398" s="16">
        <f t="shared" ref="L398:R398" si="42">SUBTOTAL(9,L388:L397)</f>
        <v>3956</v>
      </c>
      <c r="M398" s="16">
        <f t="shared" si="42"/>
        <v>949440</v>
      </c>
      <c r="N398" s="16">
        <f t="shared" si="42"/>
        <v>625048</v>
      </c>
      <c r="O398" s="16">
        <f t="shared" si="42"/>
        <v>1574488</v>
      </c>
      <c r="P398" s="17">
        <f t="shared" si="42"/>
        <v>5867539.2000000002</v>
      </c>
      <c r="Q398" s="17">
        <f t="shared" si="42"/>
        <v>5619181.5200000005</v>
      </c>
      <c r="R398" s="17">
        <f t="shared" si="42"/>
        <v>11486720.720000003</v>
      </c>
      <c r="S398" s="17">
        <f>+ROUND(N398*'[68]PARAMETROS '!$C$6,2)</f>
        <v>6631759.2800000003</v>
      </c>
      <c r="T398" s="17">
        <f>SUBTOTAL(9,T388:T397)</f>
        <v>12499298.479999999</v>
      </c>
    </row>
    <row r="399" spans="1:20" ht="14.25" outlineLevel="2" x14ac:dyDescent="0.2">
      <c r="A399" s="29">
        <v>26</v>
      </c>
      <c r="B399" s="7" t="s">
        <v>824</v>
      </c>
      <c r="C399" s="7">
        <v>1</v>
      </c>
      <c r="D399" s="8" t="s">
        <v>20</v>
      </c>
      <c r="E399" s="8" t="s">
        <v>825</v>
      </c>
      <c r="F399" s="8" t="s">
        <v>826</v>
      </c>
      <c r="G399" s="8" t="s">
        <v>827</v>
      </c>
      <c r="H399" s="8" t="s">
        <v>24</v>
      </c>
      <c r="I399" s="9" t="s">
        <v>25</v>
      </c>
      <c r="J399" s="8" t="s">
        <v>606</v>
      </c>
      <c r="K399" s="8" t="s">
        <v>828</v>
      </c>
      <c r="L399" s="10">
        <v>242</v>
      </c>
      <c r="M399" s="10">
        <f>+ROUND(L399*'[68]PARAMETROS '!$B$2,0)</f>
        <v>58080</v>
      </c>
      <c r="N399" s="10">
        <f>+ROUND(L399*'[68]PARAMETROS '!$B$3,0)</f>
        <v>38236</v>
      </c>
      <c r="O399" s="10">
        <f t="shared" si="35"/>
        <v>96316</v>
      </c>
      <c r="P399" s="11">
        <f>+ROUND(M399*'[68]PARAMETROS '!$C$4,2)</f>
        <v>358934.4</v>
      </c>
      <c r="Q399" s="11">
        <f>+ROUND(N399*'[68]PARAMETROS '!$C$5,2)</f>
        <v>343741.64</v>
      </c>
      <c r="R399" s="11">
        <f t="shared" si="36"/>
        <v>702676.04</v>
      </c>
      <c r="S399" s="11">
        <f>+ROUND(N399*'[68]PARAMETROS '!$C$6,2)</f>
        <v>405683.96</v>
      </c>
      <c r="T399" s="11">
        <f t="shared" si="37"/>
        <v>764618.36</v>
      </c>
    </row>
    <row r="400" spans="1:20" ht="14.25" outlineLevel="2" x14ac:dyDescent="0.2">
      <c r="A400" s="29"/>
      <c r="B400" s="7" t="s">
        <v>824</v>
      </c>
      <c r="C400" s="7">
        <v>1</v>
      </c>
      <c r="D400" s="8" t="s">
        <v>20</v>
      </c>
      <c r="E400" s="8" t="s">
        <v>829</v>
      </c>
      <c r="F400" s="8" t="s">
        <v>830</v>
      </c>
      <c r="G400" s="8" t="s">
        <v>827</v>
      </c>
      <c r="H400" s="8" t="s">
        <v>24</v>
      </c>
      <c r="I400" s="9" t="s">
        <v>25</v>
      </c>
      <c r="J400" s="8" t="s">
        <v>606</v>
      </c>
      <c r="K400" s="8" t="s">
        <v>828</v>
      </c>
      <c r="L400" s="10">
        <v>192</v>
      </c>
      <c r="M400" s="10">
        <f>+ROUND(L400*'[68]PARAMETROS '!$B$2,0)</f>
        <v>46080</v>
      </c>
      <c r="N400" s="10">
        <f>+ROUND(L400*'[68]PARAMETROS '!$B$3,0)</f>
        <v>30336</v>
      </c>
      <c r="O400" s="10">
        <f t="shared" si="35"/>
        <v>76416</v>
      </c>
      <c r="P400" s="11">
        <f>+ROUND(M400*'[68]PARAMETROS '!$C$4,2)</f>
        <v>284774.40000000002</v>
      </c>
      <c r="Q400" s="11">
        <f>+ROUND(N400*'[68]PARAMETROS '!$C$5,2)</f>
        <v>272720.64000000001</v>
      </c>
      <c r="R400" s="11">
        <f t="shared" si="36"/>
        <v>557495.04000000004</v>
      </c>
      <c r="S400" s="11">
        <f>+ROUND(N400*'[68]PARAMETROS '!$C$6,2)</f>
        <v>321864.96000000002</v>
      </c>
      <c r="T400" s="11">
        <f t="shared" si="37"/>
        <v>606639.35999999999</v>
      </c>
    </row>
    <row r="401" spans="1:20" ht="14.25" outlineLevel="2" x14ac:dyDescent="0.2">
      <c r="A401" s="29"/>
      <c r="B401" s="7" t="s">
        <v>824</v>
      </c>
      <c r="C401" s="7">
        <v>1</v>
      </c>
      <c r="D401" s="8" t="s">
        <v>20</v>
      </c>
      <c r="E401" s="8" t="s">
        <v>831</v>
      </c>
      <c r="F401" s="8" t="s">
        <v>832</v>
      </c>
      <c r="G401" s="8" t="s">
        <v>827</v>
      </c>
      <c r="H401" s="8" t="s">
        <v>24</v>
      </c>
      <c r="I401" s="9" t="s">
        <v>25</v>
      </c>
      <c r="J401" s="8" t="s">
        <v>606</v>
      </c>
      <c r="K401" s="8" t="s">
        <v>828</v>
      </c>
      <c r="L401" s="10">
        <v>121</v>
      </c>
      <c r="M401" s="10">
        <f>+ROUND(L401*'[68]PARAMETROS '!$B$2,0)</f>
        <v>29040</v>
      </c>
      <c r="N401" s="10">
        <f>+ROUND(L401*'[68]PARAMETROS '!$B$3,0)</f>
        <v>19118</v>
      </c>
      <c r="O401" s="10">
        <f t="shared" si="35"/>
        <v>48158</v>
      </c>
      <c r="P401" s="11">
        <f>+ROUND(M401*'[68]PARAMETROS '!$C$4,2)</f>
        <v>179467.2</v>
      </c>
      <c r="Q401" s="11">
        <f>+ROUND(N401*'[68]PARAMETROS '!$C$5,2)</f>
        <v>171870.82</v>
      </c>
      <c r="R401" s="11">
        <f t="shared" si="36"/>
        <v>351338.02</v>
      </c>
      <c r="S401" s="11">
        <f>+ROUND(N401*'[68]PARAMETROS '!$C$6,2)</f>
        <v>202841.98</v>
      </c>
      <c r="T401" s="11">
        <f t="shared" si="37"/>
        <v>382309.18</v>
      </c>
    </row>
    <row r="402" spans="1:20" ht="14.25" outlineLevel="2" x14ac:dyDescent="0.2">
      <c r="A402" s="29"/>
      <c r="B402" s="7" t="s">
        <v>824</v>
      </c>
      <c r="C402" s="7">
        <v>1</v>
      </c>
      <c r="D402" s="8" t="s">
        <v>20</v>
      </c>
      <c r="E402" s="8" t="s">
        <v>833</v>
      </c>
      <c r="F402" s="8" t="s">
        <v>834</v>
      </c>
      <c r="G402" s="8" t="s">
        <v>827</v>
      </c>
      <c r="H402" s="8" t="s">
        <v>24</v>
      </c>
      <c r="I402" s="9" t="s">
        <v>25</v>
      </c>
      <c r="J402" s="8" t="s">
        <v>606</v>
      </c>
      <c r="K402" s="8" t="s">
        <v>828</v>
      </c>
      <c r="L402" s="10">
        <v>34</v>
      </c>
      <c r="M402" s="10">
        <f>+ROUND(L402*'[68]PARAMETROS '!$B$2,0)</f>
        <v>8160</v>
      </c>
      <c r="N402" s="10">
        <f>+ROUND(L402*'[68]PARAMETROS '!$B$3,0)</f>
        <v>5372</v>
      </c>
      <c r="O402" s="10">
        <f t="shared" si="35"/>
        <v>13532</v>
      </c>
      <c r="P402" s="11">
        <f>+ROUND(M402*'[68]PARAMETROS '!$C$4,2)</f>
        <v>50428.800000000003</v>
      </c>
      <c r="Q402" s="11">
        <f>+ROUND(N402*'[68]PARAMETROS '!$C$5,2)</f>
        <v>48294.28</v>
      </c>
      <c r="R402" s="11">
        <f t="shared" si="36"/>
        <v>98723.08</v>
      </c>
      <c r="S402" s="11">
        <f>+ROUND(N402*'[68]PARAMETROS '!$C$6,2)</f>
        <v>56996.92</v>
      </c>
      <c r="T402" s="11">
        <f t="shared" si="37"/>
        <v>107425.72</v>
      </c>
    </row>
    <row r="403" spans="1:20" ht="14.25" outlineLevel="2" x14ac:dyDescent="0.2">
      <c r="A403" s="29"/>
      <c r="B403" s="7" t="s">
        <v>824</v>
      </c>
      <c r="C403" s="7">
        <v>1</v>
      </c>
      <c r="D403" s="8" t="s">
        <v>20</v>
      </c>
      <c r="E403" s="8" t="s">
        <v>835</v>
      </c>
      <c r="F403" s="8" t="s">
        <v>836</v>
      </c>
      <c r="G403" s="8" t="s">
        <v>827</v>
      </c>
      <c r="H403" s="8" t="s">
        <v>24</v>
      </c>
      <c r="I403" s="9" t="s">
        <v>25</v>
      </c>
      <c r="J403" s="8" t="s">
        <v>606</v>
      </c>
      <c r="K403" s="8" t="s">
        <v>828</v>
      </c>
      <c r="L403" s="10">
        <v>14</v>
      </c>
      <c r="M403" s="10">
        <f>+ROUND(L403*'[68]PARAMETROS '!$B$2,0)</f>
        <v>3360</v>
      </c>
      <c r="N403" s="10">
        <f>+ROUND(L403*'[68]PARAMETROS '!$B$3,0)</f>
        <v>2212</v>
      </c>
      <c r="O403" s="10">
        <f t="shared" si="35"/>
        <v>5572</v>
      </c>
      <c r="P403" s="11">
        <f>+ROUND(M403*'[68]PARAMETROS '!$C$4,2)</f>
        <v>20764.8</v>
      </c>
      <c r="Q403" s="11">
        <f>+ROUND(N403*'[68]PARAMETROS '!$C$5,2)</f>
        <v>19885.88</v>
      </c>
      <c r="R403" s="11">
        <f t="shared" si="36"/>
        <v>40650.68</v>
      </c>
      <c r="S403" s="11">
        <f>+ROUND(N403*'[68]PARAMETROS '!$C$6,2)</f>
        <v>23469.32</v>
      </c>
      <c r="T403" s="11">
        <f t="shared" si="37"/>
        <v>44234.12</v>
      </c>
    </row>
    <row r="404" spans="1:20" ht="14.25" outlineLevel="2" x14ac:dyDescent="0.2">
      <c r="A404" s="29"/>
      <c r="B404" s="7" t="s">
        <v>824</v>
      </c>
      <c r="C404" s="7">
        <v>1</v>
      </c>
      <c r="D404" s="8" t="s">
        <v>20</v>
      </c>
      <c r="E404" s="8" t="s">
        <v>837</v>
      </c>
      <c r="F404" s="8" t="s">
        <v>838</v>
      </c>
      <c r="G404" s="8" t="s">
        <v>827</v>
      </c>
      <c r="H404" s="8" t="s">
        <v>24</v>
      </c>
      <c r="I404" s="9" t="s">
        <v>25</v>
      </c>
      <c r="J404" s="8" t="s">
        <v>606</v>
      </c>
      <c r="K404" s="8" t="s">
        <v>828</v>
      </c>
      <c r="L404" s="10">
        <v>29</v>
      </c>
      <c r="M404" s="10">
        <f>+ROUND(L404*'[68]PARAMETROS '!$B$2,0)</f>
        <v>6960</v>
      </c>
      <c r="N404" s="10">
        <f>+ROUND(L404*'[68]PARAMETROS '!$B$3,0)</f>
        <v>4582</v>
      </c>
      <c r="O404" s="10">
        <f t="shared" si="35"/>
        <v>11542</v>
      </c>
      <c r="P404" s="11">
        <f>+ROUND(M404*'[68]PARAMETROS '!$C$4,2)</f>
        <v>43012.800000000003</v>
      </c>
      <c r="Q404" s="11">
        <f>+ROUND(N404*'[68]PARAMETROS '!$C$5,2)</f>
        <v>41192.18</v>
      </c>
      <c r="R404" s="11">
        <f t="shared" si="36"/>
        <v>84204.98</v>
      </c>
      <c r="S404" s="11">
        <f>+ROUND(N404*'[68]PARAMETROS '!$C$6,2)</f>
        <v>48615.02</v>
      </c>
      <c r="T404" s="11">
        <f t="shared" si="37"/>
        <v>91627.82</v>
      </c>
    </row>
    <row r="405" spans="1:20" ht="14.25" outlineLevel="2" x14ac:dyDescent="0.2">
      <c r="A405" s="29"/>
      <c r="B405" s="7" t="s">
        <v>824</v>
      </c>
      <c r="C405" s="7">
        <v>1</v>
      </c>
      <c r="D405" s="8" t="s">
        <v>20</v>
      </c>
      <c r="E405" s="8" t="s">
        <v>839</v>
      </c>
      <c r="F405" s="8" t="s">
        <v>840</v>
      </c>
      <c r="G405" s="8" t="s">
        <v>827</v>
      </c>
      <c r="H405" s="8" t="s">
        <v>24</v>
      </c>
      <c r="I405" s="9" t="s">
        <v>25</v>
      </c>
      <c r="J405" s="8" t="s">
        <v>606</v>
      </c>
      <c r="K405" s="8" t="s">
        <v>828</v>
      </c>
      <c r="L405" s="10">
        <v>12</v>
      </c>
      <c r="M405" s="10">
        <f>+ROUND(L405*'[68]PARAMETROS '!$B$2,0)</f>
        <v>2880</v>
      </c>
      <c r="N405" s="10">
        <f>+ROUND(L405*'[68]PARAMETROS '!$B$3,0)</f>
        <v>1896</v>
      </c>
      <c r="O405" s="10">
        <f t="shared" si="35"/>
        <v>4776</v>
      </c>
      <c r="P405" s="11">
        <f>+ROUND(M405*'[68]PARAMETROS '!$C$4,2)</f>
        <v>17798.400000000001</v>
      </c>
      <c r="Q405" s="11">
        <f>+ROUND(N405*'[68]PARAMETROS '!$C$5,2)</f>
        <v>17045.04</v>
      </c>
      <c r="R405" s="11">
        <f t="shared" si="36"/>
        <v>34843.440000000002</v>
      </c>
      <c r="S405" s="11">
        <f>+ROUND(N405*'[68]PARAMETROS '!$C$6,2)</f>
        <v>20116.560000000001</v>
      </c>
      <c r="T405" s="11">
        <f t="shared" si="37"/>
        <v>37914.959999999999</v>
      </c>
    </row>
    <row r="406" spans="1:20" ht="14.25" outlineLevel="2" x14ac:dyDescent="0.2">
      <c r="A406" s="29"/>
      <c r="B406" s="7" t="s">
        <v>824</v>
      </c>
      <c r="C406" s="7">
        <v>1</v>
      </c>
      <c r="D406" s="8" t="s">
        <v>20</v>
      </c>
      <c r="E406" s="8" t="s">
        <v>841</v>
      </c>
      <c r="F406" s="8" t="s">
        <v>842</v>
      </c>
      <c r="G406" s="8" t="s">
        <v>827</v>
      </c>
      <c r="H406" s="8" t="s">
        <v>24</v>
      </c>
      <c r="I406" s="9" t="s">
        <v>25</v>
      </c>
      <c r="J406" s="8" t="s">
        <v>606</v>
      </c>
      <c r="K406" s="8" t="s">
        <v>828</v>
      </c>
      <c r="L406" s="10">
        <v>146</v>
      </c>
      <c r="M406" s="10">
        <f>+ROUND(L406*'[68]PARAMETROS '!$B$2,0)</f>
        <v>35040</v>
      </c>
      <c r="N406" s="10">
        <f>+ROUND(L406*'[68]PARAMETROS '!$B$3,0)</f>
        <v>23068</v>
      </c>
      <c r="O406" s="10">
        <f t="shared" si="35"/>
        <v>58108</v>
      </c>
      <c r="P406" s="11">
        <f>+ROUND(M406*'[68]PARAMETROS '!$C$4,2)</f>
        <v>216547.20000000001</v>
      </c>
      <c r="Q406" s="11">
        <f>+ROUND(N406*'[68]PARAMETROS '!$C$5,2)</f>
        <v>207381.32</v>
      </c>
      <c r="R406" s="11">
        <f t="shared" si="36"/>
        <v>423928.52</v>
      </c>
      <c r="S406" s="11">
        <f>+ROUND(N406*'[68]PARAMETROS '!$C$6,2)</f>
        <v>244751.48</v>
      </c>
      <c r="T406" s="11">
        <f t="shared" si="37"/>
        <v>461298.68</v>
      </c>
    </row>
    <row r="407" spans="1:20" ht="14.25" outlineLevel="2" x14ac:dyDescent="0.2">
      <c r="A407" s="29"/>
      <c r="B407" s="7" t="s">
        <v>824</v>
      </c>
      <c r="C407" s="7">
        <v>1</v>
      </c>
      <c r="D407" s="8" t="s">
        <v>20</v>
      </c>
      <c r="E407" s="8" t="s">
        <v>843</v>
      </c>
      <c r="F407" s="8" t="s">
        <v>844</v>
      </c>
      <c r="G407" s="8" t="s">
        <v>827</v>
      </c>
      <c r="H407" s="8" t="s">
        <v>24</v>
      </c>
      <c r="I407" s="9" t="s">
        <v>25</v>
      </c>
      <c r="J407" s="8" t="s">
        <v>606</v>
      </c>
      <c r="K407" s="8" t="s">
        <v>828</v>
      </c>
      <c r="L407" s="10">
        <v>25</v>
      </c>
      <c r="M407" s="10">
        <f>+ROUND(L407*'[68]PARAMETROS '!$B$2,0)</f>
        <v>6000</v>
      </c>
      <c r="N407" s="10">
        <f>+ROUND(L407*'[68]PARAMETROS '!$B$3,0)</f>
        <v>3950</v>
      </c>
      <c r="O407" s="10">
        <f t="shared" si="35"/>
        <v>9950</v>
      </c>
      <c r="P407" s="11">
        <f>+ROUND(M407*'[68]PARAMETROS '!$C$4,2)</f>
        <v>37080</v>
      </c>
      <c r="Q407" s="11">
        <f>+ROUND(N407*'[68]PARAMETROS '!$C$5,2)</f>
        <v>35510.5</v>
      </c>
      <c r="R407" s="11">
        <f t="shared" si="36"/>
        <v>72590.5</v>
      </c>
      <c r="S407" s="11">
        <f>+ROUND(N407*'[68]PARAMETROS '!$C$6,2)</f>
        <v>41909.5</v>
      </c>
      <c r="T407" s="11">
        <f t="shared" si="37"/>
        <v>78989.5</v>
      </c>
    </row>
    <row r="408" spans="1:20" ht="14.25" outlineLevel="2" x14ac:dyDescent="0.2">
      <c r="A408" s="29"/>
      <c r="B408" s="7" t="s">
        <v>824</v>
      </c>
      <c r="C408" s="7">
        <v>1</v>
      </c>
      <c r="D408" s="8" t="s">
        <v>20</v>
      </c>
      <c r="E408" s="8" t="s">
        <v>845</v>
      </c>
      <c r="F408" s="8" t="s">
        <v>846</v>
      </c>
      <c r="G408" s="8" t="s">
        <v>827</v>
      </c>
      <c r="H408" s="8" t="s">
        <v>24</v>
      </c>
      <c r="I408" s="9" t="s">
        <v>25</v>
      </c>
      <c r="J408" s="8" t="s">
        <v>606</v>
      </c>
      <c r="K408" s="8" t="s">
        <v>828</v>
      </c>
      <c r="L408" s="10">
        <v>53</v>
      </c>
      <c r="M408" s="10">
        <f>+ROUND(L408*'[68]PARAMETROS '!$B$2,0)</f>
        <v>12720</v>
      </c>
      <c r="N408" s="10">
        <f>+ROUND(L408*'[68]PARAMETROS '!$B$3,0)</f>
        <v>8374</v>
      </c>
      <c r="O408" s="10">
        <f t="shared" si="35"/>
        <v>21094</v>
      </c>
      <c r="P408" s="11">
        <f>+ROUND(M408*'[68]PARAMETROS '!$C$4,2)</f>
        <v>78609.600000000006</v>
      </c>
      <c r="Q408" s="11">
        <f>+ROUND(N408*'[68]PARAMETROS '!$C$5,2)</f>
        <v>75282.259999999995</v>
      </c>
      <c r="R408" s="11">
        <f t="shared" si="36"/>
        <v>153891.85999999999</v>
      </c>
      <c r="S408" s="11">
        <f>+ROUND(N408*'[68]PARAMETROS '!$C$6,2)</f>
        <v>88848.14</v>
      </c>
      <c r="T408" s="11">
        <f t="shared" si="37"/>
        <v>167457.74</v>
      </c>
    </row>
    <row r="409" spans="1:20" ht="14.25" outlineLevel="2" x14ac:dyDescent="0.2">
      <c r="A409" s="29"/>
      <c r="B409" s="7" t="s">
        <v>824</v>
      </c>
      <c r="C409" s="7">
        <v>1</v>
      </c>
      <c r="D409" s="8" t="s">
        <v>20</v>
      </c>
      <c r="E409" s="8" t="s">
        <v>847</v>
      </c>
      <c r="F409" s="8" t="s">
        <v>848</v>
      </c>
      <c r="G409" s="8" t="s">
        <v>827</v>
      </c>
      <c r="H409" s="8" t="s">
        <v>24</v>
      </c>
      <c r="I409" s="9" t="s">
        <v>25</v>
      </c>
      <c r="J409" s="8" t="s">
        <v>606</v>
      </c>
      <c r="K409" s="8" t="s">
        <v>828</v>
      </c>
      <c r="L409" s="10">
        <v>200</v>
      </c>
      <c r="M409" s="10">
        <f>+ROUND(L409*'[68]PARAMETROS '!$B$2,0)</f>
        <v>48000</v>
      </c>
      <c r="N409" s="10">
        <f>+ROUND(L409*'[68]PARAMETROS '!$B$3,0)</f>
        <v>31600</v>
      </c>
      <c r="O409" s="10">
        <f t="shared" si="35"/>
        <v>79600</v>
      </c>
      <c r="P409" s="11">
        <f>+ROUND(M409*'[68]PARAMETROS '!$C$4,2)</f>
        <v>296640</v>
      </c>
      <c r="Q409" s="11">
        <f>+ROUND(N409*'[68]PARAMETROS '!$C$5,2)</f>
        <v>284084</v>
      </c>
      <c r="R409" s="11">
        <f t="shared" si="36"/>
        <v>580724</v>
      </c>
      <c r="S409" s="11">
        <f>+ROUND(N409*'[68]PARAMETROS '!$C$6,2)</f>
        <v>335276</v>
      </c>
      <c r="T409" s="11">
        <f t="shared" si="37"/>
        <v>631916</v>
      </c>
    </row>
    <row r="410" spans="1:20" ht="14.25" outlineLevel="2" x14ac:dyDescent="0.2">
      <c r="A410" s="29"/>
      <c r="B410" s="7" t="s">
        <v>824</v>
      </c>
      <c r="C410" s="7">
        <v>1</v>
      </c>
      <c r="D410" s="8" t="s">
        <v>20</v>
      </c>
      <c r="E410" s="8" t="s">
        <v>849</v>
      </c>
      <c r="F410" s="8" t="s">
        <v>850</v>
      </c>
      <c r="G410" s="8" t="s">
        <v>827</v>
      </c>
      <c r="H410" s="8" t="s">
        <v>24</v>
      </c>
      <c r="I410" s="9" t="s">
        <v>25</v>
      </c>
      <c r="J410" s="8" t="s">
        <v>606</v>
      </c>
      <c r="K410" s="8" t="s">
        <v>828</v>
      </c>
      <c r="L410" s="10">
        <v>22</v>
      </c>
      <c r="M410" s="10">
        <f>+ROUND(L410*'[68]PARAMETROS '!$B$2,0)</f>
        <v>5280</v>
      </c>
      <c r="N410" s="10">
        <f>+ROUND(L410*'[68]PARAMETROS '!$B$3,0)</f>
        <v>3476</v>
      </c>
      <c r="O410" s="10">
        <f t="shared" si="35"/>
        <v>8756</v>
      </c>
      <c r="P410" s="11">
        <f>+ROUND(M410*'[68]PARAMETROS '!$C$4,2)</f>
        <v>32630.400000000001</v>
      </c>
      <c r="Q410" s="11">
        <f>+ROUND(N410*'[68]PARAMETROS '!$C$5,2)</f>
        <v>31249.24</v>
      </c>
      <c r="R410" s="11">
        <f t="shared" si="36"/>
        <v>63879.64</v>
      </c>
      <c r="S410" s="11">
        <f>+ROUND(N410*'[68]PARAMETROS '!$C$6,2)</f>
        <v>36880.36</v>
      </c>
      <c r="T410" s="11">
        <f t="shared" si="37"/>
        <v>69510.759999999995</v>
      </c>
    </row>
    <row r="411" spans="1:20" ht="14.25" outlineLevel="2" x14ac:dyDescent="0.2">
      <c r="A411" s="29"/>
      <c r="B411" s="7" t="s">
        <v>824</v>
      </c>
      <c r="C411" s="7">
        <v>1</v>
      </c>
      <c r="D411" s="8" t="s">
        <v>20</v>
      </c>
      <c r="E411" s="8" t="s">
        <v>851</v>
      </c>
      <c r="F411" s="8" t="s">
        <v>852</v>
      </c>
      <c r="G411" s="8" t="s">
        <v>827</v>
      </c>
      <c r="H411" s="8" t="s">
        <v>24</v>
      </c>
      <c r="I411" s="9" t="s">
        <v>25</v>
      </c>
      <c r="J411" s="8" t="s">
        <v>606</v>
      </c>
      <c r="K411" s="8" t="s">
        <v>828</v>
      </c>
      <c r="L411" s="10">
        <v>52</v>
      </c>
      <c r="M411" s="10">
        <f>+ROUND(L411*'[68]PARAMETROS '!$B$2,0)</f>
        <v>12480</v>
      </c>
      <c r="N411" s="10">
        <f>+ROUND(L411*'[68]PARAMETROS '!$B$3,0)</f>
        <v>8216</v>
      </c>
      <c r="O411" s="10">
        <f t="shared" ref="O411:O480" si="43">+ROUND(N411+M411,0)</f>
        <v>20696</v>
      </c>
      <c r="P411" s="11">
        <f>+ROUND(M411*'[68]PARAMETROS '!$C$4,2)</f>
        <v>77126.399999999994</v>
      </c>
      <c r="Q411" s="11">
        <f>+ROUND(N411*'[68]PARAMETROS '!$C$5,2)</f>
        <v>73861.84</v>
      </c>
      <c r="R411" s="11">
        <f t="shared" ref="R411:R480" si="44">+ROUND(Q411+P411,2)</f>
        <v>150988.24</v>
      </c>
      <c r="S411" s="11">
        <f>+ROUND(N411*'[68]PARAMETROS '!$C$6,2)</f>
        <v>87171.76</v>
      </c>
      <c r="T411" s="11">
        <f t="shared" ref="T411:T480" si="45">+ROUND(S411+P411,2)</f>
        <v>164298.16</v>
      </c>
    </row>
    <row r="412" spans="1:20" ht="14.25" outlineLevel="2" x14ac:dyDescent="0.2">
      <c r="A412" s="29"/>
      <c r="B412" s="7" t="s">
        <v>824</v>
      </c>
      <c r="C412" s="7">
        <v>1</v>
      </c>
      <c r="D412" s="8" t="s">
        <v>20</v>
      </c>
      <c r="E412" s="8" t="s">
        <v>853</v>
      </c>
      <c r="F412" s="8" t="s">
        <v>854</v>
      </c>
      <c r="G412" s="8" t="s">
        <v>827</v>
      </c>
      <c r="H412" s="8" t="s">
        <v>24</v>
      </c>
      <c r="I412" s="9" t="s">
        <v>25</v>
      </c>
      <c r="J412" s="8" t="s">
        <v>606</v>
      </c>
      <c r="K412" s="8" t="s">
        <v>828</v>
      </c>
      <c r="L412" s="10">
        <v>32</v>
      </c>
      <c r="M412" s="10">
        <f>+ROUND(L412*'[68]PARAMETROS '!$B$2,0)</f>
        <v>7680</v>
      </c>
      <c r="N412" s="10">
        <f>+ROUND(L412*'[68]PARAMETROS '!$B$3,0)</f>
        <v>5056</v>
      </c>
      <c r="O412" s="10">
        <f t="shared" si="43"/>
        <v>12736</v>
      </c>
      <c r="P412" s="11">
        <f>+ROUND(M412*'[68]PARAMETROS '!$C$4,2)</f>
        <v>47462.400000000001</v>
      </c>
      <c r="Q412" s="11">
        <f>+ROUND(N412*'[68]PARAMETROS '!$C$5,2)</f>
        <v>45453.440000000002</v>
      </c>
      <c r="R412" s="11">
        <f t="shared" si="44"/>
        <v>92915.839999999997</v>
      </c>
      <c r="S412" s="11">
        <f>+ROUND(N412*'[68]PARAMETROS '!$C$6,2)</f>
        <v>53644.160000000003</v>
      </c>
      <c r="T412" s="11">
        <f t="shared" si="45"/>
        <v>101106.56</v>
      </c>
    </row>
    <row r="413" spans="1:20" ht="14.25" outlineLevel="2" x14ac:dyDescent="0.2">
      <c r="A413" s="29"/>
      <c r="B413" s="7" t="s">
        <v>824</v>
      </c>
      <c r="C413" s="7">
        <v>1</v>
      </c>
      <c r="D413" s="8" t="s">
        <v>20</v>
      </c>
      <c r="E413" s="8" t="s">
        <v>855</v>
      </c>
      <c r="F413" s="8" t="s">
        <v>856</v>
      </c>
      <c r="G413" s="8" t="s">
        <v>827</v>
      </c>
      <c r="H413" s="8" t="s">
        <v>24</v>
      </c>
      <c r="I413" s="9" t="s">
        <v>25</v>
      </c>
      <c r="J413" s="8" t="s">
        <v>606</v>
      </c>
      <c r="K413" s="8" t="s">
        <v>828</v>
      </c>
      <c r="L413" s="10">
        <v>15</v>
      </c>
      <c r="M413" s="10">
        <f>+ROUND(L413*'[68]PARAMETROS '!$B$2,0)</f>
        <v>3600</v>
      </c>
      <c r="N413" s="10">
        <f>+ROUND(L413*'[68]PARAMETROS '!$B$3,0)</f>
        <v>2370</v>
      </c>
      <c r="O413" s="10">
        <f t="shared" si="43"/>
        <v>5970</v>
      </c>
      <c r="P413" s="11">
        <f>+ROUND(M413*'[68]PARAMETROS '!$C$4,2)</f>
        <v>22248</v>
      </c>
      <c r="Q413" s="11">
        <f>+ROUND(N413*'[68]PARAMETROS '!$C$5,2)</f>
        <v>21306.3</v>
      </c>
      <c r="R413" s="11">
        <f t="shared" si="44"/>
        <v>43554.3</v>
      </c>
      <c r="S413" s="11">
        <f>+ROUND(N413*'[68]PARAMETROS '!$C$6,2)</f>
        <v>25145.7</v>
      </c>
      <c r="T413" s="11">
        <f t="shared" si="45"/>
        <v>47393.7</v>
      </c>
    </row>
    <row r="414" spans="1:20" ht="14.25" outlineLevel="2" x14ac:dyDescent="0.2">
      <c r="A414" s="29"/>
      <c r="B414" s="7" t="s">
        <v>824</v>
      </c>
      <c r="C414" s="7">
        <v>1</v>
      </c>
      <c r="D414" s="8" t="s">
        <v>20</v>
      </c>
      <c r="E414" s="8" t="s">
        <v>857</v>
      </c>
      <c r="F414" s="8" t="s">
        <v>858</v>
      </c>
      <c r="G414" s="8" t="s">
        <v>827</v>
      </c>
      <c r="H414" s="8" t="s">
        <v>24</v>
      </c>
      <c r="I414" s="9" t="s">
        <v>25</v>
      </c>
      <c r="J414" s="8" t="s">
        <v>606</v>
      </c>
      <c r="K414" s="8" t="s">
        <v>828</v>
      </c>
      <c r="L414" s="10">
        <v>262</v>
      </c>
      <c r="M414" s="10">
        <f>+ROUND(L414*'[68]PARAMETROS '!$B$2,0)</f>
        <v>62880</v>
      </c>
      <c r="N414" s="10">
        <f>+ROUND(L414*'[68]PARAMETROS '!$B$3,0)</f>
        <v>41396</v>
      </c>
      <c r="O414" s="10">
        <f t="shared" si="43"/>
        <v>104276</v>
      </c>
      <c r="P414" s="11">
        <f>+ROUND(M414*'[68]PARAMETROS '!$C$4,2)</f>
        <v>388598.4</v>
      </c>
      <c r="Q414" s="11">
        <f>+ROUND(N414*'[68]PARAMETROS '!$C$5,2)</f>
        <v>372150.04</v>
      </c>
      <c r="R414" s="11">
        <f t="shared" si="44"/>
        <v>760748.44</v>
      </c>
      <c r="S414" s="11">
        <f>+ROUND(N414*'[68]PARAMETROS '!$C$6,2)</f>
        <v>439211.56</v>
      </c>
      <c r="T414" s="11">
        <f t="shared" si="45"/>
        <v>827809.96</v>
      </c>
    </row>
    <row r="415" spans="1:20" ht="14.25" outlineLevel="2" x14ac:dyDescent="0.2">
      <c r="A415" s="29"/>
      <c r="B415" s="7" t="s">
        <v>824</v>
      </c>
      <c r="C415" s="7">
        <v>1</v>
      </c>
      <c r="D415" s="8" t="s">
        <v>20</v>
      </c>
      <c r="E415" s="8" t="s">
        <v>859</v>
      </c>
      <c r="F415" s="8" t="s">
        <v>860</v>
      </c>
      <c r="G415" s="8" t="s">
        <v>827</v>
      </c>
      <c r="H415" s="8" t="s">
        <v>24</v>
      </c>
      <c r="I415" s="9" t="s">
        <v>25</v>
      </c>
      <c r="J415" s="8" t="s">
        <v>606</v>
      </c>
      <c r="K415" s="8" t="s">
        <v>828</v>
      </c>
      <c r="L415" s="10">
        <v>255</v>
      </c>
      <c r="M415" s="10">
        <f>+ROUND(L415*'[68]PARAMETROS '!$B$2,0)</f>
        <v>61200</v>
      </c>
      <c r="N415" s="10">
        <f>+ROUND(L415*'[68]PARAMETROS '!$B$3,0)</f>
        <v>40290</v>
      </c>
      <c r="O415" s="10">
        <f t="shared" si="43"/>
        <v>101490</v>
      </c>
      <c r="P415" s="11">
        <f>+ROUND(M415*'[68]PARAMETROS '!$C$4,2)</f>
        <v>378216</v>
      </c>
      <c r="Q415" s="11">
        <f>+ROUND(N415*'[68]PARAMETROS '!$C$5,2)</f>
        <v>362207.1</v>
      </c>
      <c r="R415" s="11">
        <f t="shared" si="44"/>
        <v>740423.1</v>
      </c>
      <c r="S415" s="11">
        <f>+ROUND(N415*'[68]PARAMETROS '!$C$6,2)</f>
        <v>427476.9</v>
      </c>
      <c r="T415" s="11">
        <f t="shared" si="45"/>
        <v>805692.9</v>
      </c>
    </row>
    <row r="416" spans="1:20" ht="14.25" outlineLevel="2" x14ac:dyDescent="0.2">
      <c r="A416" s="29"/>
      <c r="B416" s="7" t="s">
        <v>824</v>
      </c>
      <c r="C416" s="7">
        <v>1</v>
      </c>
      <c r="D416" s="8" t="s">
        <v>20</v>
      </c>
      <c r="E416" s="8" t="s">
        <v>861</v>
      </c>
      <c r="F416" s="8" t="s">
        <v>862</v>
      </c>
      <c r="G416" s="8" t="s">
        <v>827</v>
      </c>
      <c r="H416" s="8" t="s">
        <v>24</v>
      </c>
      <c r="I416" s="9" t="s">
        <v>25</v>
      </c>
      <c r="J416" s="8" t="s">
        <v>606</v>
      </c>
      <c r="K416" s="8" t="s">
        <v>828</v>
      </c>
      <c r="L416" s="10">
        <v>291</v>
      </c>
      <c r="M416" s="10">
        <f>+ROUND(L416*'[68]PARAMETROS '!$B$2,0)</f>
        <v>69840</v>
      </c>
      <c r="N416" s="10">
        <f>+ROUND(L416*'[68]PARAMETROS '!$B$3,0)</f>
        <v>45978</v>
      </c>
      <c r="O416" s="10">
        <f t="shared" si="43"/>
        <v>115818</v>
      </c>
      <c r="P416" s="11">
        <f>+ROUND(M416*'[68]PARAMETROS '!$C$4,2)</f>
        <v>431611.2</v>
      </c>
      <c r="Q416" s="11">
        <f>+ROUND(N416*'[68]PARAMETROS '!$C$5,2)</f>
        <v>413342.22</v>
      </c>
      <c r="R416" s="11">
        <f t="shared" si="44"/>
        <v>844953.42</v>
      </c>
      <c r="S416" s="11">
        <f>+ROUND(N416*'[68]PARAMETROS '!$C$6,2)</f>
        <v>487826.58</v>
      </c>
      <c r="T416" s="11">
        <f t="shared" si="45"/>
        <v>919437.78</v>
      </c>
    </row>
    <row r="417" spans="1:20" ht="14.25" outlineLevel="2" x14ac:dyDescent="0.2">
      <c r="A417" s="29"/>
      <c r="B417" s="7" t="s">
        <v>824</v>
      </c>
      <c r="C417" s="7">
        <v>1</v>
      </c>
      <c r="D417" s="8" t="s">
        <v>20</v>
      </c>
      <c r="E417" s="8" t="s">
        <v>863</v>
      </c>
      <c r="F417" s="8" t="s">
        <v>864</v>
      </c>
      <c r="G417" s="8" t="s">
        <v>827</v>
      </c>
      <c r="H417" s="8" t="s">
        <v>24</v>
      </c>
      <c r="I417" s="9" t="s">
        <v>25</v>
      </c>
      <c r="J417" s="8" t="s">
        <v>606</v>
      </c>
      <c r="K417" s="8" t="s">
        <v>828</v>
      </c>
      <c r="L417" s="10">
        <v>67</v>
      </c>
      <c r="M417" s="10">
        <f>+ROUND(L417*'[68]PARAMETROS '!$B$2,0)</f>
        <v>16080</v>
      </c>
      <c r="N417" s="10">
        <f>+ROUND(L417*'[68]PARAMETROS '!$B$3,0)</f>
        <v>10586</v>
      </c>
      <c r="O417" s="10">
        <f t="shared" si="43"/>
        <v>26666</v>
      </c>
      <c r="P417" s="11">
        <f>+ROUND(M417*'[68]PARAMETROS '!$C$4,2)</f>
        <v>99374.399999999994</v>
      </c>
      <c r="Q417" s="11">
        <f>+ROUND(N417*'[68]PARAMETROS '!$C$5,2)</f>
        <v>95168.14</v>
      </c>
      <c r="R417" s="11">
        <f t="shared" si="44"/>
        <v>194542.54</v>
      </c>
      <c r="S417" s="11">
        <f>+ROUND(N417*'[68]PARAMETROS '!$C$6,2)</f>
        <v>112317.46</v>
      </c>
      <c r="T417" s="11">
        <f t="shared" si="45"/>
        <v>211691.86</v>
      </c>
    </row>
    <row r="418" spans="1:20" ht="14.25" outlineLevel="2" x14ac:dyDescent="0.2">
      <c r="A418" s="29"/>
      <c r="B418" s="7" t="s">
        <v>824</v>
      </c>
      <c r="C418" s="7">
        <v>1</v>
      </c>
      <c r="D418" s="8" t="s">
        <v>20</v>
      </c>
      <c r="E418" s="8" t="s">
        <v>865</v>
      </c>
      <c r="F418" s="8" t="s">
        <v>866</v>
      </c>
      <c r="G418" s="8" t="s">
        <v>827</v>
      </c>
      <c r="H418" s="8" t="s">
        <v>24</v>
      </c>
      <c r="I418" s="9" t="s">
        <v>25</v>
      </c>
      <c r="J418" s="8" t="s">
        <v>606</v>
      </c>
      <c r="K418" s="8" t="s">
        <v>828</v>
      </c>
      <c r="L418" s="10">
        <v>64</v>
      </c>
      <c r="M418" s="10">
        <f>+ROUND(L418*'[68]PARAMETROS '!$B$2,0)</f>
        <v>15360</v>
      </c>
      <c r="N418" s="10">
        <f>+ROUND(L418*'[68]PARAMETROS '!$B$3,0)</f>
        <v>10112</v>
      </c>
      <c r="O418" s="10">
        <f t="shared" si="43"/>
        <v>25472</v>
      </c>
      <c r="P418" s="11">
        <f>+ROUND(M418*'[68]PARAMETROS '!$C$4,2)</f>
        <v>94924.800000000003</v>
      </c>
      <c r="Q418" s="11">
        <f>+ROUND(N418*'[68]PARAMETROS '!$C$5,2)</f>
        <v>90906.880000000005</v>
      </c>
      <c r="R418" s="11">
        <f t="shared" si="44"/>
        <v>185831.67999999999</v>
      </c>
      <c r="S418" s="11">
        <f>+ROUND(N418*'[68]PARAMETROS '!$C$6,2)</f>
        <v>107288.32000000001</v>
      </c>
      <c r="T418" s="11">
        <f t="shared" si="45"/>
        <v>202213.12</v>
      </c>
    </row>
    <row r="419" spans="1:20" ht="14.25" outlineLevel="2" x14ac:dyDescent="0.2">
      <c r="A419" s="29"/>
      <c r="B419" s="7" t="s">
        <v>824</v>
      </c>
      <c r="C419" s="7">
        <v>1</v>
      </c>
      <c r="D419" s="8" t="s">
        <v>20</v>
      </c>
      <c r="E419" s="8" t="s">
        <v>867</v>
      </c>
      <c r="F419" s="8" t="s">
        <v>868</v>
      </c>
      <c r="G419" s="8" t="s">
        <v>827</v>
      </c>
      <c r="H419" s="8" t="s">
        <v>24</v>
      </c>
      <c r="I419" s="9" t="s">
        <v>25</v>
      </c>
      <c r="J419" s="8" t="s">
        <v>606</v>
      </c>
      <c r="K419" s="8" t="s">
        <v>828</v>
      </c>
      <c r="L419" s="10">
        <v>69</v>
      </c>
      <c r="M419" s="10">
        <f>+ROUND(L419*'[68]PARAMETROS '!$B$2,0)</f>
        <v>16560</v>
      </c>
      <c r="N419" s="10">
        <f>+ROUND(L419*'[68]PARAMETROS '!$B$3,0)</f>
        <v>10902</v>
      </c>
      <c r="O419" s="10">
        <f t="shared" si="43"/>
        <v>27462</v>
      </c>
      <c r="P419" s="11">
        <f>+ROUND(M419*'[68]PARAMETROS '!$C$4,2)</f>
        <v>102340.8</v>
      </c>
      <c r="Q419" s="11">
        <f>+ROUND(N419*'[68]PARAMETROS '!$C$5,2)</f>
        <v>98008.98</v>
      </c>
      <c r="R419" s="11">
        <f t="shared" si="44"/>
        <v>200349.78</v>
      </c>
      <c r="S419" s="11">
        <f>+ROUND(N419*'[68]PARAMETROS '!$C$6,2)</f>
        <v>115670.22</v>
      </c>
      <c r="T419" s="11">
        <f t="shared" si="45"/>
        <v>218011.02</v>
      </c>
    </row>
    <row r="420" spans="1:20" ht="14.25" outlineLevel="2" x14ac:dyDescent="0.2">
      <c r="A420" s="29"/>
      <c r="B420" s="7" t="s">
        <v>824</v>
      </c>
      <c r="C420" s="7">
        <v>1</v>
      </c>
      <c r="D420" s="8" t="s">
        <v>20</v>
      </c>
      <c r="E420" s="8" t="s">
        <v>869</v>
      </c>
      <c r="F420" s="8" t="s">
        <v>870</v>
      </c>
      <c r="G420" s="8" t="s">
        <v>827</v>
      </c>
      <c r="H420" s="8" t="s">
        <v>24</v>
      </c>
      <c r="I420" s="9" t="s">
        <v>25</v>
      </c>
      <c r="J420" s="8" t="s">
        <v>606</v>
      </c>
      <c r="K420" s="8" t="s">
        <v>828</v>
      </c>
      <c r="L420" s="10">
        <v>29</v>
      </c>
      <c r="M420" s="10">
        <f>+ROUND(L420*'[68]PARAMETROS '!$B$2,0)</f>
        <v>6960</v>
      </c>
      <c r="N420" s="10">
        <f>+ROUND(L420*'[68]PARAMETROS '!$B$3,0)</f>
        <v>4582</v>
      </c>
      <c r="O420" s="10">
        <f t="shared" si="43"/>
        <v>11542</v>
      </c>
      <c r="P420" s="11">
        <f>+ROUND(M420*'[68]PARAMETROS '!$C$4,2)</f>
        <v>43012.800000000003</v>
      </c>
      <c r="Q420" s="11">
        <f>+ROUND(N420*'[68]PARAMETROS '!$C$5,2)</f>
        <v>41192.18</v>
      </c>
      <c r="R420" s="11">
        <f t="shared" si="44"/>
        <v>84204.98</v>
      </c>
      <c r="S420" s="11">
        <f>+ROUND(N420*'[68]PARAMETROS '!$C$6,2)</f>
        <v>48615.02</v>
      </c>
      <c r="T420" s="11">
        <f t="shared" si="45"/>
        <v>91627.82</v>
      </c>
    </row>
    <row r="421" spans="1:20" ht="14.25" outlineLevel="2" x14ac:dyDescent="0.2">
      <c r="A421" s="29"/>
      <c r="B421" s="7" t="s">
        <v>824</v>
      </c>
      <c r="C421" s="7">
        <v>1</v>
      </c>
      <c r="D421" s="8" t="s">
        <v>20</v>
      </c>
      <c r="E421" s="8" t="s">
        <v>871</v>
      </c>
      <c r="F421" s="8" t="s">
        <v>872</v>
      </c>
      <c r="G421" s="8" t="s">
        <v>827</v>
      </c>
      <c r="H421" s="8" t="s">
        <v>24</v>
      </c>
      <c r="I421" s="9" t="s">
        <v>25</v>
      </c>
      <c r="J421" s="8" t="s">
        <v>606</v>
      </c>
      <c r="K421" s="8" t="s">
        <v>828</v>
      </c>
      <c r="L421" s="10">
        <v>16</v>
      </c>
      <c r="M421" s="10">
        <f>+ROUND(L421*'[68]PARAMETROS '!$B$2,0)</f>
        <v>3840</v>
      </c>
      <c r="N421" s="10">
        <f>+ROUND(L421*'[68]PARAMETROS '!$B$3,0)</f>
        <v>2528</v>
      </c>
      <c r="O421" s="10">
        <f t="shared" si="43"/>
        <v>6368</v>
      </c>
      <c r="P421" s="11">
        <f>+ROUND(M421*'[68]PARAMETROS '!$C$4,2)</f>
        <v>23731.200000000001</v>
      </c>
      <c r="Q421" s="11">
        <f>+ROUND(N421*'[68]PARAMETROS '!$C$5,2)</f>
        <v>22726.720000000001</v>
      </c>
      <c r="R421" s="11">
        <f t="shared" si="44"/>
        <v>46457.919999999998</v>
      </c>
      <c r="S421" s="11">
        <f>+ROUND(N421*'[68]PARAMETROS '!$C$6,2)</f>
        <v>26822.080000000002</v>
      </c>
      <c r="T421" s="11">
        <f t="shared" si="45"/>
        <v>50553.279999999999</v>
      </c>
    </row>
    <row r="422" spans="1:20" ht="14.25" outlineLevel="2" x14ac:dyDescent="0.2">
      <c r="A422" s="29"/>
      <c r="B422" s="7" t="s">
        <v>824</v>
      </c>
      <c r="C422" s="7">
        <v>1</v>
      </c>
      <c r="D422" s="8" t="s">
        <v>20</v>
      </c>
      <c r="E422" s="8" t="s">
        <v>873</v>
      </c>
      <c r="F422" s="8" t="s">
        <v>874</v>
      </c>
      <c r="G422" s="8" t="s">
        <v>827</v>
      </c>
      <c r="H422" s="8" t="s">
        <v>24</v>
      </c>
      <c r="I422" s="9" t="s">
        <v>25</v>
      </c>
      <c r="J422" s="8" t="s">
        <v>606</v>
      </c>
      <c r="K422" s="8" t="s">
        <v>828</v>
      </c>
      <c r="L422" s="10">
        <v>27</v>
      </c>
      <c r="M422" s="10">
        <f>+ROUND(L422*'[68]PARAMETROS '!$B$2,0)</f>
        <v>6480</v>
      </c>
      <c r="N422" s="10">
        <f>+ROUND(L422*'[68]PARAMETROS '!$B$3,0)</f>
        <v>4266</v>
      </c>
      <c r="O422" s="10">
        <f t="shared" si="43"/>
        <v>10746</v>
      </c>
      <c r="P422" s="11">
        <f>+ROUND(M422*'[68]PARAMETROS '!$C$4,2)</f>
        <v>40046.400000000001</v>
      </c>
      <c r="Q422" s="11">
        <f>+ROUND(N422*'[68]PARAMETROS '!$C$5,2)</f>
        <v>38351.339999999997</v>
      </c>
      <c r="R422" s="11">
        <f t="shared" si="44"/>
        <v>78397.740000000005</v>
      </c>
      <c r="S422" s="11">
        <f>+ROUND(N422*'[68]PARAMETROS '!$C$6,2)</f>
        <v>45262.26</v>
      </c>
      <c r="T422" s="11">
        <f t="shared" si="45"/>
        <v>85308.66</v>
      </c>
    </row>
    <row r="423" spans="1:20" ht="14.25" outlineLevel="2" x14ac:dyDescent="0.2">
      <c r="A423" s="29"/>
      <c r="B423" s="7" t="s">
        <v>824</v>
      </c>
      <c r="C423" s="7">
        <v>1</v>
      </c>
      <c r="D423" s="8" t="s">
        <v>20</v>
      </c>
      <c r="E423" s="8" t="s">
        <v>875</v>
      </c>
      <c r="F423" s="8" t="s">
        <v>81</v>
      </c>
      <c r="G423" s="8" t="s">
        <v>827</v>
      </c>
      <c r="H423" s="8" t="s">
        <v>24</v>
      </c>
      <c r="I423" s="9" t="s">
        <v>25</v>
      </c>
      <c r="J423" s="8" t="s">
        <v>606</v>
      </c>
      <c r="K423" s="8" t="s">
        <v>828</v>
      </c>
      <c r="L423" s="10">
        <v>37</v>
      </c>
      <c r="M423" s="10">
        <f>+ROUND(L423*'[68]PARAMETROS '!$B$2,0)</f>
        <v>8880</v>
      </c>
      <c r="N423" s="10">
        <f>+ROUND(L423*'[68]PARAMETROS '!$B$3,0)</f>
        <v>5846</v>
      </c>
      <c r="O423" s="10">
        <f t="shared" si="43"/>
        <v>14726</v>
      </c>
      <c r="P423" s="11">
        <f>+ROUND(M423*'[68]PARAMETROS '!$C$4,2)</f>
        <v>54878.400000000001</v>
      </c>
      <c r="Q423" s="11">
        <f>+ROUND(N423*'[68]PARAMETROS '!$C$5,2)</f>
        <v>52555.54</v>
      </c>
      <c r="R423" s="11">
        <f t="shared" si="44"/>
        <v>107433.94</v>
      </c>
      <c r="S423" s="11">
        <f>+ROUND(N423*'[68]PARAMETROS '!$C$6,2)</f>
        <v>62026.06</v>
      </c>
      <c r="T423" s="11">
        <f t="shared" si="45"/>
        <v>116904.46</v>
      </c>
    </row>
    <row r="424" spans="1:20" ht="14.25" outlineLevel="2" x14ac:dyDescent="0.2">
      <c r="A424" s="29"/>
      <c r="B424" s="7" t="s">
        <v>824</v>
      </c>
      <c r="C424" s="7">
        <v>1</v>
      </c>
      <c r="D424" s="8" t="s">
        <v>20</v>
      </c>
      <c r="E424" s="8" t="s">
        <v>876</v>
      </c>
      <c r="F424" s="8" t="s">
        <v>59</v>
      </c>
      <c r="G424" s="8" t="s">
        <v>827</v>
      </c>
      <c r="H424" s="8" t="s">
        <v>24</v>
      </c>
      <c r="I424" s="9" t="s">
        <v>25</v>
      </c>
      <c r="J424" s="8" t="s">
        <v>606</v>
      </c>
      <c r="K424" s="8" t="s">
        <v>828</v>
      </c>
      <c r="L424" s="10">
        <v>80</v>
      </c>
      <c r="M424" s="10">
        <f>+ROUND(L424*'[68]PARAMETROS '!$B$2,0)</f>
        <v>19200</v>
      </c>
      <c r="N424" s="10">
        <f>+ROUND(L424*'[68]PARAMETROS '!$B$3,0)</f>
        <v>12640</v>
      </c>
      <c r="O424" s="10">
        <f t="shared" si="43"/>
        <v>31840</v>
      </c>
      <c r="P424" s="11">
        <f>+ROUND(M424*'[68]PARAMETROS '!$C$4,2)</f>
        <v>118656</v>
      </c>
      <c r="Q424" s="11">
        <f>+ROUND(N424*'[68]PARAMETROS '!$C$5,2)</f>
        <v>113633.60000000001</v>
      </c>
      <c r="R424" s="11">
        <f t="shared" si="44"/>
        <v>232289.6</v>
      </c>
      <c r="S424" s="11">
        <f>+ROUND(N424*'[68]PARAMETROS '!$C$6,2)</f>
        <v>134110.39999999999</v>
      </c>
      <c r="T424" s="11">
        <f t="shared" si="45"/>
        <v>252766.4</v>
      </c>
    </row>
    <row r="425" spans="1:20" ht="14.25" outlineLevel="2" x14ac:dyDescent="0.2">
      <c r="A425" s="29"/>
      <c r="B425" s="7" t="s">
        <v>824</v>
      </c>
      <c r="C425" s="7">
        <v>1</v>
      </c>
      <c r="D425" s="8" t="s">
        <v>20</v>
      </c>
      <c r="E425" s="8" t="s">
        <v>877</v>
      </c>
      <c r="F425" s="8" t="s">
        <v>878</v>
      </c>
      <c r="G425" s="8" t="s">
        <v>827</v>
      </c>
      <c r="H425" s="8" t="s">
        <v>24</v>
      </c>
      <c r="I425" s="9" t="s">
        <v>25</v>
      </c>
      <c r="J425" s="8" t="s">
        <v>606</v>
      </c>
      <c r="K425" s="8" t="s">
        <v>828</v>
      </c>
      <c r="L425" s="10">
        <v>26</v>
      </c>
      <c r="M425" s="10">
        <f>+ROUND(L425*'[68]PARAMETROS '!$B$2,0)</f>
        <v>6240</v>
      </c>
      <c r="N425" s="10">
        <f>+ROUND(L425*'[68]PARAMETROS '!$B$3,0)</f>
        <v>4108</v>
      </c>
      <c r="O425" s="10">
        <f t="shared" si="43"/>
        <v>10348</v>
      </c>
      <c r="P425" s="11">
        <f>+ROUND(M425*'[68]PARAMETROS '!$C$4,2)</f>
        <v>38563.199999999997</v>
      </c>
      <c r="Q425" s="11">
        <f>+ROUND(N425*'[68]PARAMETROS '!$C$5,2)</f>
        <v>36930.92</v>
      </c>
      <c r="R425" s="11">
        <f t="shared" si="44"/>
        <v>75494.12</v>
      </c>
      <c r="S425" s="11">
        <f>+ROUND(N425*'[68]PARAMETROS '!$C$6,2)</f>
        <v>43585.88</v>
      </c>
      <c r="T425" s="11">
        <f t="shared" si="45"/>
        <v>82149.08</v>
      </c>
    </row>
    <row r="426" spans="1:20" ht="14.25" outlineLevel="1" x14ac:dyDescent="0.2">
      <c r="A426" s="29"/>
      <c r="B426" s="13" t="s">
        <v>879</v>
      </c>
      <c r="C426" s="14">
        <f>SUBTOTAL(9,C399:C425)</f>
        <v>27</v>
      </c>
      <c r="D426" s="15"/>
      <c r="E426" s="15"/>
      <c r="F426" s="15"/>
      <c r="G426" s="15"/>
      <c r="H426" s="15"/>
      <c r="I426" s="15"/>
      <c r="J426" s="15"/>
      <c r="K426" s="15"/>
      <c r="L426" s="16">
        <f t="shared" ref="L426:R426" si="46">SUBTOTAL(9,L399:L425)</f>
        <v>2412</v>
      </c>
      <c r="M426" s="16">
        <f t="shared" si="46"/>
        <v>578880</v>
      </c>
      <c r="N426" s="16">
        <f t="shared" si="46"/>
        <v>381096</v>
      </c>
      <c r="O426" s="16">
        <f t="shared" si="46"/>
        <v>959976</v>
      </c>
      <c r="P426" s="17">
        <f t="shared" si="46"/>
        <v>3577478.4</v>
      </c>
      <c r="Q426" s="17">
        <f t="shared" si="46"/>
        <v>3426053.0400000005</v>
      </c>
      <c r="R426" s="17">
        <f t="shared" si="46"/>
        <v>7003531.4399999995</v>
      </c>
      <c r="S426" s="17">
        <f>+ROUND(N426*'[68]PARAMETROS '!$C$6,2)</f>
        <v>4043428.56</v>
      </c>
      <c r="T426" s="17">
        <f>SUBTOTAL(9,T399:T425)</f>
        <v>7620906.9600000018</v>
      </c>
    </row>
    <row r="427" spans="1:20" ht="14.25" outlineLevel="2" x14ac:dyDescent="0.2">
      <c r="A427" s="29">
        <v>27</v>
      </c>
      <c r="B427" s="7" t="s">
        <v>880</v>
      </c>
      <c r="C427" s="7">
        <v>1</v>
      </c>
      <c r="D427" s="8" t="s">
        <v>20</v>
      </c>
      <c r="E427" s="8" t="s">
        <v>881</v>
      </c>
      <c r="F427" s="8" t="s">
        <v>882</v>
      </c>
      <c r="G427" s="8" t="s">
        <v>827</v>
      </c>
      <c r="H427" s="8" t="s">
        <v>24</v>
      </c>
      <c r="I427" s="9" t="s">
        <v>25</v>
      </c>
      <c r="J427" s="8" t="s">
        <v>606</v>
      </c>
      <c r="K427" s="8" t="s">
        <v>828</v>
      </c>
      <c r="L427" s="10">
        <v>122</v>
      </c>
      <c r="M427" s="10">
        <f>+ROUND(L427*'[68]PARAMETROS '!$B$2,0)</f>
        <v>29280</v>
      </c>
      <c r="N427" s="10">
        <f>+ROUND(L427*'[68]PARAMETROS '!$B$3,0)</f>
        <v>19276</v>
      </c>
      <c r="O427" s="10">
        <f t="shared" si="43"/>
        <v>48556</v>
      </c>
      <c r="P427" s="11">
        <f>+ROUND(M427*'[68]PARAMETROS '!$C$4,2)</f>
        <v>180950.39999999999</v>
      </c>
      <c r="Q427" s="11">
        <f>+ROUND(N427*'[68]PARAMETROS '!$C$5,2)</f>
        <v>173291.24</v>
      </c>
      <c r="R427" s="11">
        <f t="shared" si="44"/>
        <v>354241.64</v>
      </c>
      <c r="S427" s="11">
        <f>+ROUND(N427*'[68]PARAMETROS '!$C$6,2)</f>
        <v>204518.36</v>
      </c>
      <c r="T427" s="11">
        <f t="shared" si="45"/>
        <v>385468.76</v>
      </c>
    </row>
    <row r="428" spans="1:20" ht="14.25" outlineLevel="2" x14ac:dyDescent="0.2">
      <c r="A428" s="29"/>
      <c r="B428" s="7" t="s">
        <v>880</v>
      </c>
      <c r="C428" s="7">
        <v>1</v>
      </c>
      <c r="D428" s="8" t="s">
        <v>20</v>
      </c>
      <c r="E428" s="8" t="s">
        <v>883</v>
      </c>
      <c r="F428" s="8" t="s">
        <v>175</v>
      </c>
      <c r="G428" s="8" t="s">
        <v>827</v>
      </c>
      <c r="H428" s="8" t="s">
        <v>24</v>
      </c>
      <c r="I428" s="9" t="s">
        <v>25</v>
      </c>
      <c r="J428" s="8" t="s">
        <v>606</v>
      </c>
      <c r="K428" s="8" t="s">
        <v>828</v>
      </c>
      <c r="L428" s="10">
        <v>177</v>
      </c>
      <c r="M428" s="10">
        <f>+ROUND(L428*'[68]PARAMETROS '!$B$2,0)</f>
        <v>42480</v>
      </c>
      <c r="N428" s="10">
        <f>+ROUND(L428*'[68]PARAMETROS '!$B$3,0)</f>
        <v>27966</v>
      </c>
      <c r="O428" s="10">
        <f t="shared" si="43"/>
        <v>70446</v>
      </c>
      <c r="P428" s="11">
        <f>+ROUND(M428*'[68]PARAMETROS '!$C$4,2)</f>
        <v>262526.40000000002</v>
      </c>
      <c r="Q428" s="11">
        <f>+ROUND(N428*'[68]PARAMETROS '!$C$5,2)</f>
        <v>251414.34</v>
      </c>
      <c r="R428" s="11">
        <f t="shared" si="44"/>
        <v>513940.74</v>
      </c>
      <c r="S428" s="11">
        <f>+ROUND(N428*'[68]PARAMETROS '!$C$6,2)</f>
        <v>296719.26</v>
      </c>
      <c r="T428" s="11">
        <f t="shared" si="45"/>
        <v>559245.66</v>
      </c>
    </row>
    <row r="429" spans="1:20" ht="14.25" outlineLevel="2" x14ac:dyDescent="0.2">
      <c r="A429" s="29"/>
      <c r="B429" s="7" t="s">
        <v>880</v>
      </c>
      <c r="C429" s="7">
        <v>1</v>
      </c>
      <c r="D429" s="8" t="s">
        <v>20</v>
      </c>
      <c r="E429" s="8" t="s">
        <v>884</v>
      </c>
      <c r="F429" s="8" t="s">
        <v>885</v>
      </c>
      <c r="G429" s="8" t="s">
        <v>827</v>
      </c>
      <c r="H429" s="8" t="s">
        <v>24</v>
      </c>
      <c r="I429" s="9" t="s">
        <v>25</v>
      </c>
      <c r="J429" s="8" t="s">
        <v>606</v>
      </c>
      <c r="K429" s="8" t="s">
        <v>828</v>
      </c>
      <c r="L429" s="10">
        <v>197</v>
      </c>
      <c r="M429" s="10">
        <f>+ROUND(L429*'[68]PARAMETROS '!$B$2,0)</f>
        <v>47280</v>
      </c>
      <c r="N429" s="10">
        <f>+ROUND(L429*'[68]PARAMETROS '!$B$3,0)</f>
        <v>31126</v>
      </c>
      <c r="O429" s="10">
        <f t="shared" si="43"/>
        <v>78406</v>
      </c>
      <c r="P429" s="11">
        <f>+ROUND(M429*'[68]PARAMETROS '!$C$4,2)</f>
        <v>292190.40000000002</v>
      </c>
      <c r="Q429" s="11">
        <f>+ROUND(N429*'[68]PARAMETROS '!$C$5,2)</f>
        <v>279822.74</v>
      </c>
      <c r="R429" s="11">
        <f t="shared" si="44"/>
        <v>572013.14</v>
      </c>
      <c r="S429" s="11">
        <f>+ROUND(N429*'[68]PARAMETROS '!$C$6,2)</f>
        <v>330246.86</v>
      </c>
      <c r="T429" s="11">
        <f t="shared" si="45"/>
        <v>622437.26</v>
      </c>
    </row>
    <row r="430" spans="1:20" ht="14.25" outlineLevel="2" x14ac:dyDescent="0.2">
      <c r="A430" s="29"/>
      <c r="B430" s="7" t="s">
        <v>880</v>
      </c>
      <c r="C430" s="7">
        <v>1</v>
      </c>
      <c r="D430" s="8" t="s">
        <v>20</v>
      </c>
      <c r="E430" s="8" t="s">
        <v>886</v>
      </c>
      <c r="F430" s="8" t="s">
        <v>887</v>
      </c>
      <c r="G430" s="8" t="s">
        <v>827</v>
      </c>
      <c r="H430" s="8" t="s">
        <v>24</v>
      </c>
      <c r="I430" s="9" t="s">
        <v>25</v>
      </c>
      <c r="J430" s="8" t="s">
        <v>606</v>
      </c>
      <c r="K430" s="8" t="s">
        <v>828</v>
      </c>
      <c r="L430" s="10">
        <v>14</v>
      </c>
      <c r="M430" s="10">
        <f>+ROUND(L430*'[68]PARAMETROS '!$B$2,0)</f>
        <v>3360</v>
      </c>
      <c r="N430" s="10">
        <f>+ROUND(L430*'[68]PARAMETROS '!$B$3,0)</f>
        <v>2212</v>
      </c>
      <c r="O430" s="10">
        <f t="shared" si="43"/>
        <v>5572</v>
      </c>
      <c r="P430" s="11">
        <f>+ROUND(M430*'[68]PARAMETROS '!$C$4,2)</f>
        <v>20764.8</v>
      </c>
      <c r="Q430" s="11">
        <f>+ROUND(N430*'[68]PARAMETROS '!$C$5,2)</f>
        <v>19885.88</v>
      </c>
      <c r="R430" s="11">
        <f t="shared" si="44"/>
        <v>40650.68</v>
      </c>
      <c r="S430" s="11">
        <f>+ROUND(N430*'[68]PARAMETROS '!$C$6,2)</f>
        <v>23469.32</v>
      </c>
      <c r="T430" s="11">
        <f t="shared" si="45"/>
        <v>44234.12</v>
      </c>
    </row>
    <row r="431" spans="1:20" ht="14.25" outlineLevel="2" x14ac:dyDescent="0.2">
      <c r="A431" s="29"/>
      <c r="B431" s="7" t="s">
        <v>880</v>
      </c>
      <c r="C431" s="7">
        <v>1</v>
      </c>
      <c r="D431" s="8" t="s">
        <v>20</v>
      </c>
      <c r="E431" s="8" t="s">
        <v>888</v>
      </c>
      <c r="F431" s="8" t="s">
        <v>889</v>
      </c>
      <c r="G431" s="8" t="s">
        <v>827</v>
      </c>
      <c r="H431" s="8" t="s">
        <v>24</v>
      </c>
      <c r="I431" s="9" t="s">
        <v>25</v>
      </c>
      <c r="J431" s="8" t="s">
        <v>606</v>
      </c>
      <c r="K431" s="8" t="s">
        <v>828</v>
      </c>
      <c r="L431" s="10">
        <v>38</v>
      </c>
      <c r="M431" s="10">
        <f>+ROUND(L431*'[68]PARAMETROS '!$B$2,0)</f>
        <v>9120</v>
      </c>
      <c r="N431" s="10">
        <f>+ROUND(L431*'[68]PARAMETROS '!$B$3,0)</f>
        <v>6004</v>
      </c>
      <c r="O431" s="10">
        <f t="shared" si="43"/>
        <v>15124</v>
      </c>
      <c r="P431" s="11">
        <f>+ROUND(M431*'[68]PARAMETROS '!$C$4,2)</f>
        <v>56361.599999999999</v>
      </c>
      <c r="Q431" s="11">
        <f>+ROUND(N431*'[68]PARAMETROS '!$C$5,2)</f>
        <v>53975.96</v>
      </c>
      <c r="R431" s="11">
        <f t="shared" si="44"/>
        <v>110337.56</v>
      </c>
      <c r="S431" s="11">
        <f>+ROUND(N431*'[68]PARAMETROS '!$C$6,2)</f>
        <v>63702.44</v>
      </c>
      <c r="T431" s="11">
        <f t="shared" si="45"/>
        <v>120064.04</v>
      </c>
    </row>
    <row r="432" spans="1:20" ht="14.25" outlineLevel="2" x14ac:dyDescent="0.2">
      <c r="A432" s="29"/>
      <c r="B432" s="7" t="s">
        <v>880</v>
      </c>
      <c r="C432" s="7">
        <v>1</v>
      </c>
      <c r="D432" s="8" t="s">
        <v>20</v>
      </c>
      <c r="E432" s="8" t="s">
        <v>890</v>
      </c>
      <c r="F432" s="8" t="s">
        <v>891</v>
      </c>
      <c r="G432" s="8" t="s">
        <v>827</v>
      </c>
      <c r="H432" s="8" t="s">
        <v>24</v>
      </c>
      <c r="I432" s="9" t="s">
        <v>25</v>
      </c>
      <c r="J432" s="8" t="s">
        <v>606</v>
      </c>
      <c r="K432" s="8" t="s">
        <v>828</v>
      </c>
      <c r="L432" s="10">
        <v>178</v>
      </c>
      <c r="M432" s="10">
        <f>+ROUND(L432*'[68]PARAMETROS '!$B$2,0)</f>
        <v>42720</v>
      </c>
      <c r="N432" s="10">
        <f>+ROUND(L432*'[68]PARAMETROS '!$B$3,0)</f>
        <v>28124</v>
      </c>
      <c r="O432" s="10">
        <f t="shared" si="43"/>
        <v>70844</v>
      </c>
      <c r="P432" s="11">
        <f>+ROUND(M432*'[68]PARAMETROS '!$C$4,2)</f>
        <v>264009.59999999998</v>
      </c>
      <c r="Q432" s="11">
        <f>+ROUND(N432*'[68]PARAMETROS '!$C$5,2)</f>
        <v>252834.76</v>
      </c>
      <c r="R432" s="11">
        <f t="shared" si="44"/>
        <v>516844.36</v>
      </c>
      <c r="S432" s="11">
        <f>+ROUND(N432*'[68]PARAMETROS '!$C$6,2)</f>
        <v>298395.64</v>
      </c>
      <c r="T432" s="11">
        <f t="shared" si="45"/>
        <v>562405.24</v>
      </c>
    </row>
    <row r="433" spans="1:20" ht="14.25" outlineLevel="2" x14ac:dyDescent="0.2">
      <c r="A433" s="29"/>
      <c r="B433" s="7" t="s">
        <v>880</v>
      </c>
      <c r="C433" s="7">
        <v>1</v>
      </c>
      <c r="D433" s="8" t="s">
        <v>20</v>
      </c>
      <c r="E433" s="8" t="s">
        <v>892</v>
      </c>
      <c r="F433" s="8" t="s">
        <v>893</v>
      </c>
      <c r="G433" s="8" t="s">
        <v>827</v>
      </c>
      <c r="H433" s="8" t="s">
        <v>24</v>
      </c>
      <c r="I433" s="9" t="s">
        <v>25</v>
      </c>
      <c r="J433" s="8" t="s">
        <v>606</v>
      </c>
      <c r="K433" s="8" t="s">
        <v>828</v>
      </c>
      <c r="L433" s="10">
        <v>19</v>
      </c>
      <c r="M433" s="10">
        <f>+ROUND(L433*'[68]PARAMETROS '!$B$2,0)</f>
        <v>4560</v>
      </c>
      <c r="N433" s="10">
        <f>+ROUND(L433*'[68]PARAMETROS '!$B$3,0)</f>
        <v>3002</v>
      </c>
      <c r="O433" s="10">
        <f t="shared" si="43"/>
        <v>7562</v>
      </c>
      <c r="P433" s="11">
        <f>+ROUND(M433*'[68]PARAMETROS '!$C$4,2)</f>
        <v>28180.799999999999</v>
      </c>
      <c r="Q433" s="11">
        <f>+ROUND(N433*'[68]PARAMETROS '!$C$5,2)</f>
        <v>26987.98</v>
      </c>
      <c r="R433" s="11">
        <f t="shared" si="44"/>
        <v>55168.78</v>
      </c>
      <c r="S433" s="11">
        <f>+ROUND(N433*'[68]PARAMETROS '!$C$6,2)</f>
        <v>31851.22</v>
      </c>
      <c r="T433" s="11">
        <f t="shared" si="45"/>
        <v>60032.02</v>
      </c>
    </row>
    <row r="434" spans="1:20" ht="14.25" outlineLevel="2" x14ac:dyDescent="0.2">
      <c r="A434" s="29"/>
      <c r="B434" s="7" t="s">
        <v>880</v>
      </c>
      <c r="C434" s="7">
        <v>1</v>
      </c>
      <c r="D434" s="8" t="s">
        <v>20</v>
      </c>
      <c r="E434" s="8" t="s">
        <v>894</v>
      </c>
      <c r="F434" s="8" t="s">
        <v>895</v>
      </c>
      <c r="G434" s="8" t="s">
        <v>827</v>
      </c>
      <c r="H434" s="8" t="s">
        <v>24</v>
      </c>
      <c r="I434" s="9" t="s">
        <v>25</v>
      </c>
      <c r="J434" s="8" t="s">
        <v>606</v>
      </c>
      <c r="K434" s="8" t="s">
        <v>828</v>
      </c>
      <c r="L434" s="10">
        <v>388</v>
      </c>
      <c r="M434" s="10">
        <f>+ROUND(L434*'[68]PARAMETROS '!$B$2,0)</f>
        <v>93120</v>
      </c>
      <c r="N434" s="10">
        <f>+ROUND(L434*'[68]PARAMETROS '!$B$3,0)</f>
        <v>61304</v>
      </c>
      <c r="O434" s="10">
        <f t="shared" si="43"/>
        <v>154424</v>
      </c>
      <c r="P434" s="11">
        <f>+ROUND(M434*'[68]PARAMETROS '!$C$4,2)</f>
        <v>575481.59999999998</v>
      </c>
      <c r="Q434" s="11">
        <f>+ROUND(N434*'[68]PARAMETROS '!$C$5,2)</f>
        <v>551122.96</v>
      </c>
      <c r="R434" s="11">
        <f t="shared" si="44"/>
        <v>1126604.56</v>
      </c>
      <c r="S434" s="11">
        <f>+ROUND(N434*'[68]PARAMETROS '!$C$6,2)</f>
        <v>650435.43999999994</v>
      </c>
      <c r="T434" s="11">
        <f t="shared" si="45"/>
        <v>1225917.04</v>
      </c>
    </row>
    <row r="435" spans="1:20" ht="14.25" outlineLevel="2" x14ac:dyDescent="0.2">
      <c r="A435" s="29"/>
      <c r="B435" s="7" t="s">
        <v>880</v>
      </c>
      <c r="C435" s="7">
        <v>1</v>
      </c>
      <c r="D435" s="8" t="s">
        <v>20</v>
      </c>
      <c r="E435" s="8" t="s">
        <v>896</v>
      </c>
      <c r="F435" s="8" t="s">
        <v>897</v>
      </c>
      <c r="G435" s="8" t="s">
        <v>827</v>
      </c>
      <c r="H435" s="8" t="s">
        <v>24</v>
      </c>
      <c r="I435" s="9" t="s">
        <v>25</v>
      </c>
      <c r="J435" s="8" t="s">
        <v>606</v>
      </c>
      <c r="K435" s="8" t="s">
        <v>828</v>
      </c>
      <c r="L435" s="10">
        <v>469</v>
      </c>
      <c r="M435" s="10">
        <f>+ROUND(L435*'[68]PARAMETROS '!$B$2,0)</f>
        <v>112560</v>
      </c>
      <c r="N435" s="10">
        <f>+ROUND(L435*'[68]PARAMETROS '!$B$3,0)</f>
        <v>74102</v>
      </c>
      <c r="O435" s="10">
        <f t="shared" si="43"/>
        <v>186662</v>
      </c>
      <c r="P435" s="11">
        <f>+ROUND(M435*'[68]PARAMETROS '!$C$4,2)</f>
        <v>695620.8</v>
      </c>
      <c r="Q435" s="11">
        <f>+ROUND(N435*'[68]PARAMETROS '!$C$5,2)</f>
        <v>666176.98</v>
      </c>
      <c r="R435" s="11">
        <f t="shared" si="44"/>
        <v>1361797.78</v>
      </c>
      <c r="S435" s="11">
        <f>+ROUND(N435*'[68]PARAMETROS '!$C$6,2)</f>
        <v>786222.22</v>
      </c>
      <c r="T435" s="11">
        <f t="shared" si="45"/>
        <v>1481843.02</v>
      </c>
    </row>
    <row r="436" spans="1:20" ht="14.25" outlineLevel="2" x14ac:dyDescent="0.2">
      <c r="A436" s="29"/>
      <c r="B436" s="7" t="s">
        <v>880</v>
      </c>
      <c r="C436" s="7">
        <v>1</v>
      </c>
      <c r="D436" s="8" t="s">
        <v>20</v>
      </c>
      <c r="E436" s="8" t="s">
        <v>898</v>
      </c>
      <c r="F436" s="8" t="s">
        <v>899</v>
      </c>
      <c r="G436" s="8" t="s">
        <v>827</v>
      </c>
      <c r="H436" s="8" t="s">
        <v>24</v>
      </c>
      <c r="I436" s="9" t="s">
        <v>25</v>
      </c>
      <c r="J436" s="8" t="s">
        <v>606</v>
      </c>
      <c r="K436" s="8" t="s">
        <v>828</v>
      </c>
      <c r="L436" s="10">
        <v>10</v>
      </c>
      <c r="M436" s="10">
        <f>+ROUND(L436*'[68]PARAMETROS '!$B$2,0)</f>
        <v>2400</v>
      </c>
      <c r="N436" s="10">
        <f>+ROUND(L436*'[68]PARAMETROS '!$B$3,0)</f>
        <v>1580</v>
      </c>
      <c r="O436" s="10">
        <f t="shared" si="43"/>
        <v>3980</v>
      </c>
      <c r="P436" s="11">
        <f>+ROUND(M436*'[68]PARAMETROS '!$C$4,2)</f>
        <v>14832</v>
      </c>
      <c r="Q436" s="11">
        <f>+ROUND(N436*'[68]PARAMETROS '!$C$5,2)</f>
        <v>14204.2</v>
      </c>
      <c r="R436" s="11">
        <f t="shared" si="44"/>
        <v>29036.2</v>
      </c>
      <c r="S436" s="11">
        <f>+ROUND(N436*'[68]PARAMETROS '!$C$6,2)</f>
        <v>16763.8</v>
      </c>
      <c r="T436" s="11">
        <f t="shared" si="45"/>
        <v>31595.8</v>
      </c>
    </row>
    <row r="437" spans="1:20" ht="14.25" outlineLevel="2" x14ac:dyDescent="0.2">
      <c r="A437" s="29"/>
      <c r="B437" s="7" t="s">
        <v>880</v>
      </c>
      <c r="C437" s="7">
        <v>1</v>
      </c>
      <c r="D437" s="8" t="s">
        <v>20</v>
      </c>
      <c r="E437" s="8" t="s">
        <v>900</v>
      </c>
      <c r="F437" s="8" t="s">
        <v>901</v>
      </c>
      <c r="G437" s="8" t="s">
        <v>827</v>
      </c>
      <c r="H437" s="8" t="s">
        <v>24</v>
      </c>
      <c r="I437" s="9" t="s">
        <v>25</v>
      </c>
      <c r="J437" s="8" t="s">
        <v>606</v>
      </c>
      <c r="K437" s="8" t="s">
        <v>828</v>
      </c>
      <c r="L437" s="10">
        <v>119</v>
      </c>
      <c r="M437" s="10">
        <f>+ROUND(L437*'[68]PARAMETROS '!$B$2,0)</f>
        <v>28560</v>
      </c>
      <c r="N437" s="10">
        <f>+ROUND(L437*'[68]PARAMETROS '!$B$3,0)</f>
        <v>18802</v>
      </c>
      <c r="O437" s="10">
        <f t="shared" si="43"/>
        <v>47362</v>
      </c>
      <c r="P437" s="11">
        <f>+ROUND(M437*'[68]PARAMETROS '!$C$4,2)</f>
        <v>176500.8</v>
      </c>
      <c r="Q437" s="11">
        <f>+ROUND(N437*'[68]PARAMETROS '!$C$5,2)</f>
        <v>169029.98</v>
      </c>
      <c r="R437" s="11">
        <f t="shared" si="44"/>
        <v>345530.78</v>
      </c>
      <c r="S437" s="11">
        <f>+ROUND(N437*'[68]PARAMETROS '!$C$6,2)</f>
        <v>199489.22</v>
      </c>
      <c r="T437" s="11">
        <f t="shared" si="45"/>
        <v>375990.02</v>
      </c>
    </row>
    <row r="438" spans="1:20" ht="14.25" outlineLevel="2" x14ac:dyDescent="0.2">
      <c r="A438" s="29"/>
      <c r="B438" s="7" t="s">
        <v>880</v>
      </c>
      <c r="C438" s="7">
        <v>1</v>
      </c>
      <c r="D438" s="8" t="s">
        <v>20</v>
      </c>
      <c r="E438" s="8" t="s">
        <v>902</v>
      </c>
      <c r="F438" s="8" t="s">
        <v>903</v>
      </c>
      <c r="G438" s="8" t="s">
        <v>827</v>
      </c>
      <c r="H438" s="8" t="s">
        <v>24</v>
      </c>
      <c r="I438" s="9" t="s">
        <v>25</v>
      </c>
      <c r="J438" s="8" t="s">
        <v>606</v>
      </c>
      <c r="K438" s="8" t="s">
        <v>828</v>
      </c>
      <c r="L438" s="10">
        <v>241</v>
      </c>
      <c r="M438" s="10">
        <f>+ROUND(L438*'[68]PARAMETROS '!$B$2,0)</f>
        <v>57840</v>
      </c>
      <c r="N438" s="10">
        <f>+ROUND(L438*'[68]PARAMETROS '!$B$3,0)</f>
        <v>38078</v>
      </c>
      <c r="O438" s="10">
        <f t="shared" si="43"/>
        <v>95918</v>
      </c>
      <c r="P438" s="11">
        <f>+ROUND(M438*'[68]PARAMETROS '!$C$4,2)</f>
        <v>357451.2</v>
      </c>
      <c r="Q438" s="11">
        <f>+ROUND(N438*'[68]PARAMETROS '!$C$5,2)</f>
        <v>342321.22</v>
      </c>
      <c r="R438" s="11">
        <f t="shared" si="44"/>
        <v>699772.42</v>
      </c>
      <c r="S438" s="11">
        <f>+ROUND(N438*'[68]PARAMETROS '!$C$6,2)</f>
        <v>404007.58</v>
      </c>
      <c r="T438" s="11">
        <f t="shared" si="45"/>
        <v>761458.78</v>
      </c>
    </row>
    <row r="439" spans="1:20" ht="14.25" outlineLevel="2" x14ac:dyDescent="0.2">
      <c r="A439" s="29"/>
      <c r="B439" s="7" t="s">
        <v>880</v>
      </c>
      <c r="C439" s="7">
        <v>1</v>
      </c>
      <c r="D439" s="8" t="s">
        <v>20</v>
      </c>
      <c r="E439" s="8" t="s">
        <v>904</v>
      </c>
      <c r="F439" s="8" t="s">
        <v>905</v>
      </c>
      <c r="G439" s="8" t="s">
        <v>827</v>
      </c>
      <c r="H439" s="8" t="s">
        <v>24</v>
      </c>
      <c r="I439" s="9" t="s">
        <v>25</v>
      </c>
      <c r="J439" s="8" t="s">
        <v>606</v>
      </c>
      <c r="K439" s="8" t="s">
        <v>828</v>
      </c>
      <c r="L439" s="10">
        <v>530</v>
      </c>
      <c r="M439" s="10">
        <f>+ROUND(L439*'[68]PARAMETROS '!$B$2,0)</f>
        <v>127200</v>
      </c>
      <c r="N439" s="10">
        <f>+ROUND(L439*'[68]PARAMETROS '!$B$3,0)</f>
        <v>83740</v>
      </c>
      <c r="O439" s="10">
        <f t="shared" si="43"/>
        <v>210940</v>
      </c>
      <c r="P439" s="11">
        <f>+ROUND(M439*'[68]PARAMETROS '!$C$4,2)</f>
        <v>786096</v>
      </c>
      <c r="Q439" s="11">
        <f>+ROUND(N439*'[68]PARAMETROS '!$C$5,2)</f>
        <v>752822.6</v>
      </c>
      <c r="R439" s="11">
        <f t="shared" si="44"/>
        <v>1538918.6</v>
      </c>
      <c r="S439" s="11">
        <f>+ROUND(N439*'[68]PARAMETROS '!$C$6,2)</f>
        <v>888481.4</v>
      </c>
      <c r="T439" s="11">
        <f t="shared" si="45"/>
        <v>1674577.4</v>
      </c>
    </row>
    <row r="440" spans="1:20" ht="14.25" outlineLevel="2" x14ac:dyDescent="0.2">
      <c r="A440" s="29"/>
      <c r="B440" s="7" t="s">
        <v>880</v>
      </c>
      <c r="C440" s="7">
        <v>1</v>
      </c>
      <c r="D440" s="8" t="s">
        <v>20</v>
      </c>
      <c r="E440" s="8" t="s">
        <v>906</v>
      </c>
      <c r="F440" s="8" t="s">
        <v>29</v>
      </c>
      <c r="G440" s="8" t="s">
        <v>827</v>
      </c>
      <c r="H440" s="8" t="s">
        <v>24</v>
      </c>
      <c r="I440" s="9" t="s">
        <v>25</v>
      </c>
      <c r="J440" s="8" t="s">
        <v>606</v>
      </c>
      <c r="K440" s="8" t="s">
        <v>828</v>
      </c>
      <c r="L440" s="10">
        <v>668</v>
      </c>
      <c r="M440" s="10">
        <f>+ROUND(L440*'[68]PARAMETROS '!$B$2,0)</f>
        <v>160320</v>
      </c>
      <c r="N440" s="10">
        <f>+ROUND(L440*'[68]PARAMETROS '!$B$3,0)</f>
        <v>105544</v>
      </c>
      <c r="O440" s="10">
        <f t="shared" si="43"/>
        <v>265864</v>
      </c>
      <c r="P440" s="11">
        <f>+ROUND(M440*'[68]PARAMETROS '!$C$4,2)</f>
        <v>990777.6</v>
      </c>
      <c r="Q440" s="11">
        <f>+ROUND(N440*'[68]PARAMETROS '!$C$5,2)</f>
        <v>948840.56</v>
      </c>
      <c r="R440" s="11">
        <f t="shared" si="44"/>
        <v>1939618.16</v>
      </c>
      <c r="S440" s="11">
        <f>+ROUND(N440*'[68]PARAMETROS '!$C$6,2)</f>
        <v>1119821.8400000001</v>
      </c>
      <c r="T440" s="11">
        <f t="shared" si="45"/>
        <v>2110599.44</v>
      </c>
    </row>
    <row r="441" spans="1:20" ht="14.25" outlineLevel="2" x14ac:dyDescent="0.2">
      <c r="A441" s="29"/>
      <c r="B441" s="7" t="s">
        <v>880</v>
      </c>
      <c r="C441" s="7">
        <v>1</v>
      </c>
      <c r="D441" s="8" t="s">
        <v>20</v>
      </c>
      <c r="E441" s="8" t="s">
        <v>907</v>
      </c>
      <c r="F441" s="8" t="s">
        <v>908</v>
      </c>
      <c r="G441" s="8" t="s">
        <v>827</v>
      </c>
      <c r="H441" s="8" t="s">
        <v>24</v>
      </c>
      <c r="I441" s="9" t="s">
        <v>25</v>
      </c>
      <c r="J441" s="8" t="s">
        <v>606</v>
      </c>
      <c r="K441" s="8" t="s">
        <v>828</v>
      </c>
      <c r="L441" s="10">
        <v>513</v>
      </c>
      <c r="M441" s="10">
        <f>+ROUND(L441*'[68]PARAMETROS '!$B$2,0)</f>
        <v>123120</v>
      </c>
      <c r="N441" s="10">
        <f>+ROUND(L441*'[68]PARAMETROS '!$B$3,0)</f>
        <v>81054</v>
      </c>
      <c r="O441" s="10">
        <f t="shared" si="43"/>
        <v>204174</v>
      </c>
      <c r="P441" s="11">
        <f>+ROUND(M441*'[68]PARAMETROS '!$C$4,2)</f>
        <v>760881.6</v>
      </c>
      <c r="Q441" s="11">
        <f>+ROUND(N441*'[68]PARAMETROS '!$C$5,2)</f>
        <v>728675.46</v>
      </c>
      <c r="R441" s="11">
        <f t="shared" si="44"/>
        <v>1489557.06</v>
      </c>
      <c r="S441" s="11">
        <f>+ROUND(N441*'[68]PARAMETROS '!$C$6,2)</f>
        <v>859982.94</v>
      </c>
      <c r="T441" s="11">
        <f t="shared" si="45"/>
        <v>1620864.54</v>
      </c>
    </row>
    <row r="442" spans="1:20" ht="14.25" outlineLevel="2" x14ac:dyDescent="0.2">
      <c r="A442" s="29"/>
      <c r="B442" s="7" t="s">
        <v>880</v>
      </c>
      <c r="C442" s="7">
        <v>1</v>
      </c>
      <c r="D442" s="8" t="s">
        <v>20</v>
      </c>
      <c r="E442" s="8" t="s">
        <v>909</v>
      </c>
      <c r="F442" s="8" t="s">
        <v>910</v>
      </c>
      <c r="G442" s="8" t="s">
        <v>827</v>
      </c>
      <c r="H442" s="8" t="s">
        <v>24</v>
      </c>
      <c r="I442" s="9" t="s">
        <v>25</v>
      </c>
      <c r="J442" s="8" t="s">
        <v>606</v>
      </c>
      <c r="K442" s="8" t="s">
        <v>828</v>
      </c>
      <c r="L442" s="10">
        <v>10</v>
      </c>
      <c r="M442" s="10">
        <f>+ROUND(L442*'[68]PARAMETROS '!$B$2,0)</f>
        <v>2400</v>
      </c>
      <c r="N442" s="10">
        <f>+ROUND(L442*'[68]PARAMETROS '!$B$3,0)</f>
        <v>1580</v>
      </c>
      <c r="O442" s="10">
        <f t="shared" si="43"/>
        <v>3980</v>
      </c>
      <c r="P442" s="11">
        <f>+ROUND(M442*'[68]PARAMETROS '!$C$4,2)</f>
        <v>14832</v>
      </c>
      <c r="Q442" s="11">
        <f>+ROUND(N442*'[68]PARAMETROS '!$C$5,2)</f>
        <v>14204.2</v>
      </c>
      <c r="R442" s="11">
        <f t="shared" si="44"/>
        <v>29036.2</v>
      </c>
      <c r="S442" s="11">
        <f>+ROUND(N442*'[68]PARAMETROS '!$C$6,2)</f>
        <v>16763.8</v>
      </c>
      <c r="T442" s="11">
        <f t="shared" si="45"/>
        <v>31595.8</v>
      </c>
    </row>
    <row r="443" spans="1:20" ht="14.25" outlineLevel="2" x14ac:dyDescent="0.2">
      <c r="A443" s="29"/>
      <c r="B443" s="7" t="s">
        <v>880</v>
      </c>
      <c r="C443" s="7">
        <v>1</v>
      </c>
      <c r="D443" s="8" t="s">
        <v>20</v>
      </c>
      <c r="E443" s="8" t="s">
        <v>911</v>
      </c>
      <c r="F443" s="8" t="s">
        <v>912</v>
      </c>
      <c r="G443" s="8" t="s">
        <v>827</v>
      </c>
      <c r="H443" s="8" t="s">
        <v>24</v>
      </c>
      <c r="I443" s="9" t="s">
        <v>25</v>
      </c>
      <c r="J443" s="8" t="s">
        <v>606</v>
      </c>
      <c r="K443" s="8" t="s">
        <v>828</v>
      </c>
      <c r="L443" s="10">
        <v>29</v>
      </c>
      <c r="M443" s="10">
        <f>+ROUND(L443*'[68]PARAMETROS '!$B$2,0)</f>
        <v>6960</v>
      </c>
      <c r="N443" s="10">
        <f>+ROUND(L443*'[68]PARAMETROS '!$B$3,0)</f>
        <v>4582</v>
      </c>
      <c r="O443" s="10">
        <f t="shared" si="43"/>
        <v>11542</v>
      </c>
      <c r="P443" s="11">
        <f>+ROUND(M443*'[68]PARAMETROS '!$C$4,2)</f>
        <v>43012.800000000003</v>
      </c>
      <c r="Q443" s="11">
        <f>+ROUND(N443*'[68]PARAMETROS '!$C$5,2)</f>
        <v>41192.18</v>
      </c>
      <c r="R443" s="11">
        <f t="shared" si="44"/>
        <v>84204.98</v>
      </c>
      <c r="S443" s="11">
        <f>+ROUND(N443*'[68]PARAMETROS '!$C$6,2)</f>
        <v>48615.02</v>
      </c>
      <c r="T443" s="11">
        <f t="shared" si="45"/>
        <v>91627.82</v>
      </c>
    </row>
    <row r="444" spans="1:20" ht="14.25" outlineLevel="2" x14ac:dyDescent="0.2">
      <c r="A444" s="29"/>
      <c r="B444" s="7" t="s">
        <v>880</v>
      </c>
      <c r="C444" s="7">
        <v>1</v>
      </c>
      <c r="D444" s="8" t="s">
        <v>20</v>
      </c>
      <c r="E444" s="8" t="s">
        <v>913</v>
      </c>
      <c r="F444" s="8" t="s">
        <v>914</v>
      </c>
      <c r="G444" s="8" t="s">
        <v>827</v>
      </c>
      <c r="H444" s="8" t="s">
        <v>24</v>
      </c>
      <c r="I444" s="9" t="s">
        <v>25</v>
      </c>
      <c r="J444" s="8" t="s">
        <v>606</v>
      </c>
      <c r="K444" s="8" t="s">
        <v>828</v>
      </c>
      <c r="L444" s="10">
        <v>711</v>
      </c>
      <c r="M444" s="10">
        <f>+ROUND(L444*'[68]PARAMETROS '!$B$2,0)</f>
        <v>170640</v>
      </c>
      <c r="N444" s="10">
        <f>+ROUND(L444*'[68]PARAMETROS '!$B$3,0)</f>
        <v>112338</v>
      </c>
      <c r="O444" s="10">
        <f t="shared" si="43"/>
        <v>282978</v>
      </c>
      <c r="P444" s="11">
        <f>+ROUND(M444*'[68]PARAMETROS '!$C$4,2)</f>
        <v>1054555.2</v>
      </c>
      <c r="Q444" s="11">
        <f>+ROUND(N444*'[68]PARAMETROS '!$C$5,2)</f>
        <v>1009918.62</v>
      </c>
      <c r="R444" s="11">
        <f t="shared" si="44"/>
        <v>2064473.82</v>
      </c>
      <c r="S444" s="11">
        <f>+ROUND(N444*'[68]PARAMETROS '!$C$6,2)</f>
        <v>1191906.18</v>
      </c>
      <c r="T444" s="11">
        <f t="shared" si="45"/>
        <v>2246461.38</v>
      </c>
    </row>
    <row r="445" spans="1:20" ht="14.25" outlineLevel="1" x14ac:dyDescent="0.2">
      <c r="A445" s="29"/>
      <c r="B445" s="13" t="s">
        <v>915</v>
      </c>
      <c r="C445" s="14">
        <f>SUBTOTAL(9,C427:C444)</f>
        <v>18</v>
      </c>
      <c r="D445" s="15"/>
      <c r="E445" s="15"/>
      <c r="F445" s="15"/>
      <c r="G445" s="15"/>
      <c r="H445" s="15"/>
      <c r="I445" s="15"/>
      <c r="J445" s="15"/>
      <c r="K445" s="15"/>
      <c r="L445" s="16">
        <f t="shared" ref="L445:R445" si="47">SUBTOTAL(9,L427:L444)</f>
        <v>4433</v>
      </c>
      <c r="M445" s="16">
        <f t="shared" si="47"/>
        <v>1063920</v>
      </c>
      <c r="N445" s="16">
        <f t="shared" si="47"/>
        <v>700414</v>
      </c>
      <c r="O445" s="16">
        <f t="shared" si="47"/>
        <v>1764334</v>
      </c>
      <c r="P445" s="17">
        <f t="shared" si="47"/>
        <v>6575025.5999999996</v>
      </c>
      <c r="Q445" s="17">
        <f t="shared" si="47"/>
        <v>6296721.8600000003</v>
      </c>
      <c r="R445" s="17">
        <f t="shared" si="47"/>
        <v>12871747.460000001</v>
      </c>
      <c r="S445" s="17">
        <f>+ROUND(N445*'[68]PARAMETROS '!$C$6,2)</f>
        <v>7431392.54</v>
      </c>
      <c r="T445" s="17">
        <f>SUBTOTAL(9,T427:T444)</f>
        <v>14006418.140000001</v>
      </c>
    </row>
    <row r="446" spans="1:20" ht="14.25" outlineLevel="2" x14ac:dyDescent="0.2">
      <c r="A446" s="29">
        <v>28</v>
      </c>
      <c r="B446" s="7" t="s">
        <v>916</v>
      </c>
      <c r="C446" s="7">
        <v>1</v>
      </c>
      <c r="D446" s="8" t="s">
        <v>548</v>
      </c>
      <c r="E446" s="8" t="s">
        <v>917</v>
      </c>
      <c r="F446" s="8" t="s">
        <v>918</v>
      </c>
      <c r="G446" s="8" t="s">
        <v>827</v>
      </c>
      <c r="H446" s="8" t="s">
        <v>24</v>
      </c>
      <c r="I446" s="9" t="s">
        <v>25</v>
      </c>
      <c r="J446" s="8" t="s">
        <v>606</v>
      </c>
      <c r="K446" s="8" t="s">
        <v>828</v>
      </c>
      <c r="L446" s="10">
        <v>140</v>
      </c>
      <c r="M446" s="10">
        <f>+ROUND(L446*'[68]PARAMETROS '!$B$2,0)</f>
        <v>33600</v>
      </c>
      <c r="N446" s="10">
        <f>+ROUND(L446*'[68]PARAMETROS '!$B$3,0)</f>
        <v>22120</v>
      </c>
      <c r="O446" s="10">
        <f t="shared" si="43"/>
        <v>55720</v>
      </c>
      <c r="P446" s="11">
        <f>+ROUND(M446*'[68]PARAMETROS '!$C$4,2)</f>
        <v>207648</v>
      </c>
      <c r="Q446" s="11">
        <f>+ROUND(N446*'[68]PARAMETROS '!$C$5,2)</f>
        <v>198858.8</v>
      </c>
      <c r="R446" s="11">
        <f t="shared" si="44"/>
        <v>406506.8</v>
      </c>
      <c r="S446" s="11">
        <f>+ROUND(N446*'[68]PARAMETROS '!$C$6,2)</f>
        <v>234693.2</v>
      </c>
      <c r="T446" s="11">
        <f t="shared" si="45"/>
        <v>442341.2</v>
      </c>
    </row>
    <row r="447" spans="1:20" ht="14.25" outlineLevel="2" x14ac:dyDescent="0.2">
      <c r="A447" s="29"/>
      <c r="B447" s="7" t="s">
        <v>916</v>
      </c>
      <c r="C447" s="7">
        <v>1</v>
      </c>
      <c r="D447" s="8" t="s">
        <v>548</v>
      </c>
      <c r="E447" s="8" t="s">
        <v>919</v>
      </c>
      <c r="F447" s="8" t="s">
        <v>920</v>
      </c>
      <c r="G447" s="8" t="s">
        <v>827</v>
      </c>
      <c r="H447" s="8" t="s">
        <v>24</v>
      </c>
      <c r="I447" s="9" t="s">
        <v>25</v>
      </c>
      <c r="J447" s="8" t="s">
        <v>606</v>
      </c>
      <c r="K447" s="8" t="s">
        <v>828</v>
      </c>
      <c r="L447" s="10">
        <v>213</v>
      </c>
      <c r="M447" s="10">
        <f>+ROUND(L447*'[68]PARAMETROS '!$B$2,0)</f>
        <v>51120</v>
      </c>
      <c r="N447" s="10">
        <f>+ROUND(L447*'[68]PARAMETROS '!$B$3,0)</f>
        <v>33654</v>
      </c>
      <c r="O447" s="10">
        <f t="shared" si="43"/>
        <v>84774</v>
      </c>
      <c r="P447" s="11">
        <f>+ROUND(M447*'[68]PARAMETROS '!$C$4,2)</f>
        <v>315921.59999999998</v>
      </c>
      <c r="Q447" s="11">
        <f>+ROUND(N447*'[68]PARAMETROS '!$C$5,2)</f>
        <v>302549.46000000002</v>
      </c>
      <c r="R447" s="11">
        <f t="shared" si="44"/>
        <v>618471.06000000006</v>
      </c>
      <c r="S447" s="11">
        <f>+ROUND(N447*'[68]PARAMETROS '!$C$6,2)</f>
        <v>357068.94</v>
      </c>
      <c r="T447" s="11">
        <f t="shared" si="45"/>
        <v>672990.54</v>
      </c>
    </row>
    <row r="448" spans="1:20" ht="14.25" outlineLevel="2" x14ac:dyDescent="0.2">
      <c r="A448" s="29"/>
      <c r="B448" s="7" t="s">
        <v>916</v>
      </c>
      <c r="C448" s="7">
        <v>1</v>
      </c>
      <c r="D448" s="8" t="s">
        <v>548</v>
      </c>
      <c r="E448" s="8" t="s">
        <v>921</v>
      </c>
      <c r="F448" s="8" t="s">
        <v>922</v>
      </c>
      <c r="G448" s="8" t="s">
        <v>827</v>
      </c>
      <c r="H448" s="8" t="s">
        <v>24</v>
      </c>
      <c r="I448" s="9" t="s">
        <v>25</v>
      </c>
      <c r="J448" s="8" t="s">
        <v>606</v>
      </c>
      <c r="K448" s="8" t="s">
        <v>828</v>
      </c>
      <c r="L448" s="10">
        <v>21</v>
      </c>
      <c r="M448" s="10">
        <f>+ROUND(L448*'[68]PARAMETROS '!$B$2,0)</f>
        <v>5040</v>
      </c>
      <c r="N448" s="10">
        <f>+ROUND(L448*'[68]PARAMETROS '!$B$3,0)</f>
        <v>3318</v>
      </c>
      <c r="O448" s="10">
        <f t="shared" si="43"/>
        <v>8358</v>
      </c>
      <c r="P448" s="11">
        <f>+ROUND(M448*'[68]PARAMETROS '!$C$4,2)</f>
        <v>31147.200000000001</v>
      </c>
      <c r="Q448" s="11">
        <f>+ROUND(N448*'[68]PARAMETROS '!$C$5,2)</f>
        <v>29828.82</v>
      </c>
      <c r="R448" s="11">
        <f t="shared" si="44"/>
        <v>60976.02</v>
      </c>
      <c r="S448" s="11">
        <f>+ROUND(N448*'[68]PARAMETROS '!$C$6,2)</f>
        <v>35203.980000000003</v>
      </c>
      <c r="T448" s="11">
        <f t="shared" si="45"/>
        <v>66351.179999999993</v>
      </c>
    </row>
    <row r="449" spans="1:20" ht="14.25" outlineLevel="2" x14ac:dyDescent="0.2">
      <c r="A449" s="29"/>
      <c r="B449" s="7" t="s">
        <v>916</v>
      </c>
      <c r="C449" s="7">
        <v>1</v>
      </c>
      <c r="D449" s="8" t="s">
        <v>548</v>
      </c>
      <c r="E449" s="8" t="s">
        <v>923</v>
      </c>
      <c r="F449" s="8" t="s">
        <v>924</v>
      </c>
      <c r="G449" s="8" t="s">
        <v>827</v>
      </c>
      <c r="H449" s="8" t="s">
        <v>24</v>
      </c>
      <c r="I449" s="9" t="s">
        <v>25</v>
      </c>
      <c r="J449" s="8" t="s">
        <v>606</v>
      </c>
      <c r="K449" s="8" t="s">
        <v>828</v>
      </c>
      <c r="L449" s="10">
        <v>30</v>
      </c>
      <c r="M449" s="10">
        <f>+ROUND(L449*'[68]PARAMETROS '!$B$2,0)</f>
        <v>7200</v>
      </c>
      <c r="N449" s="10">
        <f>+ROUND(L449*'[68]PARAMETROS '!$B$3,0)</f>
        <v>4740</v>
      </c>
      <c r="O449" s="10">
        <f t="shared" si="43"/>
        <v>11940</v>
      </c>
      <c r="P449" s="11">
        <f>+ROUND(M449*'[68]PARAMETROS '!$C$4,2)</f>
        <v>44496</v>
      </c>
      <c r="Q449" s="11">
        <f>+ROUND(N449*'[68]PARAMETROS '!$C$5,2)</f>
        <v>42612.6</v>
      </c>
      <c r="R449" s="11">
        <f t="shared" si="44"/>
        <v>87108.6</v>
      </c>
      <c r="S449" s="11">
        <f>+ROUND(N449*'[68]PARAMETROS '!$C$6,2)</f>
        <v>50291.4</v>
      </c>
      <c r="T449" s="11">
        <f t="shared" si="45"/>
        <v>94787.4</v>
      </c>
    </row>
    <row r="450" spans="1:20" ht="14.25" outlineLevel="2" x14ac:dyDescent="0.2">
      <c r="A450" s="29"/>
      <c r="B450" s="7" t="s">
        <v>916</v>
      </c>
      <c r="C450" s="7">
        <v>1</v>
      </c>
      <c r="D450" s="8" t="s">
        <v>548</v>
      </c>
      <c r="E450" s="8" t="s">
        <v>925</v>
      </c>
      <c r="F450" s="8" t="s">
        <v>926</v>
      </c>
      <c r="G450" s="8" t="s">
        <v>827</v>
      </c>
      <c r="H450" s="8" t="s">
        <v>24</v>
      </c>
      <c r="I450" s="9" t="s">
        <v>25</v>
      </c>
      <c r="J450" s="8" t="s">
        <v>606</v>
      </c>
      <c r="K450" s="8" t="s">
        <v>828</v>
      </c>
      <c r="L450" s="10">
        <v>228</v>
      </c>
      <c r="M450" s="10">
        <f>+ROUND(L450*'[68]PARAMETROS '!$B$2,0)</f>
        <v>54720</v>
      </c>
      <c r="N450" s="10">
        <f>+ROUND(L450*'[68]PARAMETROS '!$B$3,0)</f>
        <v>36024</v>
      </c>
      <c r="O450" s="10">
        <f t="shared" si="43"/>
        <v>90744</v>
      </c>
      <c r="P450" s="11">
        <f>+ROUND(M450*'[68]PARAMETROS '!$C$4,2)</f>
        <v>338169.59999999998</v>
      </c>
      <c r="Q450" s="11">
        <f>+ROUND(N450*'[68]PARAMETROS '!$C$5,2)</f>
        <v>323855.76</v>
      </c>
      <c r="R450" s="11">
        <f t="shared" si="44"/>
        <v>662025.36</v>
      </c>
      <c r="S450" s="11">
        <f>+ROUND(N450*'[68]PARAMETROS '!$C$6,2)</f>
        <v>382214.64</v>
      </c>
      <c r="T450" s="11">
        <f t="shared" si="45"/>
        <v>720384.24</v>
      </c>
    </row>
    <row r="451" spans="1:20" ht="14.25" outlineLevel="2" x14ac:dyDescent="0.2">
      <c r="A451" s="29"/>
      <c r="B451" s="7" t="s">
        <v>916</v>
      </c>
      <c r="C451" s="7">
        <v>1</v>
      </c>
      <c r="D451" s="8" t="s">
        <v>548</v>
      </c>
      <c r="E451" s="8" t="s">
        <v>927</v>
      </c>
      <c r="F451" s="8" t="s">
        <v>928</v>
      </c>
      <c r="G451" s="8" t="s">
        <v>827</v>
      </c>
      <c r="H451" s="8" t="s">
        <v>24</v>
      </c>
      <c r="I451" s="9" t="s">
        <v>25</v>
      </c>
      <c r="J451" s="8" t="s">
        <v>606</v>
      </c>
      <c r="K451" s="8" t="s">
        <v>828</v>
      </c>
      <c r="L451" s="10">
        <v>51</v>
      </c>
      <c r="M451" s="10">
        <f>+ROUND(L451*'[68]PARAMETROS '!$B$2,0)</f>
        <v>12240</v>
      </c>
      <c r="N451" s="10">
        <f>+ROUND(L451*'[68]PARAMETROS '!$B$3,0)</f>
        <v>8058</v>
      </c>
      <c r="O451" s="10">
        <f t="shared" si="43"/>
        <v>20298</v>
      </c>
      <c r="P451" s="11">
        <f>+ROUND(M451*'[68]PARAMETROS '!$C$4,2)</f>
        <v>75643.199999999997</v>
      </c>
      <c r="Q451" s="11">
        <f>+ROUND(N451*'[68]PARAMETROS '!$C$5,2)</f>
        <v>72441.42</v>
      </c>
      <c r="R451" s="11">
        <f t="shared" si="44"/>
        <v>148084.62</v>
      </c>
      <c r="S451" s="11">
        <f>+ROUND(N451*'[68]PARAMETROS '!$C$6,2)</f>
        <v>85495.38</v>
      </c>
      <c r="T451" s="11">
        <f t="shared" si="45"/>
        <v>161138.57999999999</v>
      </c>
    </row>
    <row r="452" spans="1:20" ht="14.25" outlineLevel="2" x14ac:dyDescent="0.2">
      <c r="A452" s="29"/>
      <c r="B452" s="7" t="s">
        <v>916</v>
      </c>
      <c r="C452" s="7">
        <v>1</v>
      </c>
      <c r="D452" s="8" t="s">
        <v>548</v>
      </c>
      <c r="E452" s="8" t="s">
        <v>929</v>
      </c>
      <c r="F452" s="8" t="s">
        <v>930</v>
      </c>
      <c r="G452" s="8" t="s">
        <v>827</v>
      </c>
      <c r="H452" s="8" t="s">
        <v>24</v>
      </c>
      <c r="I452" s="9" t="s">
        <v>25</v>
      </c>
      <c r="J452" s="8" t="s">
        <v>606</v>
      </c>
      <c r="K452" s="8" t="s">
        <v>828</v>
      </c>
      <c r="L452" s="10">
        <v>8</v>
      </c>
      <c r="M452" s="10">
        <f>+ROUND(L452*'[68]PARAMETROS '!$B$2,0)</f>
        <v>1920</v>
      </c>
      <c r="N452" s="10">
        <f>+ROUND(L452*'[68]PARAMETROS '!$B$3,0)</f>
        <v>1264</v>
      </c>
      <c r="O452" s="10">
        <f t="shared" si="43"/>
        <v>3184</v>
      </c>
      <c r="P452" s="11">
        <f>+ROUND(M452*'[68]PARAMETROS '!$C$4,2)</f>
        <v>11865.6</v>
      </c>
      <c r="Q452" s="11">
        <f>+ROUND(N452*'[68]PARAMETROS '!$C$5,2)</f>
        <v>11363.36</v>
      </c>
      <c r="R452" s="11">
        <f t="shared" si="44"/>
        <v>23228.959999999999</v>
      </c>
      <c r="S452" s="11">
        <f>+ROUND(N452*'[68]PARAMETROS '!$C$6,2)</f>
        <v>13411.04</v>
      </c>
      <c r="T452" s="11">
        <f t="shared" si="45"/>
        <v>25276.639999999999</v>
      </c>
    </row>
    <row r="453" spans="1:20" ht="14.25" outlineLevel="2" x14ac:dyDescent="0.2">
      <c r="A453" s="29"/>
      <c r="B453" s="7" t="s">
        <v>916</v>
      </c>
      <c r="C453" s="7">
        <v>1</v>
      </c>
      <c r="D453" s="8" t="s">
        <v>548</v>
      </c>
      <c r="E453" s="8" t="s">
        <v>931</v>
      </c>
      <c r="F453" s="8" t="s">
        <v>932</v>
      </c>
      <c r="G453" s="8" t="s">
        <v>827</v>
      </c>
      <c r="H453" s="8" t="s">
        <v>24</v>
      </c>
      <c r="I453" s="9" t="s">
        <v>25</v>
      </c>
      <c r="J453" s="8" t="s">
        <v>606</v>
      </c>
      <c r="K453" s="8" t="s">
        <v>828</v>
      </c>
      <c r="L453" s="10">
        <v>751</v>
      </c>
      <c r="M453" s="10">
        <f>+ROUND(L453*'[68]PARAMETROS '!$B$2,0)</f>
        <v>180240</v>
      </c>
      <c r="N453" s="10">
        <f>+ROUND(L453*'[68]PARAMETROS '!$B$3,0)</f>
        <v>118658</v>
      </c>
      <c r="O453" s="10">
        <f t="shared" si="43"/>
        <v>298898</v>
      </c>
      <c r="P453" s="11">
        <f>+ROUND(M453*'[68]PARAMETROS '!$C$4,2)</f>
        <v>1113883.2</v>
      </c>
      <c r="Q453" s="11">
        <f>+ROUND(N453*'[68]PARAMETROS '!$C$5,2)</f>
        <v>1066735.42</v>
      </c>
      <c r="R453" s="11">
        <f t="shared" si="44"/>
        <v>2180618.62</v>
      </c>
      <c r="S453" s="11">
        <f>+ROUND(N453*'[68]PARAMETROS '!$C$6,2)</f>
        <v>1258961.3799999999</v>
      </c>
      <c r="T453" s="11">
        <f t="shared" si="45"/>
        <v>2372844.58</v>
      </c>
    </row>
    <row r="454" spans="1:20" ht="14.25" outlineLevel="2" x14ac:dyDescent="0.2">
      <c r="A454" s="29"/>
      <c r="B454" s="7" t="s">
        <v>916</v>
      </c>
      <c r="C454" s="7">
        <v>1</v>
      </c>
      <c r="D454" s="8" t="s">
        <v>548</v>
      </c>
      <c r="E454" s="8" t="s">
        <v>933</v>
      </c>
      <c r="F454" s="8" t="s">
        <v>934</v>
      </c>
      <c r="G454" s="8" t="s">
        <v>827</v>
      </c>
      <c r="H454" s="8" t="s">
        <v>24</v>
      </c>
      <c r="I454" s="9" t="s">
        <v>25</v>
      </c>
      <c r="J454" s="8" t="s">
        <v>606</v>
      </c>
      <c r="K454" s="8" t="s">
        <v>828</v>
      </c>
      <c r="L454" s="10">
        <v>461</v>
      </c>
      <c r="M454" s="10">
        <f>+ROUND(L454*'[68]PARAMETROS '!$B$2,0)</f>
        <v>110640</v>
      </c>
      <c r="N454" s="10">
        <f>+ROUND(L454*'[68]PARAMETROS '!$B$3,0)</f>
        <v>72838</v>
      </c>
      <c r="O454" s="10">
        <f t="shared" si="43"/>
        <v>183478</v>
      </c>
      <c r="P454" s="11">
        <f>+ROUND(M454*'[68]PARAMETROS '!$C$4,2)</f>
        <v>683755.2</v>
      </c>
      <c r="Q454" s="11">
        <f>+ROUND(N454*'[68]PARAMETROS '!$C$5,2)</f>
        <v>654813.62</v>
      </c>
      <c r="R454" s="11">
        <f t="shared" si="44"/>
        <v>1338568.82</v>
      </c>
      <c r="S454" s="11">
        <f>+ROUND(N454*'[68]PARAMETROS '!$C$6,2)</f>
        <v>772811.18</v>
      </c>
      <c r="T454" s="11">
        <f t="shared" si="45"/>
        <v>1456566.38</v>
      </c>
    </row>
    <row r="455" spans="1:20" ht="14.25" outlineLevel="2" x14ac:dyDescent="0.2">
      <c r="A455" s="29"/>
      <c r="B455" s="7" t="s">
        <v>916</v>
      </c>
      <c r="C455" s="7">
        <v>1</v>
      </c>
      <c r="D455" s="8" t="s">
        <v>548</v>
      </c>
      <c r="E455" s="8" t="s">
        <v>935</v>
      </c>
      <c r="F455" s="8" t="s">
        <v>936</v>
      </c>
      <c r="G455" s="8" t="s">
        <v>827</v>
      </c>
      <c r="H455" s="8" t="s">
        <v>24</v>
      </c>
      <c r="I455" s="9" t="s">
        <v>25</v>
      </c>
      <c r="J455" s="8" t="s">
        <v>606</v>
      </c>
      <c r="K455" s="8" t="s">
        <v>828</v>
      </c>
      <c r="L455" s="10">
        <v>434</v>
      </c>
      <c r="M455" s="10">
        <f>+ROUND(L455*'[68]PARAMETROS '!$B$2,0)</f>
        <v>104160</v>
      </c>
      <c r="N455" s="10">
        <f>+ROUND(L455*'[68]PARAMETROS '!$B$3,0)</f>
        <v>68572</v>
      </c>
      <c r="O455" s="10">
        <f t="shared" si="43"/>
        <v>172732</v>
      </c>
      <c r="P455" s="11">
        <f>+ROUND(M455*'[68]PARAMETROS '!$C$4,2)</f>
        <v>643708.80000000005</v>
      </c>
      <c r="Q455" s="11">
        <f>+ROUND(N455*'[68]PARAMETROS '!$C$5,2)</f>
        <v>616462.28</v>
      </c>
      <c r="R455" s="11">
        <f t="shared" si="44"/>
        <v>1260171.08</v>
      </c>
      <c r="S455" s="11">
        <f>+ROUND(N455*'[68]PARAMETROS '!$C$6,2)</f>
        <v>727548.92</v>
      </c>
      <c r="T455" s="11">
        <f t="shared" si="45"/>
        <v>1371257.72</v>
      </c>
    </row>
    <row r="456" spans="1:20" ht="14.25" outlineLevel="2" x14ac:dyDescent="0.2">
      <c r="A456" s="29"/>
      <c r="B456" s="7" t="s">
        <v>916</v>
      </c>
      <c r="C456" s="7">
        <v>1</v>
      </c>
      <c r="D456" s="8" t="s">
        <v>548</v>
      </c>
      <c r="E456" s="8" t="s">
        <v>937</v>
      </c>
      <c r="F456" s="8" t="s">
        <v>938</v>
      </c>
      <c r="G456" s="8" t="s">
        <v>827</v>
      </c>
      <c r="H456" s="8" t="s">
        <v>24</v>
      </c>
      <c r="I456" s="9" t="s">
        <v>25</v>
      </c>
      <c r="J456" s="8" t="s">
        <v>606</v>
      </c>
      <c r="K456" s="8" t="s">
        <v>828</v>
      </c>
      <c r="L456" s="10">
        <v>487</v>
      </c>
      <c r="M456" s="10">
        <f>+ROUND(L456*'[68]PARAMETROS '!$B$2,0)</f>
        <v>116880</v>
      </c>
      <c r="N456" s="10">
        <f>+ROUND(L456*'[68]PARAMETROS '!$B$3,0)</f>
        <v>76946</v>
      </c>
      <c r="O456" s="10">
        <f t="shared" si="43"/>
        <v>193826</v>
      </c>
      <c r="P456" s="11">
        <f>+ROUND(M456*'[68]PARAMETROS '!$C$4,2)</f>
        <v>722318.4</v>
      </c>
      <c r="Q456" s="11">
        <f>+ROUND(N456*'[68]PARAMETROS '!$C$5,2)</f>
        <v>691744.54</v>
      </c>
      <c r="R456" s="11">
        <f t="shared" si="44"/>
        <v>1414062.94</v>
      </c>
      <c r="S456" s="11">
        <f>+ROUND(N456*'[68]PARAMETROS '!$C$6,2)</f>
        <v>816397.06</v>
      </c>
      <c r="T456" s="11">
        <f t="shared" si="45"/>
        <v>1538715.46</v>
      </c>
    </row>
    <row r="457" spans="1:20" ht="14.25" outlineLevel="2" x14ac:dyDescent="0.2">
      <c r="A457" s="29"/>
      <c r="B457" s="7" t="s">
        <v>916</v>
      </c>
      <c r="C457" s="7">
        <v>1</v>
      </c>
      <c r="D457" s="8" t="s">
        <v>548</v>
      </c>
      <c r="E457" s="8" t="s">
        <v>939</v>
      </c>
      <c r="F457" s="8" t="s">
        <v>940</v>
      </c>
      <c r="G457" s="8" t="s">
        <v>827</v>
      </c>
      <c r="H457" s="8" t="s">
        <v>24</v>
      </c>
      <c r="I457" s="9" t="s">
        <v>25</v>
      </c>
      <c r="J457" s="8" t="s">
        <v>606</v>
      </c>
      <c r="K457" s="8" t="s">
        <v>828</v>
      </c>
      <c r="L457" s="10">
        <v>413</v>
      </c>
      <c r="M457" s="10">
        <f>+ROUND(L457*'[68]PARAMETROS '!$B$2,0)</f>
        <v>99120</v>
      </c>
      <c r="N457" s="10">
        <f>+ROUND(L457*'[68]PARAMETROS '!$B$3,0)</f>
        <v>65254</v>
      </c>
      <c r="O457" s="10">
        <f t="shared" si="43"/>
        <v>164374</v>
      </c>
      <c r="P457" s="11">
        <f>+ROUND(M457*'[68]PARAMETROS '!$C$4,2)</f>
        <v>612561.6</v>
      </c>
      <c r="Q457" s="11">
        <f>+ROUND(N457*'[68]PARAMETROS '!$C$5,2)</f>
        <v>586633.46</v>
      </c>
      <c r="R457" s="11">
        <f t="shared" si="44"/>
        <v>1199195.06</v>
      </c>
      <c r="S457" s="11">
        <f>+ROUND(N457*'[68]PARAMETROS '!$C$6,2)</f>
        <v>692344.94</v>
      </c>
      <c r="T457" s="11">
        <f t="shared" si="45"/>
        <v>1304906.54</v>
      </c>
    </row>
    <row r="458" spans="1:20" ht="14.25" outlineLevel="2" x14ac:dyDescent="0.2">
      <c r="A458" s="29"/>
      <c r="B458" s="7" t="s">
        <v>916</v>
      </c>
      <c r="C458" s="7">
        <v>1</v>
      </c>
      <c r="D458" s="8" t="s">
        <v>548</v>
      </c>
      <c r="E458" s="8" t="s">
        <v>941</v>
      </c>
      <c r="F458" s="8" t="s">
        <v>942</v>
      </c>
      <c r="G458" s="8" t="s">
        <v>827</v>
      </c>
      <c r="H458" s="8" t="s">
        <v>24</v>
      </c>
      <c r="I458" s="9" t="s">
        <v>25</v>
      </c>
      <c r="J458" s="8" t="s">
        <v>606</v>
      </c>
      <c r="K458" s="8" t="s">
        <v>828</v>
      </c>
      <c r="L458" s="10">
        <v>380</v>
      </c>
      <c r="M458" s="10">
        <f>+ROUND(L458*'[68]PARAMETROS '!$B$2,0)</f>
        <v>91200</v>
      </c>
      <c r="N458" s="10">
        <f>+ROUND(L458*'[68]PARAMETROS '!$B$3,0)</f>
        <v>60040</v>
      </c>
      <c r="O458" s="10">
        <f t="shared" si="43"/>
        <v>151240</v>
      </c>
      <c r="P458" s="11">
        <f>+ROUND(M458*'[68]PARAMETROS '!$C$4,2)</f>
        <v>563616</v>
      </c>
      <c r="Q458" s="11">
        <f>+ROUND(N458*'[68]PARAMETROS '!$C$5,2)</f>
        <v>539759.6</v>
      </c>
      <c r="R458" s="11">
        <f t="shared" si="44"/>
        <v>1103375.6000000001</v>
      </c>
      <c r="S458" s="11">
        <f>+ROUND(N458*'[68]PARAMETROS '!$C$6,2)</f>
        <v>637024.4</v>
      </c>
      <c r="T458" s="11">
        <f t="shared" si="45"/>
        <v>1200640.3999999999</v>
      </c>
    </row>
    <row r="459" spans="1:20" ht="14.25" outlineLevel="2" x14ac:dyDescent="0.2">
      <c r="A459" s="29"/>
      <c r="B459" s="7" t="s">
        <v>916</v>
      </c>
      <c r="C459" s="7">
        <v>1</v>
      </c>
      <c r="D459" s="8" t="s">
        <v>548</v>
      </c>
      <c r="E459" s="8" t="s">
        <v>943</v>
      </c>
      <c r="F459" s="8" t="s">
        <v>944</v>
      </c>
      <c r="G459" s="8" t="s">
        <v>827</v>
      </c>
      <c r="H459" s="8" t="s">
        <v>24</v>
      </c>
      <c r="I459" s="9" t="s">
        <v>25</v>
      </c>
      <c r="J459" s="8" t="s">
        <v>606</v>
      </c>
      <c r="K459" s="8" t="s">
        <v>828</v>
      </c>
      <c r="L459" s="10">
        <v>98</v>
      </c>
      <c r="M459" s="10">
        <f>+ROUND(L459*'[68]PARAMETROS '!$B$2,0)</f>
        <v>23520</v>
      </c>
      <c r="N459" s="10">
        <f>+ROUND(L459*'[68]PARAMETROS '!$B$3,0)</f>
        <v>15484</v>
      </c>
      <c r="O459" s="10">
        <f t="shared" si="43"/>
        <v>39004</v>
      </c>
      <c r="P459" s="11">
        <f>+ROUND(M459*'[68]PARAMETROS '!$C$4,2)</f>
        <v>145353.60000000001</v>
      </c>
      <c r="Q459" s="11">
        <f>+ROUND(N459*'[68]PARAMETROS '!$C$5,2)</f>
        <v>139201.16</v>
      </c>
      <c r="R459" s="11">
        <f t="shared" si="44"/>
        <v>284554.76</v>
      </c>
      <c r="S459" s="11">
        <f>+ROUND(N459*'[68]PARAMETROS '!$C$6,2)</f>
        <v>164285.24</v>
      </c>
      <c r="T459" s="11">
        <f t="shared" si="45"/>
        <v>309638.84000000003</v>
      </c>
    </row>
    <row r="460" spans="1:20" ht="14.25" outlineLevel="1" x14ac:dyDescent="0.2">
      <c r="A460" s="29"/>
      <c r="B460" s="13" t="s">
        <v>945</v>
      </c>
      <c r="C460" s="14">
        <f>SUBTOTAL(9,C446:C459)</f>
        <v>14</v>
      </c>
      <c r="D460" s="15"/>
      <c r="E460" s="15"/>
      <c r="F460" s="15"/>
      <c r="G460" s="15"/>
      <c r="H460" s="15"/>
      <c r="I460" s="15"/>
      <c r="J460" s="15"/>
      <c r="K460" s="15"/>
      <c r="L460" s="16">
        <f t="shared" ref="L460:R460" si="48">SUBTOTAL(9,L446:L459)</f>
        <v>3715</v>
      </c>
      <c r="M460" s="16">
        <f t="shared" si="48"/>
        <v>891600</v>
      </c>
      <c r="N460" s="16">
        <f t="shared" si="48"/>
        <v>586970</v>
      </c>
      <c r="O460" s="16">
        <f t="shared" si="48"/>
        <v>1478570</v>
      </c>
      <c r="P460" s="17">
        <f t="shared" si="48"/>
        <v>5510087.9999999991</v>
      </c>
      <c r="Q460" s="17">
        <f t="shared" si="48"/>
        <v>5276860.3</v>
      </c>
      <c r="R460" s="17">
        <f t="shared" si="48"/>
        <v>10786948.300000001</v>
      </c>
      <c r="S460" s="17">
        <f>+ROUND(N460*'[68]PARAMETROS '!$C$6,2)</f>
        <v>6227751.7000000002</v>
      </c>
      <c r="T460" s="17">
        <f>SUBTOTAL(9,T446:T459)</f>
        <v>11737839.699999997</v>
      </c>
    </row>
    <row r="461" spans="1:20" ht="14.25" outlineLevel="2" x14ac:dyDescent="0.2">
      <c r="A461" s="29">
        <v>29</v>
      </c>
      <c r="B461" s="7" t="s">
        <v>946</v>
      </c>
      <c r="C461" s="7">
        <v>1</v>
      </c>
      <c r="D461" s="8" t="s">
        <v>548</v>
      </c>
      <c r="E461" s="8" t="s">
        <v>947</v>
      </c>
      <c r="F461" s="8" t="s">
        <v>948</v>
      </c>
      <c r="G461" s="8" t="s">
        <v>631</v>
      </c>
      <c r="H461" s="8" t="s">
        <v>24</v>
      </c>
      <c r="I461" s="9" t="s">
        <v>25</v>
      </c>
      <c r="J461" s="8" t="s">
        <v>606</v>
      </c>
      <c r="K461" s="8" t="s">
        <v>615</v>
      </c>
      <c r="L461" s="10">
        <v>1325</v>
      </c>
      <c r="M461" s="10">
        <f>+ROUND(L461*'[68]PARAMETROS '!$B$2,0)</f>
        <v>318000</v>
      </c>
      <c r="N461" s="10">
        <f>+ROUND(L461*'[68]PARAMETROS '!$B$3,0)</f>
        <v>209350</v>
      </c>
      <c r="O461" s="10">
        <f t="shared" si="43"/>
        <v>527350</v>
      </c>
      <c r="P461" s="11">
        <f>+ROUND(M461*'[68]PARAMETROS '!$C$4,2)</f>
        <v>1965240</v>
      </c>
      <c r="Q461" s="11">
        <f>+ROUND(N461*'[68]PARAMETROS '!$C$5,2)</f>
        <v>1882056.5</v>
      </c>
      <c r="R461" s="11">
        <f t="shared" si="44"/>
        <v>3847296.5</v>
      </c>
      <c r="S461" s="11">
        <f>+ROUND(N461*'[68]PARAMETROS '!$C$6,2)</f>
        <v>2221203.5</v>
      </c>
      <c r="T461" s="11">
        <f t="shared" si="45"/>
        <v>4186443.5</v>
      </c>
    </row>
    <row r="462" spans="1:20" ht="14.25" outlineLevel="1" x14ac:dyDescent="0.2">
      <c r="A462" s="29"/>
      <c r="B462" s="13" t="s">
        <v>949</v>
      </c>
      <c r="C462" s="14">
        <f>SUBTOTAL(9,C461:C461)</f>
        <v>1</v>
      </c>
      <c r="D462" s="15"/>
      <c r="E462" s="15"/>
      <c r="F462" s="15"/>
      <c r="G462" s="15"/>
      <c r="H462" s="15"/>
      <c r="I462" s="15"/>
      <c r="J462" s="15"/>
      <c r="K462" s="15"/>
      <c r="L462" s="16">
        <f t="shared" ref="L462:R462" si="49">SUBTOTAL(9,L461:L461)</f>
        <v>1325</v>
      </c>
      <c r="M462" s="16">
        <f t="shared" si="49"/>
        <v>318000</v>
      </c>
      <c r="N462" s="16">
        <f t="shared" si="49"/>
        <v>209350</v>
      </c>
      <c r="O462" s="16">
        <f t="shared" si="49"/>
        <v>527350</v>
      </c>
      <c r="P462" s="17">
        <f t="shared" si="49"/>
        <v>1965240</v>
      </c>
      <c r="Q462" s="17">
        <f t="shared" si="49"/>
        <v>1882056.5</v>
      </c>
      <c r="R462" s="17">
        <f t="shared" si="49"/>
        <v>3847296.5</v>
      </c>
      <c r="S462" s="17">
        <f>+ROUND(N462*'[68]PARAMETROS '!$C$6,2)</f>
        <v>2221203.5</v>
      </c>
      <c r="T462" s="17">
        <f>SUBTOTAL(9,T461:T461)</f>
        <v>4186443.5</v>
      </c>
    </row>
    <row r="463" spans="1:20" ht="14.25" outlineLevel="2" x14ac:dyDescent="0.2">
      <c r="A463" s="29">
        <v>30</v>
      </c>
      <c r="B463" s="7" t="s">
        <v>950</v>
      </c>
      <c r="C463" s="7">
        <v>1</v>
      </c>
      <c r="D463" s="8" t="s">
        <v>548</v>
      </c>
      <c r="E463" s="8" t="s">
        <v>951</v>
      </c>
      <c r="F463" s="8" t="s">
        <v>952</v>
      </c>
      <c r="G463" s="8" t="s">
        <v>631</v>
      </c>
      <c r="H463" s="8" t="s">
        <v>24</v>
      </c>
      <c r="I463" s="9" t="s">
        <v>25</v>
      </c>
      <c r="J463" s="8" t="s">
        <v>606</v>
      </c>
      <c r="K463" s="8" t="s">
        <v>615</v>
      </c>
      <c r="L463" s="10">
        <v>614</v>
      </c>
      <c r="M463" s="10">
        <f>+ROUND(L463*'[68]PARAMETROS '!$B$2,0)</f>
        <v>147360</v>
      </c>
      <c r="N463" s="10">
        <f>+ROUND(L463*'[68]PARAMETROS '!$B$3,0)</f>
        <v>97012</v>
      </c>
      <c r="O463" s="10">
        <f t="shared" si="43"/>
        <v>244372</v>
      </c>
      <c r="P463" s="11">
        <f>+ROUND(M463*'[68]PARAMETROS '!$C$4,2)</f>
        <v>910684.8</v>
      </c>
      <c r="Q463" s="11">
        <f>+ROUND(N463*'[68]PARAMETROS '!$C$5,2)</f>
        <v>872137.88</v>
      </c>
      <c r="R463" s="11">
        <f t="shared" si="44"/>
        <v>1782822.68</v>
      </c>
      <c r="S463" s="11">
        <f>+ROUND(N463*'[68]PARAMETROS '!$C$6,2)</f>
        <v>1029297.32</v>
      </c>
      <c r="T463" s="11">
        <f t="shared" si="45"/>
        <v>1939982.12</v>
      </c>
    </row>
    <row r="464" spans="1:20" ht="14.25" outlineLevel="2" x14ac:dyDescent="0.2">
      <c r="A464" s="29"/>
      <c r="B464" s="7" t="s">
        <v>950</v>
      </c>
      <c r="C464" s="7">
        <v>1</v>
      </c>
      <c r="D464" s="8" t="s">
        <v>548</v>
      </c>
      <c r="E464" s="8" t="s">
        <v>953</v>
      </c>
      <c r="F464" s="8" t="s">
        <v>954</v>
      </c>
      <c r="G464" s="8" t="s">
        <v>631</v>
      </c>
      <c r="H464" s="8" t="s">
        <v>24</v>
      </c>
      <c r="I464" s="9" t="s">
        <v>25</v>
      </c>
      <c r="J464" s="8" t="s">
        <v>606</v>
      </c>
      <c r="K464" s="8" t="s">
        <v>615</v>
      </c>
      <c r="L464" s="10">
        <v>686</v>
      </c>
      <c r="M464" s="10">
        <f>+ROUND(L464*'[68]PARAMETROS '!$B$2,0)</f>
        <v>164640</v>
      </c>
      <c r="N464" s="10">
        <f>+ROUND(L464*'[68]PARAMETROS '!$B$3,0)</f>
        <v>108388</v>
      </c>
      <c r="O464" s="10">
        <f t="shared" si="43"/>
        <v>273028</v>
      </c>
      <c r="P464" s="11">
        <f>+ROUND(M464*'[68]PARAMETROS '!$C$4,2)</f>
        <v>1017475.2</v>
      </c>
      <c r="Q464" s="11">
        <f>+ROUND(N464*'[68]PARAMETROS '!$C$5,2)</f>
        <v>974408.12</v>
      </c>
      <c r="R464" s="11">
        <f t="shared" si="44"/>
        <v>1991883.32</v>
      </c>
      <c r="S464" s="11">
        <f>+ROUND(N464*'[68]PARAMETROS '!$C$6,2)</f>
        <v>1149996.68</v>
      </c>
      <c r="T464" s="11">
        <f t="shared" si="45"/>
        <v>2167471.88</v>
      </c>
    </row>
    <row r="465" spans="1:20" ht="14.25" outlineLevel="2" x14ac:dyDescent="0.2">
      <c r="A465" s="29"/>
      <c r="B465" s="7" t="s">
        <v>950</v>
      </c>
      <c r="C465" s="7">
        <v>1</v>
      </c>
      <c r="D465" s="8" t="s">
        <v>548</v>
      </c>
      <c r="E465" s="8" t="s">
        <v>955</v>
      </c>
      <c r="F465" s="8" t="s">
        <v>956</v>
      </c>
      <c r="G465" s="8" t="s">
        <v>631</v>
      </c>
      <c r="H465" s="8" t="s">
        <v>24</v>
      </c>
      <c r="I465" s="9" t="s">
        <v>25</v>
      </c>
      <c r="J465" s="8" t="s">
        <v>606</v>
      </c>
      <c r="K465" s="8" t="s">
        <v>615</v>
      </c>
      <c r="L465" s="10">
        <v>283</v>
      </c>
      <c r="M465" s="10">
        <f>+ROUND(L465*'[68]PARAMETROS '!$B$2,0)</f>
        <v>67920</v>
      </c>
      <c r="N465" s="10">
        <f>+ROUND(L465*'[68]PARAMETROS '!$B$3,0)</f>
        <v>44714</v>
      </c>
      <c r="O465" s="10">
        <f t="shared" si="43"/>
        <v>112634</v>
      </c>
      <c r="P465" s="11">
        <f>+ROUND(M465*'[68]PARAMETROS '!$C$4,2)</f>
        <v>419745.6</v>
      </c>
      <c r="Q465" s="11">
        <f>+ROUND(N465*'[68]PARAMETROS '!$C$5,2)</f>
        <v>401978.86</v>
      </c>
      <c r="R465" s="11">
        <f t="shared" si="44"/>
        <v>821724.46</v>
      </c>
      <c r="S465" s="11">
        <f>+ROUND(N465*'[68]PARAMETROS '!$C$6,2)</f>
        <v>474415.54</v>
      </c>
      <c r="T465" s="11">
        <f t="shared" si="45"/>
        <v>894161.14</v>
      </c>
    </row>
    <row r="466" spans="1:20" ht="14.25" outlineLevel="2" x14ac:dyDescent="0.2">
      <c r="A466" s="29"/>
      <c r="B466" s="7" t="s">
        <v>950</v>
      </c>
      <c r="C466" s="7">
        <v>1</v>
      </c>
      <c r="D466" s="8" t="s">
        <v>548</v>
      </c>
      <c r="E466" s="8" t="s">
        <v>957</v>
      </c>
      <c r="F466" s="8" t="s">
        <v>958</v>
      </c>
      <c r="G466" s="8" t="s">
        <v>631</v>
      </c>
      <c r="H466" s="8" t="s">
        <v>24</v>
      </c>
      <c r="I466" s="9" t="s">
        <v>25</v>
      </c>
      <c r="J466" s="8" t="s">
        <v>606</v>
      </c>
      <c r="K466" s="8" t="s">
        <v>615</v>
      </c>
      <c r="L466" s="10">
        <v>793</v>
      </c>
      <c r="M466" s="10">
        <f>+ROUND(L466*'[68]PARAMETROS '!$B$2,0)</f>
        <v>190320</v>
      </c>
      <c r="N466" s="10">
        <f>+ROUND(L466*'[68]PARAMETROS '!$B$3,0)</f>
        <v>125294</v>
      </c>
      <c r="O466" s="10">
        <f t="shared" si="43"/>
        <v>315614</v>
      </c>
      <c r="P466" s="11">
        <f>+ROUND(M466*'[68]PARAMETROS '!$C$4,2)</f>
        <v>1176177.6000000001</v>
      </c>
      <c r="Q466" s="11">
        <f>+ROUND(N466*'[68]PARAMETROS '!$C$5,2)</f>
        <v>1126393.06</v>
      </c>
      <c r="R466" s="11">
        <f t="shared" si="44"/>
        <v>2302570.66</v>
      </c>
      <c r="S466" s="11">
        <f>+ROUND(N466*'[68]PARAMETROS '!$C$6,2)</f>
        <v>1329369.3400000001</v>
      </c>
      <c r="T466" s="11">
        <f t="shared" si="45"/>
        <v>2505546.94</v>
      </c>
    </row>
    <row r="467" spans="1:20" ht="14.25" outlineLevel="2" x14ac:dyDescent="0.2">
      <c r="A467" s="29"/>
      <c r="B467" s="7" t="s">
        <v>950</v>
      </c>
      <c r="C467" s="7">
        <v>1</v>
      </c>
      <c r="D467" s="8" t="s">
        <v>548</v>
      </c>
      <c r="E467" s="8" t="s">
        <v>959</v>
      </c>
      <c r="F467" s="8" t="s">
        <v>960</v>
      </c>
      <c r="G467" s="8" t="s">
        <v>631</v>
      </c>
      <c r="H467" s="8" t="s">
        <v>24</v>
      </c>
      <c r="I467" s="9" t="s">
        <v>25</v>
      </c>
      <c r="J467" s="8" t="s">
        <v>606</v>
      </c>
      <c r="K467" s="8" t="s">
        <v>615</v>
      </c>
      <c r="L467" s="10">
        <v>883</v>
      </c>
      <c r="M467" s="10">
        <f>+ROUND(L467*'[68]PARAMETROS '!$B$2,0)</f>
        <v>211920</v>
      </c>
      <c r="N467" s="10">
        <f>+ROUND(L467*'[68]PARAMETROS '!$B$3,0)</f>
        <v>139514</v>
      </c>
      <c r="O467" s="10">
        <f t="shared" si="43"/>
        <v>351434</v>
      </c>
      <c r="P467" s="11">
        <f>+ROUND(M467*'[68]PARAMETROS '!$C$4,2)</f>
        <v>1309665.6000000001</v>
      </c>
      <c r="Q467" s="11">
        <f>+ROUND(N467*'[68]PARAMETROS '!$C$5,2)</f>
        <v>1254230.8600000001</v>
      </c>
      <c r="R467" s="11">
        <f t="shared" si="44"/>
        <v>2563896.46</v>
      </c>
      <c r="S467" s="11">
        <f>+ROUND(N467*'[68]PARAMETROS '!$C$6,2)</f>
        <v>1480243.54</v>
      </c>
      <c r="T467" s="11">
        <f t="shared" si="45"/>
        <v>2789909.14</v>
      </c>
    </row>
    <row r="468" spans="1:20" ht="14.25" outlineLevel="2" x14ac:dyDescent="0.2">
      <c r="A468" s="29"/>
      <c r="B468" s="7" t="s">
        <v>950</v>
      </c>
      <c r="C468" s="7">
        <v>1</v>
      </c>
      <c r="D468" s="8" t="s">
        <v>548</v>
      </c>
      <c r="E468" s="8" t="s">
        <v>961</v>
      </c>
      <c r="F468" s="8" t="s">
        <v>962</v>
      </c>
      <c r="G468" s="8" t="s">
        <v>631</v>
      </c>
      <c r="H468" s="8" t="s">
        <v>24</v>
      </c>
      <c r="I468" s="9" t="s">
        <v>25</v>
      </c>
      <c r="J468" s="8" t="s">
        <v>606</v>
      </c>
      <c r="K468" s="8" t="s">
        <v>615</v>
      </c>
      <c r="L468" s="10">
        <v>668</v>
      </c>
      <c r="M468" s="10">
        <f>+ROUND(L468*'[68]PARAMETROS '!$B$2,0)</f>
        <v>160320</v>
      </c>
      <c r="N468" s="10">
        <f>+ROUND(L468*'[68]PARAMETROS '!$B$3,0)</f>
        <v>105544</v>
      </c>
      <c r="O468" s="10">
        <f t="shared" si="43"/>
        <v>265864</v>
      </c>
      <c r="P468" s="11">
        <f>+ROUND(M468*'[68]PARAMETROS '!$C$4,2)</f>
        <v>990777.6</v>
      </c>
      <c r="Q468" s="11">
        <f>+ROUND(N468*'[68]PARAMETROS '!$C$5,2)</f>
        <v>948840.56</v>
      </c>
      <c r="R468" s="11">
        <f t="shared" si="44"/>
        <v>1939618.16</v>
      </c>
      <c r="S468" s="11">
        <f>+ROUND(N468*'[68]PARAMETROS '!$C$6,2)</f>
        <v>1119821.8400000001</v>
      </c>
      <c r="T468" s="11">
        <f t="shared" si="45"/>
        <v>2110599.44</v>
      </c>
    </row>
    <row r="469" spans="1:20" ht="14.25" outlineLevel="1" x14ac:dyDescent="0.2">
      <c r="A469" s="29"/>
      <c r="B469" s="13" t="s">
        <v>963</v>
      </c>
      <c r="C469" s="14">
        <f>SUBTOTAL(9,C463:C468)</f>
        <v>6</v>
      </c>
      <c r="D469" s="15"/>
      <c r="E469" s="15"/>
      <c r="F469" s="15"/>
      <c r="G469" s="15"/>
      <c r="H469" s="15"/>
      <c r="I469" s="15"/>
      <c r="J469" s="15"/>
      <c r="K469" s="15"/>
      <c r="L469" s="16">
        <f t="shared" ref="L469:R469" si="50">SUBTOTAL(9,L463:L468)</f>
        <v>3927</v>
      </c>
      <c r="M469" s="16">
        <f t="shared" si="50"/>
        <v>942480</v>
      </c>
      <c r="N469" s="16">
        <f t="shared" si="50"/>
        <v>620466</v>
      </c>
      <c r="O469" s="16">
        <f t="shared" si="50"/>
        <v>1562946</v>
      </c>
      <c r="P469" s="17">
        <f t="shared" si="50"/>
        <v>5824526.4000000004</v>
      </c>
      <c r="Q469" s="17">
        <f t="shared" si="50"/>
        <v>5577989.3399999999</v>
      </c>
      <c r="R469" s="17">
        <f t="shared" si="50"/>
        <v>11402515.74</v>
      </c>
      <c r="S469" s="17">
        <f>+ROUND(N469*'[68]PARAMETROS '!$C$6,2)</f>
        <v>6583144.2599999998</v>
      </c>
      <c r="T469" s="17">
        <f>SUBTOTAL(9,T463:T468)</f>
        <v>12407670.66</v>
      </c>
    </row>
    <row r="470" spans="1:20" ht="14.25" outlineLevel="2" x14ac:dyDescent="0.2">
      <c r="A470" s="29">
        <v>31</v>
      </c>
      <c r="B470" s="7" t="s">
        <v>964</v>
      </c>
      <c r="C470" s="7">
        <v>1</v>
      </c>
      <c r="D470" s="8" t="s">
        <v>548</v>
      </c>
      <c r="E470" s="8" t="s">
        <v>965</v>
      </c>
      <c r="F470" s="8" t="s">
        <v>966</v>
      </c>
      <c r="G470" s="8" t="s">
        <v>652</v>
      </c>
      <c r="H470" s="8" t="s">
        <v>24</v>
      </c>
      <c r="I470" s="9" t="s">
        <v>25</v>
      </c>
      <c r="J470" s="8" t="s">
        <v>606</v>
      </c>
      <c r="K470" s="8" t="s">
        <v>615</v>
      </c>
      <c r="L470" s="10">
        <v>105</v>
      </c>
      <c r="M470" s="10">
        <f>+ROUND(L470*'[68]PARAMETROS '!$B$2,0)</f>
        <v>25200</v>
      </c>
      <c r="N470" s="10">
        <f>+ROUND(L470*'[68]PARAMETROS '!$B$3,0)</f>
        <v>16590</v>
      </c>
      <c r="O470" s="10">
        <f t="shared" si="43"/>
        <v>41790</v>
      </c>
      <c r="P470" s="11">
        <f>+ROUND(M470*'[68]PARAMETROS '!$C$4,2)</f>
        <v>155736</v>
      </c>
      <c r="Q470" s="11">
        <f>+ROUND(N470*'[68]PARAMETROS '!$C$5,2)</f>
        <v>149144.1</v>
      </c>
      <c r="R470" s="11">
        <f t="shared" si="44"/>
        <v>304880.09999999998</v>
      </c>
      <c r="S470" s="11">
        <f>+ROUND(N470*'[68]PARAMETROS '!$C$6,2)</f>
        <v>176019.9</v>
      </c>
      <c r="T470" s="11">
        <f t="shared" si="45"/>
        <v>331755.90000000002</v>
      </c>
    </row>
    <row r="471" spans="1:20" ht="14.25" outlineLevel="2" x14ac:dyDescent="0.2">
      <c r="A471" s="29"/>
      <c r="B471" s="7" t="s">
        <v>964</v>
      </c>
      <c r="C471" s="7">
        <v>1</v>
      </c>
      <c r="D471" s="8" t="s">
        <v>548</v>
      </c>
      <c r="E471" s="8" t="s">
        <v>967</v>
      </c>
      <c r="F471" s="8" t="s">
        <v>968</v>
      </c>
      <c r="G471" s="8" t="s">
        <v>631</v>
      </c>
      <c r="H471" s="8" t="s">
        <v>24</v>
      </c>
      <c r="I471" s="9" t="s">
        <v>25</v>
      </c>
      <c r="J471" s="8" t="s">
        <v>606</v>
      </c>
      <c r="K471" s="8" t="s">
        <v>615</v>
      </c>
      <c r="L471" s="10">
        <v>378</v>
      </c>
      <c r="M471" s="10">
        <f>+ROUND(L471*'[68]PARAMETROS '!$B$2,0)</f>
        <v>90720</v>
      </c>
      <c r="N471" s="10">
        <f>+ROUND(L471*'[68]PARAMETROS '!$B$3,0)</f>
        <v>59724</v>
      </c>
      <c r="O471" s="10">
        <f t="shared" si="43"/>
        <v>150444</v>
      </c>
      <c r="P471" s="11">
        <f>+ROUND(M471*'[68]PARAMETROS '!$C$4,2)</f>
        <v>560649.6</v>
      </c>
      <c r="Q471" s="11">
        <f>+ROUND(N471*'[68]PARAMETROS '!$C$5,2)</f>
        <v>536918.76</v>
      </c>
      <c r="R471" s="11">
        <f t="shared" si="44"/>
        <v>1097568.3600000001</v>
      </c>
      <c r="S471" s="11">
        <f>+ROUND(N471*'[68]PARAMETROS '!$C$6,2)</f>
        <v>633671.64</v>
      </c>
      <c r="T471" s="11">
        <f t="shared" si="45"/>
        <v>1194321.24</v>
      </c>
    </row>
    <row r="472" spans="1:20" ht="14.25" outlineLevel="2" x14ac:dyDescent="0.2">
      <c r="A472" s="29"/>
      <c r="B472" s="7" t="s">
        <v>964</v>
      </c>
      <c r="C472" s="7">
        <v>1</v>
      </c>
      <c r="D472" s="8" t="s">
        <v>548</v>
      </c>
      <c r="E472" s="8" t="s">
        <v>969</v>
      </c>
      <c r="F472" s="8" t="s">
        <v>970</v>
      </c>
      <c r="G472" s="8" t="s">
        <v>652</v>
      </c>
      <c r="H472" s="8" t="s">
        <v>24</v>
      </c>
      <c r="I472" s="9" t="s">
        <v>25</v>
      </c>
      <c r="J472" s="8" t="s">
        <v>606</v>
      </c>
      <c r="K472" s="8" t="s">
        <v>615</v>
      </c>
      <c r="L472" s="10">
        <v>66</v>
      </c>
      <c r="M472" s="10">
        <f>+ROUND(L472*'[68]PARAMETROS '!$B$2,0)</f>
        <v>15840</v>
      </c>
      <c r="N472" s="10">
        <f>+ROUND(L472*'[68]PARAMETROS '!$B$3,0)</f>
        <v>10428</v>
      </c>
      <c r="O472" s="10">
        <f t="shared" si="43"/>
        <v>26268</v>
      </c>
      <c r="P472" s="11">
        <f>+ROUND(M472*'[68]PARAMETROS '!$C$4,2)</f>
        <v>97891.199999999997</v>
      </c>
      <c r="Q472" s="11">
        <f>+ROUND(N472*'[68]PARAMETROS '!$C$5,2)</f>
        <v>93747.72</v>
      </c>
      <c r="R472" s="11">
        <f t="shared" si="44"/>
        <v>191638.92</v>
      </c>
      <c r="S472" s="11">
        <f>+ROUND(N472*'[68]PARAMETROS '!$C$6,2)</f>
        <v>110641.08</v>
      </c>
      <c r="T472" s="11">
        <f t="shared" si="45"/>
        <v>208532.28</v>
      </c>
    </row>
    <row r="473" spans="1:20" ht="14.25" outlineLevel="2" x14ac:dyDescent="0.2">
      <c r="A473" s="29"/>
      <c r="B473" s="7" t="s">
        <v>964</v>
      </c>
      <c r="C473" s="7">
        <v>1</v>
      </c>
      <c r="D473" s="8" t="s">
        <v>548</v>
      </c>
      <c r="E473" s="8" t="s">
        <v>971</v>
      </c>
      <c r="F473" s="8" t="s">
        <v>972</v>
      </c>
      <c r="G473" s="8" t="s">
        <v>652</v>
      </c>
      <c r="H473" s="8" t="s">
        <v>24</v>
      </c>
      <c r="I473" s="9" t="s">
        <v>25</v>
      </c>
      <c r="J473" s="8" t="s">
        <v>606</v>
      </c>
      <c r="K473" s="8" t="s">
        <v>615</v>
      </c>
      <c r="L473" s="10">
        <v>681</v>
      </c>
      <c r="M473" s="10">
        <f>+ROUND(L473*'[68]PARAMETROS '!$B$2,0)</f>
        <v>163440</v>
      </c>
      <c r="N473" s="10">
        <f>+ROUND(L473*'[68]PARAMETROS '!$B$3,0)</f>
        <v>107598</v>
      </c>
      <c r="O473" s="10">
        <f t="shared" si="43"/>
        <v>271038</v>
      </c>
      <c r="P473" s="11">
        <f>+ROUND(M473*'[68]PARAMETROS '!$C$4,2)</f>
        <v>1010059.2</v>
      </c>
      <c r="Q473" s="11">
        <f>+ROUND(N473*'[68]PARAMETROS '!$C$5,2)</f>
        <v>967306.02</v>
      </c>
      <c r="R473" s="11">
        <f t="shared" si="44"/>
        <v>1977365.22</v>
      </c>
      <c r="S473" s="11">
        <f>+ROUND(N473*'[68]PARAMETROS '!$C$6,2)</f>
        <v>1141614.78</v>
      </c>
      <c r="T473" s="11">
        <f t="shared" si="45"/>
        <v>2151673.98</v>
      </c>
    </row>
    <row r="474" spans="1:20" ht="14.25" outlineLevel="2" x14ac:dyDescent="0.2">
      <c r="A474" s="29"/>
      <c r="B474" s="7" t="s">
        <v>964</v>
      </c>
      <c r="C474" s="7">
        <v>1</v>
      </c>
      <c r="D474" s="8" t="s">
        <v>548</v>
      </c>
      <c r="E474" s="8" t="s">
        <v>973</v>
      </c>
      <c r="F474" s="8" t="s">
        <v>974</v>
      </c>
      <c r="G474" s="8" t="s">
        <v>652</v>
      </c>
      <c r="H474" s="8" t="s">
        <v>24</v>
      </c>
      <c r="I474" s="9" t="s">
        <v>25</v>
      </c>
      <c r="J474" s="8" t="s">
        <v>606</v>
      </c>
      <c r="K474" s="8" t="s">
        <v>615</v>
      </c>
      <c r="L474" s="10">
        <v>859</v>
      </c>
      <c r="M474" s="10">
        <f>+ROUND(L474*'[68]PARAMETROS '!$B$2,0)</f>
        <v>206160</v>
      </c>
      <c r="N474" s="10">
        <f>+ROUND(L474*'[68]PARAMETROS '!$B$3,0)</f>
        <v>135722</v>
      </c>
      <c r="O474" s="10">
        <f t="shared" si="43"/>
        <v>341882</v>
      </c>
      <c r="P474" s="11">
        <f>+ROUND(M474*'[68]PARAMETROS '!$C$4,2)</f>
        <v>1274068.8</v>
      </c>
      <c r="Q474" s="11">
        <f>+ROUND(N474*'[68]PARAMETROS '!$C$5,2)</f>
        <v>1220140.78</v>
      </c>
      <c r="R474" s="11">
        <f t="shared" si="44"/>
        <v>2494209.58</v>
      </c>
      <c r="S474" s="11">
        <f>+ROUND(N474*'[68]PARAMETROS '!$C$6,2)</f>
        <v>1440010.42</v>
      </c>
      <c r="T474" s="11">
        <f t="shared" si="45"/>
        <v>2714079.22</v>
      </c>
    </row>
    <row r="475" spans="1:20" ht="14.25" outlineLevel="2" x14ac:dyDescent="0.2">
      <c r="A475" s="29"/>
      <c r="B475" s="7" t="s">
        <v>964</v>
      </c>
      <c r="C475" s="7">
        <v>1</v>
      </c>
      <c r="D475" s="8" t="s">
        <v>548</v>
      </c>
      <c r="E475" s="8" t="s">
        <v>975</v>
      </c>
      <c r="F475" s="8" t="s">
        <v>976</v>
      </c>
      <c r="G475" s="8" t="s">
        <v>652</v>
      </c>
      <c r="H475" s="8" t="s">
        <v>24</v>
      </c>
      <c r="I475" s="9" t="s">
        <v>25</v>
      </c>
      <c r="J475" s="8" t="s">
        <v>606</v>
      </c>
      <c r="K475" s="8" t="s">
        <v>615</v>
      </c>
      <c r="L475" s="10">
        <v>39</v>
      </c>
      <c r="M475" s="10">
        <f>+ROUND(L475*'[68]PARAMETROS '!$B$2,0)</f>
        <v>9360</v>
      </c>
      <c r="N475" s="10">
        <f>+ROUND(L475*'[68]PARAMETROS '!$B$3,0)</f>
        <v>6162</v>
      </c>
      <c r="O475" s="10">
        <f t="shared" si="43"/>
        <v>15522</v>
      </c>
      <c r="P475" s="11">
        <f>+ROUND(M475*'[68]PARAMETROS '!$C$4,2)</f>
        <v>57844.800000000003</v>
      </c>
      <c r="Q475" s="11">
        <f>+ROUND(N475*'[68]PARAMETROS '!$C$5,2)</f>
        <v>55396.38</v>
      </c>
      <c r="R475" s="11">
        <f t="shared" si="44"/>
        <v>113241.18</v>
      </c>
      <c r="S475" s="11">
        <f>+ROUND(N475*'[68]PARAMETROS '!$C$6,2)</f>
        <v>65378.82</v>
      </c>
      <c r="T475" s="11">
        <f t="shared" si="45"/>
        <v>123223.62</v>
      </c>
    </row>
    <row r="476" spans="1:20" ht="14.25" outlineLevel="1" x14ac:dyDescent="0.2">
      <c r="A476" s="29"/>
      <c r="B476" s="13" t="s">
        <v>977</v>
      </c>
      <c r="C476" s="14">
        <f>SUBTOTAL(9,C470:C475)</f>
        <v>6</v>
      </c>
      <c r="D476" s="15"/>
      <c r="E476" s="15"/>
      <c r="F476" s="15"/>
      <c r="G476" s="15"/>
      <c r="H476" s="15"/>
      <c r="I476" s="15"/>
      <c r="J476" s="15"/>
      <c r="K476" s="15"/>
      <c r="L476" s="16">
        <f t="shared" ref="L476:R476" si="51">SUBTOTAL(9,L470:L475)</f>
        <v>2128</v>
      </c>
      <c r="M476" s="16">
        <f t="shared" si="51"/>
        <v>510720</v>
      </c>
      <c r="N476" s="16">
        <f t="shared" si="51"/>
        <v>336224</v>
      </c>
      <c r="O476" s="16">
        <f t="shared" si="51"/>
        <v>846944</v>
      </c>
      <c r="P476" s="17">
        <f t="shared" si="51"/>
        <v>3156249.5999999996</v>
      </c>
      <c r="Q476" s="17">
        <f t="shared" si="51"/>
        <v>3022653.76</v>
      </c>
      <c r="R476" s="17">
        <f t="shared" si="51"/>
        <v>6178903.3599999994</v>
      </c>
      <c r="S476" s="17">
        <f>+ROUND(N476*'[68]PARAMETROS '!$C$6,2)</f>
        <v>3567336.64</v>
      </c>
      <c r="T476" s="17">
        <f>SUBTOTAL(9,T470:T475)</f>
        <v>6723586.2400000012</v>
      </c>
    </row>
    <row r="477" spans="1:20" ht="14.25" outlineLevel="2" x14ac:dyDescent="0.2">
      <c r="A477" s="29">
        <v>32</v>
      </c>
      <c r="B477" s="7" t="s">
        <v>978</v>
      </c>
      <c r="C477" s="7">
        <v>1</v>
      </c>
      <c r="D477" s="8" t="s">
        <v>548</v>
      </c>
      <c r="E477" s="8" t="s">
        <v>979</v>
      </c>
      <c r="F477" s="8" t="s">
        <v>980</v>
      </c>
      <c r="G477" s="8" t="s">
        <v>631</v>
      </c>
      <c r="H477" s="8" t="s">
        <v>24</v>
      </c>
      <c r="I477" s="9" t="s">
        <v>25</v>
      </c>
      <c r="J477" s="8" t="s">
        <v>606</v>
      </c>
      <c r="K477" s="8" t="s">
        <v>615</v>
      </c>
      <c r="L477" s="10">
        <v>152</v>
      </c>
      <c r="M477" s="10">
        <f>+ROUND(L477*'[68]PARAMETROS '!$B$2,0)</f>
        <v>36480</v>
      </c>
      <c r="N477" s="10">
        <f>+ROUND(L477*'[68]PARAMETROS '!$B$3,0)</f>
        <v>24016</v>
      </c>
      <c r="O477" s="10">
        <f t="shared" si="43"/>
        <v>60496</v>
      </c>
      <c r="P477" s="11">
        <f>+ROUND(M477*'[68]PARAMETROS '!$C$4,2)</f>
        <v>225446.39999999999</v>
      </c>
      <c r="Q477" s="11">
        <f>+ROUND(N477*'[68]PARAMETROS '!$C$5,2)</f>
        <v>215903.84</v>
      </c>
      <c r="R477" s="11">
        <f t="shared" si="44"/>
        <v>441350.24</v>
      </c>
      <c r="S477" s="11">
        <f>+ROUND(N477*'[68]PARAMETROS '!$C$6,2)</f>
        <v>254809.76</v>
      </c>
      <c r="T477" s="11">
        <f t="shared" si="45"/>
        <v>480256.16</v>
      </c>
    </row>
    <row r="478" spans="1:20" ht="14.25" outlineLevel="2" x14ac:dyDescent="0.2">
      <c r="A478" s="29"/>
      <c r="B478" s="7" t="s">
        <v>978</v>
      </c>
      <c r="C478" s="7">
        <v>1</v>
      </c>
      <c r="D478" s="8" t="s">
        <v>548</v>
      </c>
      <c r="E478" s="8" t="s">
        <v>981</v>
      </c>
      <c r="F478" s="8" t="s">
        <v>982</v>
      </c>
      <c r="G478" s="8" t="s">
        <v>631</v>
      </c>
      <c r="H478" s="8" t="s">
        <v>24</v>
      </c>
      <c r="I478" s="9" t="s">
        <v>25</v>
      </c>
      <c r="J478" s="8" t="s">
        <v>606</v>
      </c>
      <c r="K478" s="8" t="s">
        <v>615</v>
      </c>
      <c r="L478" s="10">
        <v>75</v>
      </c>
      <c r="M478" s="10">
        <f>+ROUND(L478*'[68]PARAMETROS '!$B$2,0)</f>
        <v>18000</v>
      </c>
      <c r="N478" s="10">
        <f>+ROUND(L478*'[68]PARAMETROS '!$B$3,0)</f>
        <v>11850</v>
      </c>
      <c r="O478" s="10">
        <f t="shared" si="43"/>
        <v>29850</v>
      </c>
      <c r="P478" s="11">
        <f>+ROUND(M478*'[68]PARAMETROS '!$C$4,2)</f>
        <v>111240</v>
      </c>
      <c r="Q478" s="11">
        <f>+ROUND(N478*'[68]PARAMETROS '!$C$5,2)</f>
        <v>106531.5</v>
      </c>
      <c r="R478" s="11">
        <f t="shared" si="44"/>
        <v>217771.5</v>
      </c>
      <c r="S478" s="11">
        <f>+ROUND(N478*'[68]PARAMETROS '!$C$6,2)</f>
        <v>125728.5</v>
      </c>
      <c r="T478" s="11">
        <f t="shared" si="45"/>
        <v>236968.5</v>
      </c>
    </row>
    <row r="479" spans="1:20" ht="14.25" outlineLevel="2" x14ac:dyDescent="0.2">
      <c r="A479" s="29"/>
      <c r="B479" s="7" t="s">
        <v>978</v>
      </c>
      <c r="C479" s="7">
        <v>1</v>
      </c>
      <c r="D479" s="8" t="s">
        <v>548</v>
      </c>
      <c r="E479" s="8" t="s">
        <v>983</v>
      </c>
      <c r="F479" s="8" t="s">
        <v>984</v>
      </c>
      <c r="G479" s="8" t="s">
        <v>631</v>
      </c>
      <c r="H479" s="8" t="s">
        <v>24</v>
      </c>
      <c r="I479" s="9" t="s">
        <v>25</v>
      </c>
      <c r="J479" s="8" t="s">
        <v>606</v>
      </c>
      <c r="K479" s="8" t="s">
        <v>615</v>
      </c>
      <c r="L479" s="10">
        <v>188</v>
      </c>
      <c r="M479" s="10">
        <f>+ROUND(L479*'[68]PARAMETROS '!$B$2,0)</f>
        <v>45120</v>
      </c>
      <c r="N479" s="10">
        <f>+ROUND(L479*'[68]PARAMETROS '!$B$3,0)</f>
        <v>29704</v>
      </c>
      <c r="O479" s="10">
        <f t="shared" si="43"/>
        <v>74824</v>
      </c>
      <c r="P479" s="11">
        <f>+ROUND(M479*'[68]PARAMETROS '!$C$4,2)</f>
        <v>278841.59999999998</v>
      </c>
      <c r="Q479" s="11">
        <f>+ROUND(N479*'[68]PARAMETROS '!$C$5,2)</f>
        <v>267038.96000000002</v>
      </c>
      <c r="R479" s="11">
        <f t="shared" si="44"/>
        <v>545880.56000000006</v>
      </c>
      <c r="S479" s="11">
        <f>+ROUND(N479*'[68]PARAMETROS '!$C$6,2)</f>
        <v>315159.44</v>
      </c>
      <c r="T479" s="11">
        <f t="shared" si="45"/>
        <v>594001.04</v>
      </c>
    </row>
    <row r="480" spans="1:20" ht="14.25" outlineLevel="2" x14ac:dyDescent="0.2">
      <c r="A480" s="29"/>
      <c r="B480" s="7" t="s">
        <v>978</v>
      </c>
      <c r="C480" s="7">
        <v>1</v>
      </c>
      <c r="D480" s="8" t="s">
        <v>548</v>
      </c>
      <c r="E480" s="8" t="s">
        <v>985</v>
      </c>
      <c r="F480" s="8" t="s">
        <v>986</v>
      </c>
      <c r="G480" s="8" t="s">
        <v>631</v>
      </c>
      <c r="H480" s="8" t="s">
        <v>24</v>
      </c>
      <c r="I480" s="9" t="s">
        <v>25</v>
      </c>
      <c r="J480" s="8" t="s">
        <v>606</v>
      </c>
      <c r="K480" s="8" t="s">
        <v>615</v>
      </c>
      <c r="L480" s="10">
        <v>349</v>
      </c>
      <c r="M480" s="10">
        <f>+ROUND(L480*'[68]PARAMETROS '!$B$2,0)</f>
        <v>83760</v>
      </c>
      <c r="N480" s="10">
        <f>+ROUND(L480*'[68]PARAMETROS '!$B$3,0)</f>
        <v>55142</v>
      </c>
      <c r="O480" s="10">
        <f t="shared" si="43"/>
        <v>138902</v>
      </c>
      <c r="P480" s="11">
        <f>+ROUND(M480*'[68]PARAMETROS '!$C$4,2)</f>
        <v>517636.8</v>
      </c>
      <c r="Q480" s="11">
        <f>+ROUND(N480*'[68]PARAMETROS '!$C$5,2)</f>
        <v>495726.58</v>
      </c>
      <c r="R480" s="11">
        <f t="shared" si="44"/>
        <v>1013363.38</v>
      </c>
      <c r="S480" s="11">
        <f>+ROUND(N480*'[68]PARAMETROS '!$C$6,2)</f>
        <v>585056.62</v>
      </c>
      <c r="T480" s="11">
        <f t="shared" si="45"/>
        <v>1102693.42</v>
      </c>
    </row>
    <row r="481" spans="1:20" ht="14.25" outlineLevel="2" x14ac:dyDescent="0.2">
      <c r="A481" s="29"/>
      <c r="B481" s="7" t="s">
        <v>978</v>
      </c>
      <c r="C481" s="7">
        <v>1</v>
      </c>
      <c r="D481" s="8" t="s">
        <v>548</v>
      </c>
      <c r="E481" s="8" t="s">
        <v>987</v>
      </c>
      <c r="F481" s="8" t="s">
        <v>988</v>
      </c>
      <c r="G481" s="8" t="s">
        <v>631</v>
      </c>
      <c r="H481" s="8" t="s">
        <v>24</v>
      </c>
      <c r="I481" s="9" t="s">
        <v>25</v>
      </c>
      <c r="J481" s="8" t="s">
        <v>606</v>
      </c>
      <c r="K481" s="8" t="s">
        <v>615</v>
      </c>
      <c r="L481" s="10">
        <v>150</v>
      </c>
      <c r="M481" s="10">
        <f>+ROUND(L481*'[68]PARAMETROS '!$B$2,0)</f>
        <v>36000</v>
      </c>
      <c r="N481" s="10">
        <f>+ROUND(L481*'[68]PARAMETROS '!$B$3,0)</f>
        <v>23700</v>
      </c>
      <c r="O481" s="10">
        <f t="shared" ref="O481:O547" si="52">+ROUND(N481+M481,0)</f>
        <v>59700</v>
      </c>
      <c r="P481" s="11">
        <f>+ROUND(M481*'[68]PARAMETROS '!$C$4,2)</f>
        <v>222480</v>
      </c>
      <c r="Q481" s="11">
        <f>+ROUND(N481*'[68]PARAMETROS '!$C$5,2)</f>
        <v>213063</v>
      </c>
      <c r="R481" s="11">
        <f t="shared" ref="R481:R547" si="53">+ROUND(Q481+P481,2)</f>
        <v>435543</v>
      </c>
      <c r="S481" s="11">
        <f>+ROUND(N481*'[68]PARAMETROS '!$C$6,2)</f>
        <v>251457</v>
      </c>
      <c r="T481" s="11">
        <f t="shared" ref="T481:T547" si="54">+ROUND(S481+P481,2)</f>
        <v>473937</v>
      </c>
    </row>
    <row r="482" spans="1:20" ht="14.25" outlineLevel="2" x14ac:dyDescent="0.2">
      <c r="A482" s="29"/>
      <c r="B482" s="7" t="s">
        <v>978</v>
      </c>
      <c r="C482" s="7">
        <v>1</v>
      </c>
      <c r="D482" s="8" t="s">
        <v>548</v>
      </c>
      <c r="E482" s="8" t="s">
        <v>989</v>
      </c>
      <c r="F482" s="8" t="s">
        <v>990</v>
      </c>
      <c r="G482" s="8" t="s">
        <v>631</v>
      </c>
      <c r="H482" s="8" t="s">
        <v>24</v>
      </c>
      <c r="I482" s="9" t="s">
        <v>25</v>
      </c>
      <c r="J482" s="8" t="s">
        <v>606</v>
      </c>
      <c r="K482" s="8" t="s">
        <v>615</v>
      </c>
      <c r="L482" s="10">
        <v>141</v>
      </c>
      <c r="M482" s="10">
        <f>+ROUND(L482*'[68]PARAMETROS '!$B$2,0)</f>
        <v>33840</v>
      </c>
      <c r="N482" s="10">
        <f>+ROUND(L482*'[68]PARAMETROS '!$B$3,0)</f>
        <v>22278</v>
      </c>
      <c r="O482" s="10">
        <f t="shared" si="52"/>
        <v>56118</v>
      </c>
      <c r="P482" s="11">
        <f>+ROUND(M482*'[68]PARAMETROS '!$C$4,2)</f>
        <v>209131.2</v>
      </c>
      <c r="Q482" s="11">
        <f>+ROUND(N482*'[68]PARAMETROS '!$C$5,2)</f>
        <v>200279.22</v>
      </c>
      <c r="R482" s="11">
        <f t="shared" si="53"/>
        <v>409410.42</v>
      </c>
      <c r="S482" s="11">
        <f>+ROUND(N482*'[68]PARAMETROS '!$C$6,2)</f>
        <v>236369.58</v>
      </c>
      <c r="T482" s="11">
        <f t="shared" si="54"/>
        <v>445500.78</v>
      </c>
    </row>
    <row r="483" spans="1:20" ht="14.25" outlineLevel="2" x14ac:dyDescent="0.2">
      <c r="A483" s="29"/>
      <c r="B483" s="7" t="s">
        <v>978</v>
      </c>
      <c r="C483" s="7">
        <v>1</v>
      </c>
      <c r="D483" s="8" t="s">
        <v>548</v>
      </c>
      <c r="E483" s="8" t="s">
        <v>991</v>
      </c>
      <c r="F483" s="8" t="s">
        <v>992</v>
      </c>
      <c r="G483" s="8" t="s">
        <v>631</v>
      </c>
      <c r="H483" s="8" t="s">
        <v>24</v>
      </c>
      <c r="I483" s="9" t="s">
        <v>25</v>
      </c>
      <c r="J483" s="8" t="s">
        <v>606</v>
      </c>
      <c r="K483" s="8" t="s">
        <v>615</v>
      </c>
      <c r="L483" s="10">
        <v>1078</v>
      </c>
      <c r="M483" s="10">
        <f>+ROUND(L483*'[68]PARAMETROS '!$B$2,0)</f>
        <v>258720</v>
      </c>
      <c r="N483" s="10">
        <f>+ROUND(L483*'[68]PARAMETROS '!$B$3,0)</f>
        <v>170324</v>
      </c>
      <c r="O483" s="10">
        <f t="shared" si="52"/>
        <v>429044</v>
      </c>
      <c r="P483" s="11">
        <f>+ROUND(M483*'[68]PARAMETROS '!$C$4,2)</f>
        <v>1598889.6</v>
      </c>
      <c r="Q483" s="11">
        <f>+ROUND(N483*'[68]PARAMETROS '!$C$5,2)</f>
        <v>1531212.76</v>
      </c>
      <c r="R483" s="11">
        <f t="shared" si="53"/>
        <v>3130102.36</v>
      </c>
      <c r="S483" s="11">
        <f>+ROUND(N483*'[68]PARAMETROS '!$C$6,2)</f>
        <v>1807137.64</v>
      </c>
      <c r="T483" s="11">
        <f t="shared" si="54"/>
        <v>3406027.24</v>
      </c>
    </row>
    <row r="484" spans="1:20" ht="14.25" outlineLevel="2" x14ac:dyDescent="0.2">
      <c r="A484" s="29"/>
      <c r="B484" s="7" t="s">
        <v>978</v>
      </c>
      <c r="C484" s="7">
        <v>1</v>
      </c>
      <c r="D484" s="8" t="s">
        <v>548</v>
      </c>
      <c r="E484" s="8" t="s">
        <v>993</v>
      </c>
      <c r="F484" s="8" t="s">
        <v>994</v>
      </c>
      <c r="G484" s="8" t="s">
        <v>631</v>
      </c>
      <c r="H484" s="8" t="s">
        <v>24</v>
      </c>
      <c r="I484" s="9" t="s">
        <v>25</v>
      </c>
      <c r="J484" s="8" t="s">
        <v>606</v>
      </c>
      <c r="K484" s="8" t="s">
        <v>615</v>
      </c>
      <c r="L484" s="10">
        <v>574</v>
      </c>
      <c r="M484" s="10">
        <f>+ROUND(L484*'[68]PARAMETROS '!$B$2,0)</f>
        <v>137760</v>
      </c>
      <c r="N484" s="10">
        <f>+ROUND(L484*'[68]PARAMETROS '!$B$3,0)</f>
        <v>90692</v>
      </c>
      <c r="O484" s="10">
        <f t="shared" si="52"/>
        <v>228452</v>
      </c>
      <c r="P484" s="11">
        <f>+ROUND(M484*'[68]PARAMETROS '!$C$4,2)</f>
        <v>851356.8</v>
      </c>
      <c r="Q484" s="11">
        <f>+ROUND(N484*'[68]PARAMETROS '!$C$5,2)</f>
        <v>815321.08</v>
      </c>
      <c r="R484" s="11">
        <f t="shared" si="53"/>
        <v>1666677.88</v>
      </c>
      <c r="S484" s="11">
        <f>+ROUND(N484*'[68]PARAMETROS '!$C$6,2)</f>
        <v>962242.12</v>
      </c>
      <c r="T484" s="11">
        <f t="shared" si="54"/>
        <v>1813598.92</v>
      </c>
    </row>
    <row r="485" spans="1:20" ht="14.25" outlineLevel="2" x14ac:dyDescent="0.2">
      <c r="A485" s="29"/>
      <c r="B485" s="7" t="s">
        <v>978</v>
      </c>
      <c r="C485" s="7">
        <v>1</v>
      </c>
      <c r="D485" s="8" t="s">
        <v>548</v>
      </c>
      <c r="E485" s="8" t="s">
        <v>995</v>
      </c>
      <c r="F485" s="8" t="s">
        <v>996</v>
      </c>
      <c r="G485" s="8" t="s">
        <v>631</v>
      </c>
      <c r="H485" s="8" t="s">
        <v>24</v>
      </c>
      <c r="I485" s="9" t="s">
        <v>25</v>
      </c>
      <c r="J485" s="8" t="s">
        <v>606</v>
      </c>
      <c r="K485" s="8" t="s">
        <v>615</v>
      </c>
      <c r="L485" s="10">
        <v>253</v>
      </c>
      <c r="M485" s="10">
        <f>+ROUND(L485*'[68]PARAMETROS '!$B$2,0)</f>
        <v>60720</v>
      </c>
      <c r="N485" s="10">
        <f>+ROUND(L485*'[68]PARAMETROS '!$B$3,0)</f>
        <v>39974</v>
      </c>
      <c r="O485" s="10">
        <f t="shared" si="52"/>
        <v>100694</v>
      </c>
      <c r="P485" s="11">
        <f>+ROUND(M485*'[68]PARAMETROS '!$C$4,2)</f>
        <v>375249.6</v>
      </c>
      <c r="Q485" s="11">
        <f>+ROUND(N485*'[68]PARAMETROS '!$C$5,2)</f>
        <v>359366.26</v>
      </c>
      <c r="R485" s="11">
        <f t="shared" si="53"/>
        <v>734615.86</v>
      </c>
      <c r="S485" s="11">
        <f>+ROUND(N485*'[68]PARAMETROS '!$C$6,2)</f>
        <v>424124.14</v>
      </c>
      <c r="T485" s="11">
        <f t="shared" si="54"/>
        <v>799373.74</v>
      </c>
    </row>
    <row r="486" spans="1:20" ht="14.25" outlineLevel="2" x14ac:dyDescent="0.2">
      <c r="A486" s="29"/>
      <c r="B486" s="7" t="s">
        <v>978</v>
      </c>
      <c r="C486" s="7">
        <v>1</v>
      </c>
      <c r="D486" s="8" t="s">
        <v>548</v>
      </c>
      <c r="E486" s="8" t="s">
        <v>997</v>
      </c>
      <c r="F486" s="8" t="s">
        <v>998</v>
      </c>
      <c r="G486" s="8" t="s">
        <v>631</v>
      </c>
      <c r="H486" s="8" t="s">
        <v>24</v>
      </c>
      <c r="I486" s="9" t="s">
        <v>25</v>
      </c>
      <c r="J486" s="8" t="s">
        <v>606</v>
      </c>
      <c r="K486" s="8" t="s">
        <v>615</v>
      </c>
      <c r="L486" s="10">
        <v>314</v>
      </c>
      <c r="M486" s="10">
        <f>+ROUND(L486*'[68]PARAMETROS '!$B$2,0)</f>
        <v>75360</v>
      </c>
      <c r="N486" s="10">
        <f>+ROUND(L486*'[68]PARAMETROS '!$B$3,0)</f>
        <v>49612</v>
      </c>
      <c r="O486" s="10">
        <f t="shared" si="52"/>
        <v>124972</v>
      </c>
      <c r="P486" s="11">
        <f>+ROUND(M486*'[68]PARAMETROS '!$C$4,2)</f>
        <v>465724.8</v>
      </c>
      <c r="Q486" s="11">
        <f>+ROUND(N486*'[68]PARAMETROS '!$C$5,2)</f>
        <v>446011.88</v>
      </c>
      <c r="R486" s="11">
        <f t="shared" si="53"/>
        <v>911736.68</v>
      </c>
      <c r="S486" s="11">
        <f>+ROUND(N486*'[68]PARAMETROS '!$C$6,2)</f>
        <v>526383.31999999995</v>
      </c>
      <c r="T486" s="11">
        <f t="shared" si="54"/>
        <v>992108.12</v>
      </c>
    </row>
    <row r="487" spans="1:20" ht="14.25" outlineLevel="2" x14ac:dyDescent="0.2">
      <c r="A487" s="29"/>
      <c r="B487" s="7" t="s">
        <v>978</v>
      </c>
      <c r="C487" s="7">
        <v>1</v>
      </c>
      <c r="D487" s="8" t="s">
        <v>548</v>
      </c>
      <c r="E487" s="8" t="s">
        <v>999</v>
      </c>
      <c r="F487" s="8" t="s">
        <v>1000</v>
      </c>
      <c r="G487" s="8" t="s">
        <v>631</v>
      </c>
      <c r="H487" s="8" t="s">
        <v>24</v>
      </c>
      <c r="I487" s="9" t="s">
        <v>25</v>
      </c>
      <c r="J487" s="8" t="s">
        <v>606</v>
      </c>
      <c r="K487" s="8" t="s">
        <v>615</v>
      </c>
      <c r="L487" s="10">
        <v>255</v>
      </c>
      <c r="M487" s="10">
        <f>+ROUND(L487*'[68]PARAMETROS '!$B$2,0)</f>
        <v>61200</v>
      </c>
      <c r="N487" s="10">
        <f>+ROUND(L487*'[68]PARAMETROS '!$B$3,0)</f>
        <v>40290</v>
      </c>
      <c r="O487" s="10">
        <f t="shared" si="52"/>
        <v>101490</v>
      </c>
      <c r="P487" s="11">
        <f>+ROUND(M487*'[68]PARAMETROS '!$C$4,2)</f>
        <v>378216</v>
      </c>
      <c r="Q487" s="11">
        <f>+ROUND(N487*'[68]PARAMETROS '!$C$5,2)</f>
        <v>362207.1</v>
      </c>
      <c r="R487" s="11">
        <f t="shared" si="53"/>
        <v>740423.1</v>
      </c>
      <c r="S487" s="11">
        <f>+ROUND(N487*'[68]PARAMETROS '!$C$6,2)</f>
        <v>427476.9</v>
      </c>
      <c r="T487" s="11">
        <f t="shared" si="54"/>
        <v>805692.9</v>
      </c>
    </row>
    <row r="488" spans="1:20" ht="14.25" outlineLevel="1" x14ac:dyDescent="0.2">
      <c r="A488" s="29"/>
      <c r="B488" s="13" t="s">
        <v>1001</v>
      </c>
      <c r="C488" s="14">
        <f>SUBTOTAL(9,C477:C487)</f>
        <v>11</v>
      </c>
      <c r="D488" s="15"/>
      <c r="E488" s="15"/>
      <c r="F488" s="15"/>
      <c r="G488" s="15"/>
      <c r="H488" s="15"/>
      <c r="I488" s="15"/>
      <c r="J488" s="15"/>
      <c r="K488" s="15"/>
      <c r="L488" s="16">
        <f t="shared" ref="L488:R488" si="55">SUBTOTAL(9,L477:L487)</f>
        <v>3529</v>
      </c>
      <c r="M488" s="16">
        <f t="shared" si="55"/>
        <v>846960</v>
      </c>
      <c r="N488" s="16">
        <f t="shared" si="55"/>
        <v>557582</v>
      </c>
      <c r="O488" s="16">
        <f t="shared" si="55"/>
        <v>1404542</v>
      </c>
      <c r="P488" s="17">
        <f t="shared" si="55"/>
        <v>5234212.8</v>
      </c>
      <c r="Q488" s="17">
        <f t="shared" si="55"/>
        <v>5012662.18</v>
      </c>
      <c r="R488" s="17">
        <f t="shared" si="55"/>
        <v>10246874.979999999</v>
      </c>
      <c r="S488" s="17">
        <f>+ROUND(N488*'[68]PARAMETROS '!$C$6,2)</f>
        <v>5915945.0199999996</v>
      </c>
      <c r="T488" s="17">
        <f>SUBTOTAL(9,T477:T487)</f>
        <v>11150157.82</v>
      </c>
    </row>
    <row r="489" spans="1:20" ht="14.25" outlineLevel="2" x14ac:dyDescent="0.2">
      <c r="A489" s="29">
        <v>33</v>
      </c>
      <c r="B489" s="7" t="s">
        <v>1002</v>
      </c>
      <c r="C489" s="7">
        <v>1</v>
      </c>
      <c r="D489" s="8" t="s">
        <v>20</v>
      </c>
      <c r="E489" s="8" t="s">
        <v>1003</v>
      </c>
      <c r="F489" s="8" t="s">
        <v>1004</v>
      </c>
      <c r="G489" s="8" t="s">
        <v>1005</v>
      </c>
      <c r="H489" s="8" t="s">
        <v>24</v>
      </c>
      <c r="I489" s="9" t="s">
        <v>25</v>
      </c>
      <c r="J489" s="8" t="s">
        <v>1006</v>
      </c>
      <c r="K489" s="8" t="s">
        <v>1007</v>
      </c>
      <c r="L489" s="10">
        <v>201</v>
      </c>
      <c r="M489" s="10">
        <f>+ROUND(L489*'[68]PARAMETROS '!$B$2,0)</f>
        <v>48240</v>
      </c>
      <c r="N489" s="10">
        <f>+ROUND(L489*'[68]PARAMETROS '!$B$3,0)</f>
        <v>31758</v>
      </c>
      <c r="O489" s="10">
        <f t="shared" si="52"/>
        <v>79998</v>
      </c>
      <c r="P489" s="11">
        <f>+ROUND(M489*'[68]PARAMETROS '!$C$4,2)</f>
        <v>298123.2</v>
      </c>
      <c r="Q489" s="11">
        <f>+ROUND(N489*'[68]PARAMETROS '!$C$5,2)</f>
        <v>285504.42</v>
      </c>
      <c r="R489" s="11">
        <f t="shared" si="53"/>
        <v>583627.62</v>
      </c>
      <c r="S489" s="11">
        <f>+ROUND(N489*'[68]PARAMETROS '!$C$6,2)</f>
        <v>336952.38</v>
      </c>
      <c r="T489" s="11">
        <f t="shared" si="54"/>
        <v>635075.57999999996</v>
      </c>
    </row>
    <row r="490" spans="1:20" ht="14.25" outlineLevel="2" x14ac:dyDescent="0.2">
      <c r="A490" s="29"/>
      <c r="B490" s="7" t="s">
        <v>1002</v>
      </c>
      <c r="C490" s="7">
        <v>1</v>
      </c>
      <c r="D490" s="8" t="s">
        <v>20</v>
      </c>
      <c r="E490" s="8" t="s">
        <v>1008</v>
      </c>
      <c r="F490" s="8" t="s">
        <v>1009</v>
      </c>
      <c r="G490" s="8" t="s">
        <v>1005</v>
      </c>
      <c r="H490" s="8" t="s">
        <v>24</v>
      </c>
      <c r="I490" s="9" t="s">
        <v>25</v>
      </c>
      <c r="J490" s="8" t="s">
        <v>1006</v>
      </c>
      <c r="K490" s="8" t="s">
        <v>1007</v>
      </c>
      <c r="L490" s="10">
        <v>12</v>
      </c>
      <c r="M490" s="10">
        <f>+ROUND(L490*'[68]PARAMETROS '!$B$2,0)</f>
        <v>2880</v>
      </c>
      <c r="N490" s="10">
        <f>+ROUND(L490*'[68]PARAMETROS '!$B$3,0)</f>
        <v>1896</v>
      </c>
      <c r="O490" s="10">
        <f t="shared" si="52"/>
        <v>4776</v>
      </c>
      <c r="P490" s="11">
        <f>+ROUND(M490*'[68]PARAMETROS '!$C$4,2)</f>
        <v>17798.400000000001</v>
      </c>
      <c r="Q490" s="11">
        <f>+ROUND(N490*'[68]PARAMETROS '!$C$5,2)</f>
        <v>17045.04</v>
      </c>
      <c r="R490" s="11">
        <f t="shared" si="53"/>
        <v>34843.440000000002</v>
      </c>
      <c r="S490" s="11">
        <f>+ROUND(N490*'[68]PARAMETROS '!$C$6,2)</f>
        <v>20116.560000000001</v>
      </c>
      <c r="T490" s="11">
        <f t="shared" si="54"/>
        <v>37914.959999999999</v>
      </c>
    </row>
    <row r="491" spans="1:20" ht="14.25" outlineLevel="2" x14ac:dyDescent="0.2">
      <c r="A491" s="29"/>
      <c r="B491" s="7" t="s">
        <v>1002</v>
      </c>
      <c r="C491" s="7">
        <v>1</v>
      </c>
      <c r="D491" s="8" t="s">
        <v>20</v>
      </c>
      <c r="E491" s="8" t="s">
        <v>1010</v>
      </c>
      <c r="F491" s="8" t="s">
        <v>1011</v>
      </c>
      <c r="G491" s="8" t="s">
        <v>1005</v>
      </c>
      <c r="H491" s="8" t="s">
        <v>24</v>
      </c>
      <c r="I491" s="9" t="s">
        <v>25</v>
      </c>
      <c r="J491" s="8" t="s">
        <v>1006</v>
      </c>
      <c r="K491" s="8" t="s">
        <v>1007</v>
      </c>
      <c r="L491" s="10">
        <v>12</v>
      </c>
      <c r="M491" s="10">
        <f>+ROUND(L491*'[68]PARAMETROS '!$B$2,0)</f>
        <v>2880</v>
      </c>
      <c r="N491" s="10">
        <f>+ROUND(L491*'[68]PARAMETROS '!$B$3,0)</f>
        <v>1896</v>
      </c>
      <c r="O491" s="10">
        <f t="shared" si="52"/>
        <v>4776</v>
      </c>
      <c r="P491" s="11">
        <f>+ROUND(M491*'[68]PARAMETROS '!$C$4,2)</f>
        <v>17798.400000000001</v>
      </c>
      <c r="Q491" s="11">
        <f>+ROUND(N491*'[68]PARAMETROS '!$C$5,2)</f>
        <v>17045.04</v>
      </c>
      <c r="R491" s="11">
        <f t="shared" si="53"/>
        <v>34843.440000000002</v>
      </c>
      <c r="S491" s="11">
        <f>+ROUND(N491*'[68]PARAMETROS '!$C$6,2)</f>
        <v>20116.560000000001</v>
      </c>
      <c r="T491" s="11">
        <f t="shared" si="54"/>
        <v>37914.959999999999</v>
      </c>
    </row>
    <row r="492" spans="1:20" ht="14.25" outlineLevel="2" x14ac:dyDescent="0.2">
      <c r="A492" s="29"/>
      <c r="B492" s="7" t="s">
        <v>1002</v>
      </c>
      <c r="C492" s="7">
        <v>1</v>
      </c>
      <c r="D492" s="8" t="s">
        <v>20</v>
      </c>
      <c r="E492" s="8" t="s">
        <v>1012</v>
      </c>
      <c r="F492" s="8" t="s">
        <v>1013</v>
      </c>
      <c r="G492" s="8" t="s">
        <v>1005</v>
      </c>
      <c r="H492" s="8" t="s">
        <v>24</v>
      </c>
      <c r="I492" s="9" t="s">
        <v>25</v>
      </c>
      <c r="J492" s="8" t="s">
        <v>1006</v>
      </c>
      <c r="K492" s="8" t="s">
        <v>1007</v>
      </c>
      <c r="L492" s="10">
        <v>113</v>
      </c>
      <c r="M492" s="10">
        <f>+ROUND(L492*'[68]PARAMETROS '!$B$2,0)</f>
        <v>27120</v>
      </c>
      <c r="N492" s="10">
        <f>+ROUND(L492*'[68]PARAMETROS '!$B$3,0)</f>
        <v>17854</v>
      </c>
      <c r="O492" s="10">
        <f t="shared" si="52"/>
        <v>44974</v>
      </c>
      <c r="P492" s="11">
        <f>+ROUND(M492*'[68]PARAMETROS '!$C$4,2)</f>
        <v>167601.60000000001</v>
      </c>
      <c r="Q492" s="11">
        <f>+ROUND(N492*'[68]PARAMETROS '!$C$5,2)</f>
        <v>160507.46</v>
      </c>
      <c r="R492" s="11">
        <f t="shared" si="53"/>
        <v>328109.06</v>
      </c>
      <c r="S492" s="11">
        <f>+ROUND(N492*'[68]PARAMETROS '!$C$6,2)</f>
        <v>189430.94</v>
      </c>
      <c r="T492" s="11">
        <f t="shared" si="54"/>
        <v>357032.54</v>
      </c>
    </row>
    <row r="493" spans="1:20" ht="14.25" outlineLevel="2" x14ac:dyDescent="0.2">
      <c r="A493" s="29"/>
      <c r="B493" s="7" t="s">
        <v>1002</v>
      </c>
      <c r="C493" s="7">
        <v>1</v>
      </c>
      <c r="D493" s="8" t="s">
        <v>20</v>
      </c>
      <c r="E493" s="8" t="s">
        <v>1014</v>
      </c>
      <c r="F493" s="8" t="s">
        <v>1015</v>
      </c>
      <c r="G493" s="8" t="s">
        <v>1005</v>
      </c>
      <c r="H493" s="8" t="s">
        <v>24</v>
      </c>
      <c r="I493" s="9" t="s">
        <v>25</v>
      </c>
      <c r="J493" s="8" t="s">
        <v>1006</v>
      </c>
      <c r="K493" s="8" t="s">
        <v>1007</v>
      </c>
      <c r="L493" s="10">
        <v>442</v>
      </c>
      <c r="M493" s="10">
        <f>+ROUND(L493*'[68]PARAMETROS '!$B$2,0)</f>
        <v>106080</v>
      </c>
      <c r="N493" s="10">
        <f>+ROUND(L493*'[68]PARAMETROS '!$B$3,0)</f>
        <v>69836</v>
      </c>
      <c r="O493" s="10">
        <f t="shared" si="52"/>
        <v>175916</v>
      </c>
      <c r="P493" s="11">
        <f>+ROUND(M493*'[68]PARAMETROS '!$C$4,2)</f>
        <v>655574.4</v>
      </c>
      <c r="Q493" s="11">
        <f>+ROUND(N493*'[68]PARAMETROS '!$C$5,2)</f>
        <v>627825.64</v>
      </c>
      <c r="R493" s="11">
        <f t="shared" si="53"/>
        <v>1283400.04</v>
      </c>
      <c r="S493" s="11">
        <f>+ROUND(N493*'[68]PARAMETROS '!$C$6,2)</f>
        <v>740959.96</v>
      </c>
      <c r="T493" s="11">
        <f t="shared" si="54"/>
        <v>1396534.36</v>
      </c>
    </row>
    <row r="494" spans="1:20" ht="14.25" outlineLevel="2" x14ac:dyDescent="0.2">
      <c r="A494" s="29"/>
      <c r="B494" s="7" t="s">
        <v>1002</v>
      </c>
      <c r="C494" s="7">
        <v>1</v>
      </c>
      <c r="D494" s="8" t="s">
        <v>20</v>
      </c>
      <c r="E494" s="8" t="s">
        <v>1016</v>
      </c>
      <c r="F494" s="8" t="s">
        <v>1017</v>
      </c>
      <c r="G494" s="8" t="s">
        <v>1005</v>
      </c>
      <c r="H494" s="8" t="s">
        <v>24</v>
      </c>
      <c r="I494" s="9" t="s">
        <v>25</v>
      </c>
      <c r="J494" s="8" t="s">
        <v>1006</v>
      </c>
      <c r="K494" s="8" t="s">
        <v>1007</v>
      </c>
      <c r="L494" s="10">
        <v>72</v>
      </c>
      <c r="M494" s="10">
        <f>+ROUND(L494*'[68]PARAMETROS '!$B$2,0)</f>
        <v>17280</v>
      </c>
      <c r="N494" s="10">
        <f>+ROUND(L494*'[68]PARAMETROS '!$B$3,0)</f>
        <v>11376</v>
      </c>
      <c r="O494" s="10">
        <f t="shared" si="52"/>
        <v>28656</v>
      </c>
      <c r="P494" s="11">
        <f>+ROUND(M494*'[68]PARAMETROS '!$C$4,2)</f>
        <v>106790.39999999999</v>
      </c>
      <c r="Q494" s="11">
        <f>+ROUND(N494*'[68]PARAMETROS '!$C$5,2)</f>
        <v>102270.24</v>
      </c>
      <c r="R494" s="11">
        <f t="shared" si="53"/>
        <v>209060.64</v>
      </c>
      <c r="S494" s="11">
        <f>+ROUND(N494*'[68]PARAMETROS '!$C$6,2)</f>
        <v>120699.36</v>
      </c>
      <c r="T494" s="11">
        <f t="shared" si="54"/>
        <v>227489.76</v>
      </c>
    </row>
    <row r="495" spans="1:20" ht="14.25" outlineLevel="2" x14ac:dyDescent="0.2">
      <c r="A495" s="29"/>
      <c r="B495" s="7" t="s">
        <v>1002</v>
      </c>
      <c r="C495" s="7">
        <v>1</v>
      </c>
      <c r="D495" s="8" t="s">
        <v>20</v>
      </c>
      <c r="E495" s="8" t="s">
        <v>1018</v>
      </c>
      <c r="F495" s="8" t="s">
        <v>1019</v>
      </c>
      <c r="G495" s="8" t="s">
        <v>1005</v>
      </c>
      <c r="H495" s="8" t="s">
        <v>24</v>
      </c>
      <c r="I495" s="9" t="s">
        <v>25</v>
      </c>
      <c r="J495" s="8" t="s">
        <v>1006</v>
      </c>
      <c r="K495" s="8" t="s">
        <v>1007</v>
      </c>
      <c r="L495" s="10">
        <v>18</v>
      </c>
      <c r="M495" s="10">
        <f>+ROUND(L495*'[68]PARAMETROS '!$B$2,0)</f>
        <v>4320</v>
      </c>
      <c r="N495" s="10">
        <f>+ROUND(L495*'[68]PARAMETROS '!$B$3,0)</f>
        <v>2844</v>
      </c>
      <c r="O495" s="10">
        <f t="shared" si="52"/>
        <v>7164</v>
      </c>
      <c r="P495" s="11">
        <f>+ROUND(M495*'[68]PARAMETROS '!$C$4,2)</f>
        <v>26697.599999999999</v>
      </c>
      <c r="Q495" s="11">
        <f>+ROUND(N495*'[68]PARAMETROS '!$C$5,2)</f>
        <v>25567.56</v>
      </c>
      <c r="R495" s="11">
        <f t="shared" si="53"/>
        <v>52265.16</v>
      </c>
      <c r="S495" s="11">
        <f>+ROUND(N495*'[68]PARAMETROS '!$C$6,2)</f>
        <v>30174.84</v>
      </c>
      <c r="T495" s="11">
        <f t="shared" si="54"/>
        <v>56872.44</v>
      </c>
    </row>
    <row r="496" spans="1:20" ht="14.25" outlineLevel="2" x14ac:dyDescent="0.2">
      <c r="A496" s="29"/>
      <c r="B496" s="7" t="s">
        <v>1002</v>
      </c>
      <c r="C496" s="7">
        <v>1</v>
      </c>
      <c r="D496" s="8" t="s">
        <v>20</v>
      </c>
      <c r="E496" s="8" t="s">
        <v>1020</v>
      </c>
      <c r="F496" s="8" t="s">
        <v>1021</v>
      </c>
      <c r="G496" s="8" t="s">
        <v>1005</v>
      </c>
      <c r="H496" s="8" t="s">
        <v>24</v>
      </c>
      <c r="I496" s="9" t="s">
        <v>25</v>
      </c>
      <c r="J496" s="8" t="s">
        <v>1006</v>
      </c>
      <c r="K496" s="8" t="s">
        <v>1007</v>
      </c>
      <c r="L496" s="10">
        <v>59</v>
      </c>
      <c r="M496" s="10">
        <f>+ROUND(L496*'[68]PARAMETROS '!$B$2,0)</f>
        <v>14160</v>
      </c>
      <c r="N496" s="10">
        <f>+ROUND(L496*'[68]PARAMETROS '!$B$3,0)</f>
        <v>9322</v>
      </c>
      <c r="O496" s="10">
        <f t="shared" si="52"/>
        <v>23482</v>
      </c>
      <c r="P496" s="11">
        <f>+ROUND(M496*'[68]PARAMETROS '!$C$4,2)</f>
        <v>87508.800000000003</v>
      </c>
      <c r="Q496" s="11">
        <f>+ROUND(N496*'[68]PARAMETROS '!$C$5,2)</f>
        <v>83804.78</v>
      </c>
      <c r="R496" s="11">
        <f t="shared" si="53"/>
        <v>171313.58</v>
      </c>
      <c r="S496" s="11">
        <f>+ROUND(N496*'[68]PARAMETROS '!$C$6,2)</f>
        <v>98906.42</v>
      </c>
      <c r="T496" s="11">
        <f t="shared" si="54"/>
        <v>186415.22</v>
      </c>
    </row>
    <row r="497" spans="1:20" ht="14.25" outlineLevel="2" x14ac:dyDescent="0.2">
      <c r="A497" s="29"/>
      <c r="B497" s="7" t="s">
        <v>1002</v>
      </c>
      <c r="C497" s="7">
        <v>1</v>
      </c>
      <c r="D497" s="8" t="s">
        <v>20</v>
      </c>
      <c r="E497" s="8" t="s">
        <v>1022</v>
      </c>
      <c r="F497" s="8" t="s">
        <v>1023</v>
      </c>
      <c r="G497" s="8" t="s">
        <v>1005</v>
      </c>
      <c r="H497" s="8" t="s">
        <v>24</v>
      </c>
      <c r="I497" s="9" t="s">
        <v>25</v>
      </c>
      <c r="J497" s="8" t="s">
        <v>1006</v>
      </c>
      <c r="K497" s="8" t="s">
        <v>1007</v>
      </c>
      <c r="L497" s="10">
        <v>187</v>
      </c>
      <c r="M497" s="10">
        <f>+ROUND(L497*'[68]PARAMETROS '!$B$2,0)</f>
        <v>44880</v>
      </c>
      <c r="N497" s="10">
        <f>+ROUND(L497*'[68]PARAMETROS '!$B$3,0)</f>
        <v>29546</v>
      </c>
      <c r="O497" s="10">
        <f t="shared" si="52"/>
        <v>74426</v>
      </c>
      <c r="P497" s="11">
        <f>+ROUND(M497*'[68]PARAMETROS '!$C$4,2)</f>
        <v>277358.40000000002</v>
      </c>
      <c r="Q497" s="11">
        <f>+ROUND(N497*'[68]PARAMETROS '!$C$5,2)</f>
        <v>265618.53999999998</v>
      </c>
      <c r="R497" s="11">
        <f t="shared" si="53"/>
        <v>542976.93999999994</v>
      </c>
      <c r="S497" s="11">
        <f>+ROUND(N497*'[68]PARAMETROS '!$C$6,2)</f>
        <v>313483.06</v>
      </c>
      <c r="T497" s="11">
        <f t="shared" si="54"/>
        <v>590841.46</v>
      </c>
    </row>
    <row r="498" spans="1:20" ht="14.25" outlineLevel="2" x14ac:dyDescent="0.2">
      <c r="A498" s="29"/>
      <c r="B498" s="7" t="s">
        <v>1002</v>
      </c>
      <c r="C498" s="7">
        <v>1</v>
      </c>
      <c r="D498" s="8" t="s">
        <v>20</v>
      </c>
      <c r="E498" s="8" t="s">
        <v>1024</v>
      </c>
      <c r="F498" s="8" t="s">
        <v>1025</v>
      </c>
      <c r="G498" s="8" t="s">
        <v>1005</v>
      </c>
      <c r="H498" s="8" t="s">
        <v>24</v>
      </c>
      <c r="I498" s="9" t="s">
        <v>25</v>
      </c>
      <c r="J498" s="8" t="s">
        <v>1006</v>
      </c>
      <c r="K498" s="8" t="s">
        <v>1007</v>
      </c>
      <c r="L498" s="10">
        <v>35</v>
      </c>
      <c r="M498" s="10">
        <f>+ROUND(L498*'[68]PARAMETROS '!$B$2,0)</f>
        <v>8400</v>
      </c>
      <c r="N498" s="10">
        <f>+ROUND(L498*'[68]PARAMETROS '!$B$3,0)</f>
        <v>5530</v>
      </c>
      <c r="O498" s="10">
        <f t="shared" si="52"/>
        <v>13930</v>
      </c>
      <c r="P498" s="11">
        <f>+ROUND(M498*'[68]PARAMETROS '!$C$4,2)</f>
        <v>51912</v>
      </c>
      <c r="Q498" s="11">
        <f>+ROUND(N498*'[68]PARAMETROS '!$C$5,2)</f>
        <v>49714.7</v>
      </c>
      <c r="R498" s="11">
        <f t="shared" si="53"/>
        <v>101626.7</v>
      </c>
      <c r="S498" s="11">
        <f>+ROUND(N498*'[68]PARAMETROS '!$C$6,2)</f>
        <v>58673.3</v>
      </c>
      <c r="T498" s="11">
        <f t="shared" si="54"/>
        <v>110585.3</v>
      </c>
    </row>
    <row r="499" spans="1:20" ht="14.25" outlineLevel="2" x14ac:dyDescent="0.2">
      <c r="A499" s="29"/>
      <c r="B499" s="7" t="s">
        <v>1002</v>
      </c>
      <c r="C499" s="7">
        <v>1</v>
      </c>
      <c r="D499" s="8" t="s">
        <v>20</v>
      </c>
      <c r="E499" s="8" t="s">
        <v>1026</v>
      </c>
      <c r="F499" s="8" t="s">
        <v>1027</v>
      </c>
      <c r="G499" s="8" t="s">
        <v>1005</v>
      </c>
      <c r="H499" s="8" t="s">
        <v>24</v>
      </c>
      <c r="I499" s="9" t="s">
        <v>25</v>
      </c>
      <c r="J499" s="8" t="s">
        <v>1006</v>
      </c>
      <c r="K499" s="8" t="s">
        <v>1007</v>
      </c>
      <c r="L499" s="10">
        <v>222</v>
      </c>
      <c r="M499" s="10">
        <f>+ROUND(L499*'[68]PARAMETROS '!$B$2,0)</f>
        <v>53280</v>
      </c>
      <c r="N499" s="10">
        <f>+ROUND(L499*'[68]PARAMETROS '!$B$3,0)</f>
        <v>35076</v>
      </c>
      <c r="O499" s="10">
        <f t="shared" si="52"/>
        <v>88356</v>
      </c>
      <c r="P499" s="11">
        <f>+ROUND(M499*'[68]PARAMETROS '!$C$4,2)</f>
        <v>329270.40000000002</v>
      </c>
      <c r="Q499" s="11">
        <f>+ROUND(N499*'[68]PARAMETROS '!$C$5,2)</f>
        <v>315333.24</v>
      </c>
      <c r="R499" s="11">
        <f t="shared" si="53"/>
        <v>644603.64</v>
      </c>
      <c r="S499" s="11">
        <f>+ROUND(N499*'[68]PARAMETROS '!$C$6,2)</f>
        <v>372156.36</v>
      </c>
      <c r="T499" s="11">
        <f t="shared" si="54"/>
        <v>701426.76</v>
      </c>
    </row>
    <row r="500" spans="1:20" ht="14.25" outlineLevel="2" x14ac:dyDescent="0.2">
      <c r="A500" s="29"/>
      <c r="B500" s="7" t="s">
        <v>1002</v>
      </c>
      <c r="C500" s="7">
        <v>1</v>
      </c>
      <c r="D500" s="8" t="s">
        <v>20</v>
      </c>
      <c r="E500" s="8" t="s">
        <v>1028</v>
      </c>
      <c r="F500" s="8" t="s">
        <v>1029</v>
      </c>
      <c r="G500" s="8" t="s">
        <v>1005</v>
      </c>
      <c r="H500" s="8" t="s">
        <v>24</v>
      </c>
      <c r="I500" s="9" t="s">
        <v>25</v>
      </c>
      <c r="J500" s="8" t="s">
        <v>1006</v>
      </c>
      <c r="K500" s="8" t="s">
        <v>1007</v>
      </c>
      <c r="L500" s="10">
        <v>139</v>
      </c>
      <c r="M500" s="10">
        <f>+ROUND(L500*'[68]PARAMETROS '!$B$2,0)</f>
        <v>33360</v>
      </c>
      <c r="N500" s="10">
        <f>+ROUND(L500*'[68]PARAMETROS '!$B$3,0)</f>
        <v>21962</v>
      </c>
      <c r="O500" s="10">
        <f t="shared" si="52"/>
        <v>55322</v>
      </c>
      <c r="P500" s="11">
        <f>+ROUND(M500*'[68]PARAMETROS '!$C$4,2)</f>
        <v>206164.8</v>
      </c>
      <c r="Q500" s="11">
        <f>+ROUND(N500*'[68]PARAMETROS '!$C$5,2)</f>
        <v>197438.38</v>
      </c>
      <c r="R500" s="11">
        <f t="shared" si="53"/>
        <v>403603.18</v>
      </c>
      <c r="S500" s="11">
        <f>+ROUND(N500*'[68]PARAMETROS '!$C$6,2)</f>
        <v>233016.82</v>
      </c>
      <c r="T500" s="11">
        <f t="shared" si="54"/>
        <v>439181.62</v>
      </c>
    </row>
    <row r="501" spans="1:20" ht="14.25" outlineLevel="2" x14ac:dyDescent="0.2">
      <c r="A501" s="29"/>
      <c r="B501" s="7" t="s">
        <v>1002</v>
      </c>
      <c r="C501" s="7">
        <v>1</v>
      </c>
      <c r="D501" s="8" t="s">
        <v>20</v>
      </c>
      <c r="E501" s="8" t="s">
        <v>1030</v>
      </c>
      <c r="F501" s="8" t="s">
        <v>654</v>
      </c>
      <c r="G501" s="8" t="s">
        <v>1005</v>
      </c>
      <c r="H501" s="8" t="s">
        <v>24</v>
      </c>
      <c r="I501" s="9" t="s">
        <v>25</v>
      </c>
      <c r="J501" s="8" t="s">
        <v>1006</v>
      </c>
      <c r="K501" s="8" t="s">
        <v>1007</v>
      </c>
      <c r="L501" s="10">
        <v>91</v>
      </c>
      <c r="M501" s="10">
        <f>+ROUND(L501*'[68]PARAMETROS '!$B$2,0)</f>
        <v>21840</v>
      </c>
      <c r="N501" s="10">
        <f>+ROUND(L501*'[68]PARAMETROS '!$B$3,0)</f>
        <v>14378</v>
      </c>
      <c r="O501" s="10">
        <f t="shared" si="52"/>
        <v>36218</v>
      </c>
      <c r="P501" s="11">
        <f>+ROUND(M501*'[68]PARAMETROS '!$C$4,2)</f>
        <v>134971.20000000001</v>
      </c>
      <c r="Q501" s="11">
        <f>+ROUND(N501*'[68]PARAMETROS '!$C$5,2)</f>
        <v>129258.22</v>
      </c>
      <c r="R501" s="11">
        <f t="shared" si="53"/>
        <v>264229.42</v>
      </c>
      <c r="S501" s="11">
        <f>+ROUND(N501*'[68]PARAMETROS '!$C$6,2)</f>
        <v>152550.57999999999</v>
      </c>
      <c r="T501" s="11">
        <f t="shared" si="54"/>
        <v>287521.78000000003</v>
      </c>
    </row>
    <row r="502" spans="1:20" ht="14.25" outlineLevel="2" x14ac:dyDescent="0.2">
      <c r="A502" s="29"/>
      <c r="B502" s="7" t="s">
        <v>1002</v>
      </c>
      <c r="C502" s="7">
        <v>1</v>
      </c>
      <c r="D502" s="8" t="s">
        <v>20</v>
      </c>
      <c r="E502" s="8" t="s">
        <v>1031</v>
      </c>
      <c r="F502" s="8" t="s">
        <v>1032</v>
      </c>
      <c r="G502" s="8" t="s">
        <v>1005</v>
      </c>
      <c r="H502" s="8" t="s">
        <v>24</v>
      </c>
      <c r="I502" s="9" t="s">
        <v>25</v>
      </c>
      <c r="J502" s="8" t="s">
        <v>1006</v>
      </c>
      <c r="K502" s="8" t="s">
        <v>1007</v>
      </c>
      <c r="L502" s="10">
        <v>43</v>
      </c>
      <c r="M502" s="10">
        <f>+ROUND(L502*'[68]PARAMETROS '!$B$2,0)</f>
        <v>10320</v>
      </c>
      <c r="N502" s="10">
        <f>+ROUND(L502*'[68]PARAMETROS '!$B$3,0)</f>
        <v>6794</v>
      </c>
      <c r="O502" s="10">
        <f t="shared" si="52"/>
        <v>17114</v>
      </c>
      <c r="P502" s="11">
        <f>+ROUND(M502*'[68]PARAMETROS '!$C$4,2)</f>
        <v>63777.599999999999</v>
      </c>
      <c r="Q502" s="11">
        <f>+ROUND(N502*'[68]PARAMETROS '!$C$5,2)</f>
        <v>61078.06</v>
      </c>
      <c r="R502" s="11">
        <f t="shared" si="53"/>
        <v>124855.66</v>
      </c>
      <c r="S502" s="11">
        <f>+ROUND(N502*'[68]PARAMETROS '!$C$6,2)</f>
        <v>72084.34</v>
      </c>
      <c r="T502" s="11">
        <f t="shared" si="54"/>
        <v>135861.94</v>
      </c>
    </row>
    <row r="503" spans="1:20" ht="14.25" outlineLevel="2" x14ac:dyDescent="0.2">
      <c r="A503" s="29"/>
      <c r="B503" s="7" t="s">
        <v>1002</v>
      </c>
      <c r="C503" s="7">
        <v>1</v>
      </c>
      <c r="D503" s="8" t="s">
        <v>20</v>
      </c>
      <c r="E503" s="8" t="s">
        <v>1033</v>
      </c>
      <c r="F503" s="8" t="s">
        <v>1034</v>
      </c>
      <c r="G503" s="8" t="s">
        <v>1035</v>
      </c>
      <c r="H503" s="8" t="s">
        <v>24</v>
      </c>
      <c r="I503" s="9" t="s">
        <v>25</v>
      </c>
      <c r="J503" s="8" t="s">
        <v>1006</v>
      </c>
      <c r="K503" s="8" t="s">
        <v>1036</v>
      </c>
      <c r="L503" s="10">
        <v>42</v>
      </c>
      <c r="M503" s="10">
        <f>+ROUND(L503*'[68]PARAMETROS '!$B$2,0)</f>
        <v>10080</v>
      </c>
      <c r="N503" s="10">
        <f>+ROUND(L503*'[68]PARAMETROS '!$B$3,0)</f>
        <v>6636</v>
      </c>
      <c r="O503" s="10">
        <f t="shared" si="52"/>
        <v>16716</v>
      </c>
      <c r="P503" s="11">
        <f>+ROUND(M503*'[68]PARAMETROS '!$C$4,2)</f>
        <v>62294.400000000001</v>
      </c>
      <c r="Q503" s="11">
        <f>+ROUND(N503*'[68]PARAMETROS '!$C$5,2)</f>
        <v>59657.64</v>
      </c>
      <c r="R503" s="11">
        <f t="shared" si="53"/>
        <v>121952.04</v>
      </c>
      <c r="S503" s="11">
        <f>+ROUND(N503*'[68]PARAMETROS '!$C$6,2)</f>
        <v>70407.960000000006</v>
      </c>
      <c r="T503" s="11">
        <f t="shared" si="54"/>
        <v>132702.35999999999</v>
      </c>
    </row>
    <row r="504" spans="1:20" ht="14.25" outlineLevel="2" x14ac:dyDescent="0.2">
      <c r="A504" s="29"/>
      <c r="B504" s="7" t="s">
        <v>1002</v>
      </c>
      <c r="C504" s="7">
        <v>1</v>
      </c>
      <c r="D504" s="8" t="s">
        <v>20</v>
      </c>
      <c r="E504" s="8" t="s">
        <v>1037</v>
      </c>
      <c r="F504" s="8" t="s">
        <v>1038</v>
      </c>
      <c r="G504" s="8" t="s">
        <v>1035</v>
      </c>
      <c r="H504" s="8" t="s">
        <v>24</v>
      </c>
      <c r="I504" s="9" t="s">
        <v>25</v>
      </c>
      <c r="J504" s="8" t="s">
        <v>1006</v>
      </c>
      <c r="K504" s="8" t="s">
        <v>1036</v>
      </c>
      <c r="L504" s="10">
        <v>131</v>
      </c>
      <c r="M504" s="10">
        <f>+ROUND(L504*'[68]PARAMETROS '!$B$2,0)</f>
        <v>31440</v>
      </c>
      <c r="N504" s="10">
        <f>+ROUND(L504*'[68]PARAMETROS '!$B$3,0)</f>
        <v>20698</v>
      </c>
      <c r="O504" s="10">
        <f t="shared" si="52"/>
        <v>52138</v>
      </c>
      <c r="P504" s="11">
        <f>+ROUND(M504*'[68]PARAMETROS '!$C$4,2)</f>
        <v>194299.2</v>
      </c>
      <c r="Q504" s="11">
        <f>+ROUND(N504*'[68]PARAMETROS '!$C$5,2)</f>
        <v>186075.02</v>
      </c>
      <c r="R504" s="11">
        <f t="shared" si="53"/>
        <v>380374.22</v>
      </c>
      <c r="S504" s="11">
        <f>+ROUND(N504*'[68]PARAMETROS '!$C$6,2)</f>
        <v>219605.78</v>
      </c>
      <c r="T504" s="11">
        <f t="shared" si="54"/>
        <v>413904.98</v>
      </c>
    </row>
    <row r="505" spans="1:20" ht="14.25" outlineLevel="2" x14ac:dyDescent="0.2">
      <c r="A505" s="29"/>
      <c r="B505" s="7" t="s">
        <v>1002</v>
      </c>
      <c r="C505" s="7">
        <v>1</v>
      </c>
      <c r="D505" s="8" t="s">
        <v>20</v>
      </c>
      <c r="E505" s="8" t="s">
        <v>1039</v>
      </c>
      <c r="F505" s="8" t="s">
        <v>1040</v>
      </c>
      <c r="G505" s="8" t="s">
        <v>1035</v>
      </c>
      <c r="H505" s="8" t="s">
        <v>24</v>
      </c>
      <c r="I505" s="9" t="s">
        <v>25</v>
      </c>
      <c r="J505" s="8" t="s">
        <v>1006</v>
      </c>
      <c r="K505" s="8" t="s">
        <v>1036</v>
      </c>
      <c r="L505" s="10">
        <v>103</v>
      </c>
      <c r="M505" s="10">
        <f>+ROUND(L505*'[68]PARAMETROS '!$B$2,0)</f>
        <v>24720</v>
      </c>
      <c r="N505" s="10">
        <f>+ROUND(L505*'[68]PARAMETROS '!$B$3,0)</f>
        <v>16274</v>
      </c>
      <c r="O505" s="10">
        <f t="shared" si="52"/>
        <v>40994</v>
      </c>
      <c r="P505" s="11">
        <f>+ROUND(M505*'[68]PARAMETROS '!$C$4,2)</f>
        <v>152769.60000000001</v>
      </c>
      <c r="Q505" s="11">
        <f>+ROUND(N505*'[68]PARAMETROS '!$C$5,2)</f>
        <v>146303.26</v>
      </c>
      <c r="R505" s="11">
        <f t="shared" si="53"/>
        <v>299072.86</v>
      </c>
      <c r="S505" s="11">
        <f>+ROUND(N505*'[68]PARAMETROS '!$C$6,2)</f>
        <v>172667.14</v>
      </c>
      <c r="T505" s="11">
        <f t="shared" si="54"/>
        <v>325436.74</v>
      </c>
    </row>
    <row r="506" spans="1:20" ht="14.25" outlineLevel="2" x14ac:dyDescent="0.2">
      <c r="A506" s="29"/>
      <c r="B506" s="7" t="s">
        <v>1002</v>
      </c>
      <c r="C506" s="7">
        <v>1</v>
      </c>
      <c r="D506" s="8" t="s">
        <v>20</v>
      </c>
      <c r="E506" s="8" t="s">
        <v>1041</v>
      </c>
      <c r="F506" s="8" t="s">
        <v>155</v>
      </c>
      <c r="G506" s="8" t="s">
        <v>1035</v>
      </c>
      <c r="H506" s="8" t="s">
        <v>24</v>
      </c>
      <c r="I506" s="9" t="s">
        <v>25</v>
      </c>
      <c r="J506" s="8" t="s">
        <v>1006</v>
      </c>
      <c r="K506" s="8" t="s">
        <v>1036</v>
      </c>
      <c r="L506" s="10">
        <v>71</v>
      </c>
      <c r="M506" s="10">
        <f>+ROUND(L506*'[68]PARAMETROS '!$B$2,0)</f>
        <v>17040</v>
      </c>
      <c r="N506" s="10">
        <f>+ROUND(L506*'[68]PARAMETROS '!$B$3,0)</f>
        <v>11218</v>
      </c>
      <c r="O506" s="10">
        <f t="shared" si="52"/>
        <v>28258</v>
      </c>
      <c r="P506" s="11">
        <f>+ROUND(M506*'[68]PARAMETROS '!$C$4,2)</f>
        <v>105307.2</v>
      </c>
      <c r="Q506" s="11">
        <f>+ROUND(N506*'[68]PARAMETROS '!$C$5,2)</f>
        <v>100849.82</v>
      </c>
      <c r="R506" s="11">
        <f t="shared" si="53"/>
        <v>206157.02</v>
      </c>
      <c r="S506" s="11">
        <f>+ROUND(N506*'[68]PARAMETROS '!$C$6,2)</f>
        <v>119022.98</v>
      </c>
      <c r="T506" s="11">
        <f t="shared" si="54"/>
        <v>224330.18</v>
      </c>
    </row>
    <row r="507" spans="1:20" ht="14.25" outlineLevel="2" x14ac:dyDescent="0.2">
      <c r="A507" s="29"/>
      <c r="B507" s="7" t="s">
        <v>1002</v>
      </c>
      <c r="C507" s="7">
        <v>1</v>
      </c>
      <c r="D507" s="8" t="s">
        <v>20</v>
      </c>
      <c r="E507" s="8" t="s">
        <v>1042</v>
      </c>
      <c r="F507" s="8" t="s">
        <v>1043</v>
      </c>
      <c r="G507" s="8" t="s">
        <v>1005</v>
      </c>
      <c r="H507" s="8" t="s">
        <v>24</v>
      </c>
      <c r="I507" s="9" t="s">
        <v>25</v>
      </c>
      <c r="J507" s="8" t="s">
        <v>1006</v>
      </c>
      <c r="K507" s="8" t="s">
        <v>1007</v>
      </c>
      <c r="L507" s="10">
        <v>26</v>
      </c>
      <c r="M507" s="10">
        <f>+ROUND(L507*'[68]PARAMETROS '!$B$2,0)</f>
        <v>6240</v>
      </c>
      <c r="N507" s="10">
        <f>+ROUND(L507*'[68]PARAMETROS '!$B$3,0)</f>
        <v>4108</v>
      </c>
      <c r="O507" s="10">
        <f t="shared" si="52"/>
        <v>10348</v>
      </c>
      <c r="P507" s="11">
        <f>+ROUND(M507*'[68]PARAMETROS '!$C$4,2)</f>
        <v>38563.199999999997</v>
      </c>
      <c r="Q507" s="11">
        <f>+ROUND(N507*'[68]PARAMETROS '!$C$5,2)</f>
        <v>36930.92</v>
      </c>
      <c r="R507" s="11">
        <f t="shared" si="53"/>
        <v>75494.12</v>
      </c>
      <c r="S507" s="11">
        <f>+ROUND(N507*'[68]PARAMETROS '!$C$6,2)</f>
        <v>43585.88</v>
      </c>
      <c r="T507" s="11">
        <f t="shared" si="54"/>
        <v>82149.08</v>
      </c>
    </row>
    <row r="508" spans="1:20" ht="14.25" outlineLevel="2" x14ac:dyDescent="0.2">
      <c r="A508" s="29"/>
      <c r="B508" s="7" t="s">
        <v>1002</v>
      </c>
      <c r="C508" s="7">
        <v>1</v>
      </c>
      <c r="D508" s="8" t="s">
        <v>20</v>
      </c>
      <c r="E508" s="8" t="s">
        <v>1044</v>
      </c>
      <c r="F508" s="8" t="s">
        <v>1045</v>
      </c>
      <c r="G508" s="8" t="s">
        <v>1035</v>
      </c>
      <c r="H508" s="8" t="s">
        <v>24</v>
      </c>
      <c r="I508" s="9" t="s">
        <v>25</v>
      </c>
      <c r="J508" s="8" t="s">
        <v>1006</v>
      </c>
      <c r="K508" s="8" t="s">
        <v>1036</v>
      </c>
      <c r="L508" s="10">
        <v>67</v>
      </c>
      <c r="M508" s="10">
        <f>+ROUND(L508*'[68]PARAMETROS '!$B$2,0)</f>
        <v>16080</v>
      </c>
      <c r="N508" s="10">
        <f>+ROUND(L508*'[68]PARAMETROS '!$B$3,0)</f>
        <v>10586</v>
      </c>
      <c r="O508" s="10">
        <f t="shared" si="52"/>
        <v>26666</v>
      </c>
      <c r="P508" s="11">
        <f>+ROUND(M508*'[68]PARAMETROS '!$C$4,2)</f>
        <v>99374.399999999994</v>
      </c>
      <c r="Q508" s="11">
        <f>+ROUND(N508*'[68]PARAMETROS '!$C$5,2)</f>
        <v>95168.14</v>
      </c>
      <c r="R508" s="11">
        <f t="shared" si="53"/>
        <v>194542.54</v>
      </c>
      <c r="S508" s="11">
        <f>+ROUND(N508*'[68]PARAMETROS '!$C$6,2)</f>
        <v>112317.46</v>
      </c>
      <c r="T508" s="11">
        <f t="shared" si="54"/>
        <v>211691.86</v>
      </c>
    </row>
    <row r="509" spans="1:20" ht="14.25" outlineLevel="2" x14ac:dyDescent="0.2">
      <c r="A509" s="29"/>
      <c r="B509" s="7" t="s">
        <v>1002</v>
      </c>
      <c r="C509" s="7">
        <v>1</v>
      </c>
      <c r="D509" s="8" t="s">
        <v>20</v>
      </c>
      <c r="E509" s="8" t="s">
        <v>1046</v>
      </c>
      <c r="F509" s="8" t="s">
        <v>1047</v>
      </c>
      <c r="G509" s="8" t="s">
        <v>1005</v>
      </c>
      <c r="H509" s="8" t="s">
        <v>24</v>
      </c>
      <c r="I509" s="9" t="s">
        <v>25</v>
      </c>
      <c r="J509" s="8" t="s">
        <v>1006</v>
      </c>
      <c r="K509" s="8" t="s">
        <v>1007</v>
      </c>
      <c r="L509" s="10">
        <v>186</v>
      </c>
      <c r="M509" s="10">
        <f>+ROUND(L509*'[68]PARAMETROS '!$B$2,0)</f>
        <v>44640</v>
      </c>
      <c r="N509" s="10">
        <f>+ROUND(L509*'[68]PARAMETROS '!$B$3,0)</f>
        <v>29388</v>
      </c>
      <c r="O509" s="10">
        <f t="shared" si="52"/>
        <v>74028</v>
      </c>
      <c r="P509" s="11">
        <f>+ROUND(M509*'[68]PARAMETROS '!$C$4,2)</f>
        <v>275875.20000000001</v>
      </c>
      <c r="Q509" s="11">
        <f>+ROUND(N509*'[68]PARAMETROS '!$C$5,2)</f>
        <v>264198.12</v>
      </c>
      <c r="R509" s="11">
        <f t="shared" si="53"/>
        <v>540073.31999999995</v>
      </c>
      <c r="S509" s="11">
        <f>+ROUND(N509*'[68]PARAMETROS '!$C$6,2)</f>
        <v>311806.68</v>
      </c>
      <c r="T509" s="11">
        <f t="shared" si="54"/>
        <v>587681.88</v>
      </c>
    </row>
    <row r="510" spans="1:20" ht="14.25" outlineLevel="2" x14ac:dyDescent="0.2">
      <c r="A510" s="29"/>
      <c r="B510" s="7" t="s">
        <v>1002</v>
      </c>
      <c r="C510" s="7">
        <v>1</v>
      </c>
      <c r="D510" s="8" t="s">
        <v>20</v>
      </c>
      <c r="E510" s="8" t="s">
        <v>1048</v>
      </c>
      <c r="F510" s="8" t="s">
        <v>1049</v>
      </c>
      <c r="G510" s="8" t="s">
        <v>1005</v>
      </c>
      <c r="H510" s="8" t="s">
        <v>24</v>
      </c>
      <c r="I510" s="9" t="s">
        <v>25</v>
      </c>
      <c r="J510" s="8" t="s">
        <v>1006</v>
      </c>
      <c r="K510" s="8" t="s">
        <v>1007</v>
      </c>
      <c r="L510" s="10">
        <v>296</v>
      </c>
      <c r="M510" s="10">
        <f>+ROUND(L510*'[68]PARAMETROS '!$B$2,0)</f>
        <v>71040</v>
      </c>
      <c r="N510" s="10">
        <f>+ROUND(L510*'[68]PARAMETROS '!$B$3,0)</f>
        <v>46768</v>
      </c>
      <c r="O510" s="10">
        <f t="shared" si="52"/>
        <v>117808</v>
      </c>
      <c r="P510" s="11">
        <f>+ROUND(M510*'[68]PARAMETROS '!$C$4,2)</f>
        <v>439027.20000000001</v>
      </c>
      <c r="Q510" s="11">
        <f>+ROUND(N510*'[68]PARAMETROS '!$C$5,2)</f>
        <v>420444.32</v>
      </c>
      <c r="R510" s="11">
        <f t="shared" si="53"/>
        <v>859471.52</v>
      </c>
      <c r="S510" s="11">
        <f>+ROUND(N510*'[68]PARAMETROS '!$C$6,2)</f>
        <v>496208.48</v>
      </c>
      <c r="T510" s="11">
        <f t="shared" si="54"/>
        <v>935235.68</v>
      </c>
    </row>
    <row r="511" spans="1:20" ht="14.25" outlineLevel="2" x14ac:dyDescent="0.2">
      <c r="A511" s="29"/>
      <c r="B511" s="7" t="s">
        <v>1002</v>
      </c>
      <c r="C511" s="7">
        <v>1</v>
      </c>
      <c r="D511" s="8" t="s">
        <v>20</v>
      </c>
      <c r="E511" s="8" t="s">
        <v>1050</v>
      </c>
      <c r="F511" s="8" t="s">
        <v>1051</v>
      </c>
      <c r="G511" s="8" t="s">
        <v>1035</v>
      </c>
      <c r="H511" s="8" t="s">
        <v>24</v>
      </c>
      <c r="I511" s="9" t="s">
        <v>25</v>
      </c>
      <c r="J511" s="8" t="s">
        <v>1006</v>
      </c>
      <c r="K511" s="8" t="s">
        <v>1036</v>
      </c>
      <c r="L511" s="10">
        <v>38</v>
      </c>
      <c r="M511" s="10">
        <f>+ROUND(L511*'[68]PARAMETROS '!$B$2,0)</f>
        <v>9120</v>
      </c>
      <c r="N511" s="10">
        <f>+ROUND(L511*'[68]PARAMETROS '!$B$3,0)</f>
        <v>6004</v>
      </c>
      <c r="O511" s="10">
        <f t="shared" si="52"/>
        <v>15124</v>
      </c>
      <c r="P511" s="11">
        <f>+ROUND(M511*'[68]PARAMETROS '!$C$4,2)</f>
        <v>56361.599999999999</v>
      </c>
      <c r="Q511" s="11">
        <f>+ROUND(N511*'[68]PARAMETROS '!$C$5,2)</f>
        <v>53975.96</v>
      </c>
      <c r="R511" s="11">
        <f t="shared" si="53"/>
        <v>110337.56</v>
      </c>
      <c r="S511" s="11">
        <f>+ROUND(N511*'[68]PARAMETROS '!$C$6,2)</f>
        <v>63702.44</v>
      </c>
      <c r="T511" s="11">
        <f t="shared" si="54"/>
        <v>120064.04</v>
      </c>
    </row>
    <row r="512" spans="1:20" ht="14.25" outlineLevel="2" x14ac:dyDescent="0.2">
      <c r="A512" s="29"/>
      <c r="B512" s="7" t="s">
        <v>1002</v>
      </c>
      <c r="C512" s="7">
        <v>1</v>
      </c>
      <c r="D512" s="8" t="s">
        <v>20</v>
      </c>
      <c r="E512" s="8" t="s">
        <v>1052</v>
      </c>
      <c r="F512" s="8" t="s">
        <v>1053</v>
      </c>
      <c r="G512" s="8" t="s">
        <v>1005</v>
      </c>
      <c r="H512" s="8" t="s">
        <v>24</v>
      </c>
      <c r="I512" s="9" t="s">
        <v>25</v>
      </c>
      <c r="J512" s="8" t="s">
        <v>1006</v>
      </c>
      <c r="K512" s="8" t="s">
        <v>1007</v>
      </c>
      <c r="L512" s="10">
        <v>120</v>
      </c>
      <c r="M512" s="10">
        <f>+ROUND(L512*'[68]PARAMETROS '!$B$2,0)</f>
        <v>28800</v>
      </c>
      <c r="N512" s="10">
        <f>+ROUND(L512*'[68]PARAMETROS '!$B$3,0)</f>
        <v>18960</v>
      </c>
      <c r="O512" s="10">
        <f t="shared" si="52"/>
        <v>47760</v>
      </c>
      <c r="P512" s="11">
        <f>+ROUND(M512*'[68]PARAMETROS '!$C$4,2)</f>
        <v>177984</v>
      </c>
      <c r="Q512" s="11">
        <f>+ROUND(N512*'[68]PARAMETROS '!$C$5,2)</f>
        <v>170450.4</v>
      </c>
      <c r="R512" s="11">
        <f t="shared" si="53"/>
        <v>348434.4</v>
      </c>
      <c r="S512" s="11">
        <f>+ROUND(N512*'[68]PARAMETROS '!$C$6,2)</f>
        <v>201165.6</v>
      </c>
      <c r="T512" s="11">
        <f t="shared" si="54"/>
        <v>379149.6</v>
      </c>
    </row>
    <row r="513" spans="1:20" ht="14.25" outlineLevel="2" x14ac:dyDescent="0.2">
      <c r="A513" s="29"/>
      <c r="B513" s="7" t="s">
        <v>1002</v>
      </c>
      <c r="C513" s="7">
        <v>1</v>
      </c>
      <c r="D513" s="8" t="s">
        <v>20</v>
      </c>
      <c r="E513" s="8" t="s">
        <v>1054</v>
      </c>
      <c r="F513" s="8" t="s">
        <v>1055</v>
      </c>
      <c r="G513" s="8" t="s">
        <v>1005</v>
      </c>
      <c r="H513" s="8" t="s">
        <v>24</v>
      </c>
      <c r="I513" s="9" t="s">
        <v>25</v>
      </c>
      <c r="J513" s="8" t="s">
        <v>1006</v>
      </c>
      <c r="K513" s="8" t="s">
        <v>1007</v>
      </c>
      <c r="L513" s="10">
        <v>28</v>
      </c>
      <c r="M513" s="10">
        <f>+ROUND(L513*'[68]PARAMETROS '!$B$2,0)</f>
        <v>6720</v>
      </c>
      <c r="N513" s="10">
        <f>+ROUND(L513*'[68]PARAMETROS '!$B$3,0)</f>
        <v>4424</v>
      </c>
      <c r="O513" s="10">
        <f t="shared" si="52"/>
        <v>11144</v>
      </c>
      <c r="P513" s="11">
        <f>+ROUND(M513*'[68]PARAMETROS '!$C$4,2)</f>
        <v>41529.599999999999</v>
      </c>
      <c r="Q513" s="11">
        <f>+ROUND(N513*'[68]PARAMETROS '!$C$5,2)</f>
        <v>39771.760000000002</v>
      </c>
      <c r="R513" s="11">
        <f t="shared" si="53"/>
        <v>81301.36</v>
      </c>
      <c r="S513" s="11">
        <f>+ROUND(N513*'[68]PARAMETROS '!$C$6,2)</f>
        <v>46938.64</v>
      </c>
      <c r="T513" s="11">
        <f t="shared" si="54"/>
        <v>88468.24</v>
      </c>
    </row>
    <row r="514" spans="1:20" ht="14.25" outlineLevel="2" x14ac:dyDescent="0.2">
      <c r="A514" s="29"/>
      <c r="B514" s="7" t="s">
        <v>1002</v>
      </c>
      <c r="C514" s="7">
        <v>1</v>
      </c>
      <c r="D514" s="8" t="s">
        <v>20</v>
      </c>
      <c r="E514" s="8" t="s">
        <v>1056</v>
      </c>
      <c r="F514" s="8" t="s">
        <v>1057</v>
      </c>
      <c r="G514" s="8" t="s">
        <v>1005</v>
      </c>
      <c r="H514" s="8" t="s">
        <v>24</v>
      </c>
      <c r="I514" s="9" t="s">
        <v>25</v>
      </c>
      <c r="J514" s="8" t="s">
        <v>1006</v>
      </c>
      <c r="K514" s="8" t="s">
        <v>1007</v>
      </c>
      <c r="L514" s="10">
        <v>28</v>
      </c>
      <c r="M514" s="10">
        <f>+ROUND(L514*'[68]PARAMETROS '!$B$2,0)</f>
        <v>6720</v>
      </c>
      <c r="N514" s="10">
        <f>+ROUND(L514*'[68]PARAMETROS '!$B$3,0)</f>
        <v>4424</v>
      </c>
      <c r="O514" s="10">
        <f t="shared" si="52"/>
        <v>11144</v>
      </c>
      <c r="P514" s="11">
        <f>+ROUND(M514*'[68]PARAMETROS '!$C$4,2)</f>
        <v>41529.599999999999</v>
      </c>
      <c r="Q514" s="11">
        <f>+ROUND(N514*'[68]PARAMETROS '!$C$5,2)</f>
        <v>39771.760000000002</v>
      </c>
      <c r="R514" s="11">
        <f t="shared" si="53"/>
        <v>81301.36</v>
      </c>
      <c r="S514" s="11">
        <f>+ROUND(N514*'[68]PARAMETROS '!$C$6,2)</f>
        <v>46938.64</v>
      </c>
      <c r="T514" s="11">
        <f t="shared" si="54"/>
        <v>88468.24</v>
      </c>
    </row>
    <row r="515" spans="1:20" ht="14.25" outlineLevel="2" x14ac:dyDescent="0.2">
      <c r="A515" s="29"/>
      <c r="B515" s="7" t="s">
        <v>1002</v>
      </c>
      <c r="C515" s="7">
        <v>1</v>
      </c>
      <c r="D515" s="8" t="s">
        <v>20</v>
      </c>
      <c r="E515" s="8" t="s">
        <v>1058</v>
      </c>
      <c r="F515" s="8" t="s">
        <v>1059</v>
      </c>
      <c r="G515" s="8" t="s">
        <v>1005</v>
      </c>
      <c r="H515" s="8" t="s">
        <v>24</v>
      </c>
      <c r="I515" s="9" t="s">
        <v>25</v>
      </c>
      <c r="J515" s="8" t="s">
        <v>1006</v>
      </c>
      <c r="K515" s="8" t="s">
        <v>1007</v>
      </c>
      <c r="L515" s="10">
        <v>98</v>
      </c>
      <c r="M515" s="10">
        <f>+ROUND(L515*'[68]PARAMETROS '!$B$2,0)</f>
        <v>23520</v>
      </c>
      <c r="N515" s="10">
        <f>+ROUND(L515*'[68]PARAMETROS '!$B$3,0)</f>
        <v>15484</v>
      </c>
      <c r="O515" s="10">
        <f t="shared" si="52"/>
        <v>39004</v>
      </c>
      <c r="P515" s="11">
        <f>+ROUND(M515*'[68]PARAMETROS '!$C$4,2)</f>
        <v>145353.60000000001</v>
      </c>
      <c r="Q515" s="11">
        <f>+ROUND(N515*'[68]PARAMETROS '!$C$5,2)</f>
        <v>139201.16</v>
      </c>
      <c r="R515" s="11">
        <f t="shared" si="53"/>
        <v>284554.76</v>
      </c>
      <c r="S515" s="11">
        <f>+ROUND(N515*'[68]PARAMETROS '!$C$6,2)</f>
        <v>164285.24</v>
      </c>
      <c r="T515" s="11">
        <f t="shared" si="54"/>
        <v>309638.84000000003</v>
      </c>
    </row>
    <row r="516" spans="1:20" ht="14.25" outlineLevel="2" x14ac:dyDescent="0.2">
      <c r="A516" s="29"/>
      <c r="B516" s="7" t="s">
        <v>1002</v>
      </c>
      <c r="C516" s="7">
        <v>1</v>
      </c>
      <c r="D516" s="8" t="s">
        <v>20</v>
      </c>
      <c r="E516" s="8" t="s">
        <v>1060</v>
      </c>
      <c r="F516" s="8" t="s">
        <v>1061</v>
      </c>
      <c r="G516" s="8" t="s">
        <v>1005</v>
      </c>
      <c r="H516" s="8" t="s">
        <v>24</v>
      </c>
      <c r="I516" s="9" t="s">
        <v>25</v>
      </c>
      <c r="J516" s="8" t="s">
        <v>1006</v>
      </c>
      <c r="K516" s="8" t="s">
        <v>1007</v>
      </c>
      <c r="L516" s="10">
        <v>55</v>
      </c>
      <c r="M516" s="10">
        <f>+ROUND(L516*'[68]PARAMETROS '!$B$2,0)</f>
        <v>13200</v>
      </c>
      <c r="N516" s="10">
        <f>+ROUND(L516*'[68]PARAMETROS '!$B$3,0)</f>
        <v>8690</v>
      </c>
      <c r="O516" s="10">
        <f t="shared" si="52"/>
        <v>21890</v>
      </c>
      <c r="P516" s="11">
        <f>+ROUND(M516*'[68]PARAMETROS '!$C$4,2)</f>
        <v>81576</v>
      </c>
      <c r="Q516" s="11">
        <f>+ROUND(N516*'[68]PARAMETROS '!$C$5,2)</f>
        <v>78123.100000000006</v>
      </c>
      <c r="R516" s="11">
        <f t="shared" si="53"/>
        <v>159699.1</v>
      </c>
      <c r="S516" s="11">
        <f>+ROUND(N516*'[68]PARAMETROS '!$C$6,2)</f>
        <v>92200.9</v>
      </c>
      <c r="T516" s="11">
        <f t="shared" si="54"/>
        <v>173776.9</v>
      </c>
    </row>
    <row r="517" spans="1:20" ht="14.25" outlineLevel="2" x14ac:dyDescent="0.2">
      <c r="A517" s="29"/>
      <c r="B517" s="7" t="s">
        <v>1002</v>
      </c>
      <c r="C517" s="7">
        <v>1</v>
      </c>
      <c r="D517" s="8" t="s">
        <v>20</v>
      </c>
      <c r="E517" s="8" t="s">
        <v>1062</v>
      </c>
      <c r="F517" s="8" t="s">
        <v>1063</v>
      </c>
      <c r="G517" s="8" t="s">
        <v>1005</v>
      </c>
      <c r="H517" s="8" t="s">
        <v>24</v>
      </c>
      <c r="I517" s="9" t="s">
        <v>25</v>
      </c>
      <c r="J517" s="8" t="s">
        <v>1006</v>
      </c>
      <c r="K517" s="8" t="s">
        <v>1007</v>
      </c>
      <c r="L517" s="10">
        <v>309</v>
      </c>
      <c r="M517" s="10">
        <f>+ROUND(L517*'[68]PARAMETROS '!$B$2,0)</f>
        <v>74160</v>
      </c>
      <c r="N517" s="10">
        <f>+ROUND(L517*'[68]PARAMETROS '!$B$3,0)</f>
        <v>48822</v>
      </c>
      <c r="O517" s="10">
        <f t="shared" si="52"/>
        <v>122982</v>
      </c>
      <c r="P517" s="11">
        <f>+ROUND(M517*'[68]PARAMETROS '!$C$4,2)</f>
        <v>458308.8</v>
      </c>
      <c r="Q517" s="11">
        <f>+ROUND(N517*'[68]PARAMETROS '!$C$5,2)</f>
        <v>438909.78</v>
      </c>
      <c r="R517" s="11">
        <f t="shared" si="53"/>
        <v>897218.58</v>
      </c>
      <c r="S517" s="11">
        <f>+ROUND(N517*'[68]PARAMETROS '!$C$6,2)</f>
        <v>518001.42</v>
      </c>
      <c r="T517" s="11">
        <f t="shared" si="54"/>
        <v>976310.22</v>
      </c>
    </row>
    <row r="518" spans="1:20" ht="14.25" outlineLevel="2" x14ac:dyDescent="0.2">
      <c r="A518" s="29"/>
      <c r="B518" s="7" t="s">
        <v>1002</v>
      </c>
      <c r="C518" s="7">
        <v>1</v>
      </c>
      <c r="D518" s="8" t="s">
        <v>20</v>
      </c>
      <c r="E518" s="8" t="s">
        <v>1064</v>
      </c>
      <c r="F518" s="8" t="s">
        <v>1065</v>
      </c>
      <c r="G518" s="8" t="s">
        <v>1005</v>
      </c>
      <c r="H518" s="8" t="s">
        <v>24</v>
      </c>
      <c r="I518" s="9" t="s">
        <v>25</v>
      </c>
      <c r="J518" s="8" t="s">
        <v>1006</v>
      </c>
      <c r="K518" s="8" t="s">
        <v>1007</v>
      </c>
      <c r="L518" s="10">
        <v>109</v>
      </c>
      <c r="M518" s="10">
        <f>+ROUND(L518*'[68]PARAMETROS '!$B$2,0)</f>
        <v>26160</v>
      </c>
      <c r="N518" s="10">
        <f>+ROUND(L518*'[68]PARAMETROS '!$B$3,0)</f>
        <v>17222</v>
      </c>
      <c r="O518" s="10">
        <f t="shared" si="52"/>
        <v>43382</v>
      </c>
      <c r="P518" s="11">
        <f>+ROUND(M518*'[68]PARAMETROS '!$C$4,2)</f>
        <v>161668.79999999999</v>
      </c>
      <c r="Q518" s="11">
        <f>+ROUND(N518*'[68]PARAMETROS '!$C$5,2)</f>
        <v>154825.78</v>
      </c>
      <c r="R518" s="11">
        <f t="shared" si="53"/>
        <v>316494.58</v>
      </c>
      <c r="S518" s="11">
        <f>+ROUND(N518*'[68]PARAMETROS '!$C$6,2)</f>
        <v>182725.42</v>
      </c>
      <c r="T518" s="11">
        <f t="shared" si="54"/>
        <v>344394.22</v>
      </c>
    </row>
    <row r="519" spans="1:20" ht="14.25" outlineLevel="2" x14ac:dyDescent="0.2">
      <c r="A519" s="29"/>
      <c r="B519" s="7" t="s">
        <v>1002</v>
      </c>
      <c r="C519" s="7">
        <v>1</v>
      </c>
      <c r="D519" s="8" t="s">
        <v>20</v>
      </c>
      <c r="E519" s="8" t="s">
        <v>1066</v>
      </c>
      <c r="F519" s="8" t="s">
        <v>1067</v>
      </c>
      <c r="G519" s="8" t="s">
        <v>1005</v>
      </c>
      <c r="H519" s="8" t="s">
        <v>24</v>
      </c>
      <c r="I519" s="9" t="s">
        <v>25</v>
      </c>
      <c r="J519" s="8" t="s">
        <v>1006</v>
      </c>
      <c r="K519" s="8" t="s">
        <v>1007</v>
      </c>
      <c r="L519" s="10">
        <v>36</v>
      </c>
      <c r="M519" s="10">
        <f>+ROUND(L519*'[68]PARAMETROS '!$B$2,0)</f>
        <v>8640</v>
      </c>
      <c r="N519" s="10">
        <f>+ROUND(L519*'[68]PARAMETROS '!$B$3,0)</f>
        <v>5688</v>
      </c>
      <c r="O519" s="10">
        <f t="shared" si="52"/>
        <v>14328</v>
      </c>
      <c r="P519" s="11">
        <f>+ROUND(M519*'[68]PARAMETROS '!$C$4,2)</f>
        <v>53395.199999999997</v>
      </c>
      <c r="Q519" s="11">
        <f>+ROUND(N519*'[68]PARAMETROS '!$C$5,2)</f>
        <v>51135.12</v>
      </c>
      <c r="R519" s="11">
        <f t="shared" si="53"/>
        <v>104530.32</v>
      </c>
      <c r="S519" s="11">
        <f>+ROUND(N519*'[68]PARAMETROS '!$C$6,2)</f>
        <v>60349.68</v>
      </c>
      <c r="T519" s="11">
        <f t="shared" si="54"/>
        <v>113744.88</v>
      </c>
    </row>
    <row r="520" spans="1:20" ht="14.25" outlineLevel="2" x14ac:dyDescent="0.2">
      <c r="A520" s="29"/>
      <c r="B520" s="7" t="s">
        <v>1002</v>
      </c>
      <c r="C520" s="7">
        <v>1</v>
      </c>
      <c r="D520" s="8" t="s">
        <v>20</v>
      </c>
      <c r="E520" s="8" t="s">
        <v>1068</v>
      </c>
      <c r="F520" s="8" t="s">
        <v>313</v>
      </c>
      <c r="G520" s="8" t="s">
        <v>1005</v>
      </c>
      <c r="H520" s="8" t="s">
        <v>24</v>
      </c>
      <c r="I520" s="9" t="s">
        <v>25</v>
      </c>
      <c r="J520" s="8" t="s">
        <v>1006</v>
      </c>
      <c r="K520" s="8" t="s">
        <v>1007</v>
      </c>
      <c r="L520" s="10">
        <v>571</v>
      </c>
      <c r="M520" s="10">
        <f>+ROUND(L520*'[68]PARAMETROS '!$B$2,0)</f>
        <v>137040</v>
      </c>
      <c r="N520" s="10">
        <f>+ROUND(L520*'[68]PARAMETROS '!$B$3,0)</f>
        <v>90218</v>
      </c>
      <c r="O520" s="10">
        <f t="shared" si="52"/>
        <v>227258</v>
      </c>
      <c r="P520" s="11">
        <f>+ROUND(M520*'[68]PARAMETROS '!$C$4,2)</f>
        <v>846907.2</v>
      </c>
      <c r="Q520" s="11">
        <f>+ROUND(N520*'[68]PARAMETROS '!$C$5,2)</f>
        <v>811059.82</v>
      </c>
      <c r="R520" s="11">
        <f t="shared" si="53"/>
        <v>1657967.02</v>
      </c>
      <c r="S520" s="11">
        <f>+ROUND(N520*'[68]PARAMETROS '!$C$6,2)</f>
        <v>957212.98</v>
      </c>
      <c r="T520" s="11">
        <f t="shared" si="54"/>
        <v>1804120.18</v>
      </c>
    </row>
    <row r="521" spans="1:20" ht="14.25" outlineLevel="2" x14ac:dyDescent="0.2">
      <c r="A521" s="29"/>
      <c r="B521" s="7" t="s">
        <v>1002</v>
      </c>
      <c r="C521" s="7">
        <v>1</v>
      </c>
      <c r="D521" s="8" t="s">
        <v>20</v>
      </c>
      <c r="E521" s="8" t="s">
        <v>1069</v>
      </c>
      <c r="F521" s="8" t="s">
        <v>1070</v>
      </c>
      <c r="G521" s="8" t="s">
        <v>1005</v>
      </c>
      <c r="H521" s="8" t="s">
        <v>24</v>
      </c>
      <c r="I521" s="9" t="s">
        <v>25</v>
      </c>
      <c r="J521" s="8" t="s">
        <v>1006</v>
      </c>
      <c r="K521" s="8" t="s">
        <v>1007</v>
      </c>
      <c r="L521" s="10">
        <v>292</v>
      </c>
      <c r="M521" s="10">
        <f>+ROUND(L521*'[68]PARAMETROS '!$B$2,0)</f>
        <v>70080</v>
      </c>
      <c r="N521" s="10">
        <f>+ROUND(L521*'[68]PARAMETROS '!$B$3,0)</f>
        <v>46136</v>
      </c>
      <c r="O521" s="10">
        <f t="shared" si="52"/>
        <v>116216</v>
      </c>
      <c r="P521" s="11">
        <f>+ROUND(M521*'[68]PARAMETROS '!$C$4,2)</f>
        <v>433094.40000000002</v>
      </c>
      <c r="Q521" s="11">
        <f>+ROUND(N521*'[68]PARAMETROS '!$C$5,2)</f>
        <v>414762.64</v>
      </c>
      <c r="R521" s="11">
        <f t="shared" si="53"/>
        <v>847857.04</v>
      </c>
      <c r="S521" s="11">
        <f>+ROUND(N521*'[68]PARAMETROS '!$C$6,2)</f>
        <v>489502.96</v>
      </c>
      <c r="T521" s="11">
        <f t="shared" si="54"/>
        <v>922597.36</v>
      </c>
    </row>
    <row r="522" spans="1:20" ht="14.25" outlineLevel="2" x14ac:dyDescent="0.2">
      <c r="A522" s="29"/>
      <c r="B522" s="7" t="s">
        <v>1002</v>
      </c>
      <c r="C522" s="7">
        <v>1</v>
      </c>
      <c r="D522" s="8" t="s">
        <v>20</v>
      </c>
      <c r="E522" s="8" t="s">
        <v>1071</v>
      </c>
      <c r="F522" s="8" t="s">
        <v>1072</v>
      </c>
      <c r="G522" s="8" t="s">
        <v>1005</v>
      </c>
      <c r="H522" s="8" t="s">
        <v>24</v>
      </c>
      <c r="I522" s="9" t="s">
        <v>25</v>
      </c>
      <c r="J522" s="8" t="s">
        <v>1006</v>
      </c>
      <c r="K522" s="8" t="s">
        <v>1007</v>
      </c>
      <c r="L522" s="10">
        <v>82</v>
      </c>
      <c r="M522" s="10">
        <f>+ROUND(L522*'[68]PARAMETROS '!$B$2,0)</f>
        <v>19680</v>
      </c>
      <c r="N522" s="10">
        <f>+ROUND(L522*'[68]PARAMETROS '!$B$3,0)</f>
        <v>12956</v>
      </c>
      <c r="O522" s="10">
        <f t="shared" si="52"/>
        <v>32636</v>
      </c>
      <c r="P522" s="11">
        <f>+ROUND(M522*'[68]PARAMETROS '!$C$4,2)</f>
        <v>121622.39999999999</v>
      </c>
      <c r="Q522" s="11">
        <f>+ROUND(N522*'[68]PARAMETROS '!$C$5,2)</f>
        <v>116474.44</v>
      </c>
      <c r="R522" s="11">
        <f t="shared" si="53"/>
        <v>238096.84</v>
      </c>
      <c r="S522" s="11">
        <f>+ROUND(N522*'[68]PARAMETROS '!$C$6,2)</f>
        <v>137463.16</v>
      </c>
      <c r="T522" s="11">
        <f t="shared" si="54"/>
        <v>259085.56</v>
      </c>
    </row>
    <row r="523" spans="1:20" ht="14.25" outlineLevel="2" x14ac:dyDescent="0.2">
      <c r="A523" s="29"/>
      <c r="B523" s="7" t="s">
        <v>1002</v>
      </c>
      <c r="C523" s="7">
        <v>1</v>
      </c>
      <c r="D523" s="8" t="s">
        <v>20</v>
      </c>
      <c r="E523" s="8" t="s">
        <v>1073</v>
      </c>
      <c r="F523" s="8" t="s">
        <v>1074</v>
      </c>
      <c r="G523" s="8" t="s">
        <v>1005</v>
      </c>
      <c r="H523" s="8" t="s">
        <v>24</v>
      </c>
      <c r="I523" s="9" t="s">
        <v>25</v>
      </c>
      <c r="J523" s="8" t="s">
        <v>1006</v>
      </c>
      <c r="K523" s="8" t="s">
        <v>1007</v>
      </c>
      <c r="L523" s="10">
        <v>141</v>
      </c>
      <c r="M523" s="10">
        <f>+ROUND(L523*'[68]PARAMETROS '!$B$2,0)</f>
        <v>33840</v>
      </c>
      <c r="N523" s="10">
        <f>+ROUND(L523*'[68]PARAMETROS '!$B$3,0)</f>
        <v>22278</v>
      </c>
      <c r="O523" s="10">
        <f t="shared" si="52"/>
        <v>56118</v>
      </c>
      <c r="P523" s="11">
        <f>+ROUND(M523*'[68]PARAMETROS '!$C$4,2)</f>
        <v>209131.2</v>
      </c>
      <c r="Q523" s="11">
        <f>+ROUND(N523*'[68]PARAMETROS '!$C$5,2)</f>
        <v>200279.22</v>
      </c>
      <c r="R523" s="11">
        <f t="shared" si="53"/>
        <v>409410.42</v>
      </c>
      <c r="S523" s="11">
        <f>+ROUND(N523*'[68]PARAMETROS '!$C$6,2)</f>
        <v>236369.58</v>
      </c>
      <c r="T523" s="11">
        <f t="shared" si="54"/>
        <v>445500.78</v>
      </c>
    </row>
    <row r="524" spans="1:20" ht="14.25" outlineLevel="2" x14ac:dyDescent="0.2">
      <c r="A524" s="29"/>
      <c r="B524" s="7" t="s">
        <v>1002</v>
      </c>
      <c r="C524" s="7">
        <v>1</v>
      </c>
      <c r="D524" s="8" t="s">
        <v>20</v>
      </c>
      <c r="E524" s="8" t="s">
        <v>1075</v>
      </c>
      <c r="F524" s="8" t="s">
        <v>1076</v>
      </c>
      <c r="G524" s="8" t="s">
        <v>1005</v>
      </c>
      <c r="H524" s="8" t="s">
        <v>24</v>
      </c>
      <c r="I524" s="9" t="s">
        <v>25</v>
      </c>
      <c r="J524" s="8" t="s">
        <v>1006</v>
      </c>
      <c r="K524" s="8" t="s">
        <v>1007</v>
      </c>
      <c r="L524" s="10">
        <v>131</v>
      </c>
      <c r="M524" s="10">
        <f>+ROUND(L524*'[68]PARAMETROS '!$B$2,0)</f>
        <v>31440</v>
      </c>
      <c r="N524" s="10">
        <f>+ROUND(L524*'[68]PARAMETROS '!$B$3,0)</f>
        <v>20698</v>
      </c>
      <c r="O524" s="10">
        <f t="shared" si="52"/>
        <v>52138</v>
      </c>
      <c r="P524" s="11">
        <f>+ROUND(M524*'[68]PARAMETROS '!$C$4,2)</f>
        <v>194299.2</v>
      </c>
      <c r="Q524" s="11">
        <f>+ROUND(N524*'[68]PARAMETROS '!$C$5,2)</f>
        <v>186075.02</v>
      </c>
      <c r="R524" s="11">
        <f t="shared" si="53"/>
        <v>380374.22</v>
      </c>
      <c r="S524" s="11">
        <f>+ROUND(N524*'[68]PARAMETROS '!$C$6,2)</f>
        <v>219605.78</v>
      </c>
      <c r="T524" s="11">
        <f t="shared" si="54"/>
        <v>413904.98</v>
      </c>
    </row>
    <row r="525" spans="1:20" ht="14.25" outlineLevel="2" x14ac:dyDescent="0.2">
      <c r="A525" s="29"/>
      <c r="B525" s="7" t="s">
        <v>1002</v>
      </c>
      <c r="C525" s="7">
        <v>1</v>
      </c>
      <c r="D525" s="8" t="s">
        <v>20</v>
      </c>
      <c r="E525" s="8" t="s">
        <v>1077</v>
      </c>
      <c r="F525" s="8" t="s">
        <v>1078</v>
      </c>
      <c r="G525" s="8" t="s">
        <v>1005</v>
      </c>
      <c r="H525" s="8" t="s">
        <v>24</v>
      </c>
      <c r="I525" s="9" t="s">
        <v>25</v>
      </c>
      <c r="J525" s="8" t="s">
        <v>1006</v>
      </c>
      <c r="K525" s="8" t="s">
        <v>1007</v>
      </c>
      <c r="L525" s="10">
        <v>447</v>
      </c>
      <c r="M525" s="10">
        <f>+ROUND(L525*'[68]PARAMETROS '!$B$2,0)</f>
        <v>107280</v>
      </c>
      <c r="N525" s="10">
        <f>+ROUND(L525*'[68]PARAMETROS '!$B$3,0)</f>
        <v>70626</v>
      </c>
      <c r="O525" s="10">
        <f t="shared" si="52"/>
        <v>177906</v>
      </c>
      <c r="P525" s="11">
        <f>+ROUND(M525*'[68]PARAMETROS '!$C$4,2)</f>
        <v>662990.4</v>
      </c>
      <c r="Q525" s="11">
        <f>+ROUND(N525*'[68]PARAMETROS '!$C$5,2)</f>
        <v>634927.74</v>
      </c>
      <c r="R525" s="11">
        <f t="shared" si="53"/>
        <v>1297918.1399999999</v>
      </c>
      <c r="S525" s="11">
        <f>+ROUND(N525*'[68]PARAMETROS '!$C$6,2)</f>
        <v>749341.86</v>
      </c>
      <c r="T525" s="11">
        <f t="shared" si="54"/>
        <v>1412332.26</v>
      </c>
    </row>
    <row r="526" spans="1:20" ht="14.25" outlineLevel="1" x14ac:dyDescent="0.2">
      <c r="A526" s="29"/>
      <c r="B526" s="13" t="s">
        <v>1079</v>
      </c>
      <c r="C526" s="14">
        <f>SUBTOTAL(9,C489:C525)</f>
        <v>37</v>
      </c>
      <c r="D526" s="15"/>
      <c r="E526" s="15"/>
      <c r="F526" s="15"/>
      <c r="G526" s="15"/>
      <c r="H526" s="15"/>
      <c r="I526" s="15"/>
      <c r="J526" s="15"/>
      <c r="K526" s="15"/>
      <c r="L526" s="16">
        <f t="shared" ref="L526:R526" si="56">SUBTOTAL(9,L489:L525)</f>
        <v>5053</v>
      </c>
      <c r="M526" s="16">
        <f t="shared" si="56"/>
        <v>1212720</v>
      </c>
      <c r="N526" s="16">
        <f t="shared" si="56"/>
        <v>798374</v>
      </c>
      <c r="O526" s="16">
        <f t="shared" si="56"/>
        <v>2011094</v>
      </c>
      <c r="P526" s="17">
        <f t="shared" si="56"/>
        <v>7494609.6000000024</v>
      </c>
      <c r="Q526" s="17">
        <f t="shared" si="56"/>
        <v>7177382.2599999998</v>
      </c>
      <c r="R526" s="17">
        <f t="shared" si="56"/>
        <v>14671991.860000003</v>
      </c>
      <c r="S526" s="17">
        <f>+ROUND(N526*'[68]PARAMETROS '!$C$6,2)</f>
        <v>8470748.1400000006</v>
      </c>
      <c r="T526" s="17">
        <f>SUBTOTAL(9,T489:T525)</f>
        <v>15965357.740000004</v>
      </c>
    </row>
    <row r="527" spans="1:20" ht="14.25" outlineLevel="2" x14ac:dyDescent="0.2">
      <c r="A527" s="29">
        <v>34</v>
      </c>
      <c r="B527" s="7" t="s">
        <v>1080</v>
      </c>
      <c r="C527" s="7">
        <v>1</v>
      </c>
      <c r="D527" s="8" t="s">
        <v>20</v>
      </c>
      <c r="E527" s="8" t="s">
        <v>1081</v>
      </c>
      <c r="F527" s="8" t="s">
        <v>1082</v>
      </c>
      <c r="G527" s="8" t="s">
        <v>1005</v>
      </c>
      <c r="H527" s="8" t="s">
        <v>24</v>
      </c>
      <c r="I527" s="9" t="s">
        <v>25</v>
      </c>
      <c r="J527" s="8" t="s">
        <v>1006</v>
      </c>
      <c r="K527" s="8" t="s">
        <v>1007</v>
      </c>
      <c r="L527" s="10">
        <v>24</v>
      </c>
      <c r="M527" s="10">
        <f>+ROUND(L527*'[68]PARAMETROS '!$B$2,0)</f>
        <v>5760</v>
      </c>
      <c r="N527" s="10">
        <f>+ROUND(L527*'[68]PARAMETROS '!$B$3,0)</f>
        <v>3792</v>
      </c>
      <c r="O527" s="10">
        <f t="shared" si="52"/>
        <v>9552</v>
      </c>
      <c r="P527" s="11">
        <f>+ROUND(M527*'[68]PARAMETROS '!$C$4,2)</f>
        <v>35596.800000000003</v>
      </c>
      <c r="Q527" s="11">
        <f>+ROUND(N527*'[68]PARAMETROS '!$C$5,2)</f>
        <v>34090.080000000002</v>
      </c>
      <c r="R527" s="11">
        <f t="shared" si="53"/>
        <v>69686.880000000005</v>
      </c>
      <c r="S527" s="11">
        <f>+ROUND(N527*'[68]PARAMETROS '!$C$6,2)</f>
        <v>40233.120000000003</v>
      </c>
      <c r="T527" s="11">
        <f t="shared" si="54"/>
        <v>75829.919999999998</v>
      </c>
    </row>
    <row r="528" spans="1:20" ht="14.25" outlineLevel="2" x14ac:dyDescent="0.2">
      <c r="A528" s="29"/>
      <c r="B528" s="7" t="s">
        <v>1080</v>
      </c>
      <c r="C528" s="7">
        <v>1</v>
      </c>
      <c r="D528" s="8" t="s">
        <v>20</v>
      </c>
      <c r="E528" s="8" t="s">
        <v>1083</v>
      </c>
      <c r="F528" s="8" t="s">
        <v>1084</v>
      </c>
      <c r="G528" s="8" t="s">
        <v>1005</v>
      </c>
      <c r="H528" s="8" t="s">
        <v>24</v>
      </c>
      <c r="I528" s="9" t="s">
        <v>25</v>
      </c>
      <c r="J528" s="8" t="s">
        <v>1006</v>
      </c>
      <c r="K528" s="8" t="s">
        <v>1007</v>
      </c>
      <c r="L528" s="10">
        <v>296</v>
      </c>
      <c r="M528" s="10">
        <f>+ROUND(L528*'[68]PARAMETROS '!$B$2,0)</f>
        <v>71040</v>
      </c>
      <c r="N528" s="10">
        <f>+ROUND(L528*'[68]PARAMETROS '!$B$3,0)</f>
        <v>46768</v>
      </c>
      <c r="O528" s="10">
        <f t="shared" si="52"/>
        <v>117808</v>
      </c>
      <c r="P528" s="11">
        <f>+ROUND(M528*'[68]PARAMETROS '!$C$4,2)</f>
        <v>439027.20000000001</v>
      </c>
      <c r="Q528" s="11">
        <f>+ROUND(N528*'[68]PARAMETROS '!$C$5,2)</f>
        <v>420444.32</v>
      </c>
      <c r="R528" s="11">
        <f t="shared" si="53"/>
        <v>859471.52</v>
      </c>
      <c r="S528" s="11">
        <f>+ROUND(N528*'[68]PARAMETROS '!$C$6,2)</f>
        <v>496208.48</v>
      </c>
      <c r="T528" s="11">
        <f t="shared" si="54"/>
        <v>935235.68</v>
      </c>
    </row>
    <row r="529" spans="1:20" ht="14.25" outlineLevel="2" x14ac:dyDescent="0.2">
      <c r="A529" s="29"/>
      <c r="B529" s="7" t="s">
        <v>1080</v>
      </c>
      <c r="C529" s="7">
        <v>1</v>
      </c>
      <c r="D529" s="8" t="s">
        <v>20</v>
      </c>
      <c r="E529" s="8" t="s">
        <v>1085</v>
      </c>
      <c r="F529" s="8" t="s">
        <v>1086</v>
      </c>
      <c r="G529" s="8" t="s">
        <v>1005</v>
      </c>
      <c r="H529" s="8" t="s">
        <v>24</v>
      </c>
      <c r="I529" s="9" t="s">
        <v>25</v>
      </c>
      <c r="J529" s="8" t="s">
        <v>1006</v>
      </c>
      <c r="K529" s="8" t="s">
        <v>1007</v>
      </c>
      <c r="L529" s="10">
        <v>473</v>
      </c>
      <c r="M529" s="10">
        <f>+ROUND(L529*'[68]PARAMETROS '!$B$2,0)</f>
        <v>113520</v>
      </c>
      <c r="N529" s="10">
        <f>+ROUND(L529*'[68]PARAMETROS '!$B$3,0)</f>
        <v>74734</v>
      </c>
      <c r="O529" s="10">
        <f t="shared" si="52"/>
        <v>188254</v>
      </c>
      <c r="P529" s="11">
        <f>+ROUND(M529*'[68]PARAMETROS '!$C$4,2)</f>
        <v>701553.6</v>
      </c>
      <c r="Q529" s="11">
        <f>+ROUND(N529*'[68]PARAMETROS '!$C$5,2)</f>
        <v>671858.66</v>
      </c>
      <c r="R529" s="11">
        <f t="shared" si="53"/>
        <v>1373412.26</v>
      </c>
      <c r="S529" s="11">
        <f>+ROUND(N529*'[68]PARAMETROS '!$C$6,2)</f>
        <v>792927.74</v>
      </c>
      <c r="T529" s="11">
        <f t="shared" si="54"/>
        <v>1494481.34</v>
      </c>
    </row>
    <row r="530" spans="1:20" ht="14.25" outlineLevel="2" x14ac:dyDescent="0.2">
      <c r="A530" s="29"/>
      <c r="B530" s="7" t="s">
        <v>1080</v>
      </c>
      <c r="C530" s="7">
        <v>1</v>
      </c>
      <c r="D530" s="8" t="s">
        <v>20</v>
      </c>
      <c r="E530" s="8" t="s">
        <v>1087</v>
      </c>
      <c r="F530" s="8" t="s">
        <v>1088</v>
      </c>
      <c r="G530" s="8" t="s">
        <v>1005</v>
      </c>
      <c r="H530" s="8" t="s">
        <v>24</v>
      </c>
      <c r="I530" s="9" t="s">
        <v>25</v>
      </c>
      <c r="J530" s="8" t="s">
        <v>1006</v>
      </c>
      <c r="K530" s="8" t="s">
        <v>1007</v>
      </c>
      <c r="L530" s="10">
        <v>90</v>
      </c>
      <c r="M530" s="10">
        <f>+ROUND(L530*'[68]PARAMETROS '!$B$2,0)</f>
        <v>21600</v>
      </c>
      <c r="N530" s="10">
        <f>+ROUND(L530*'[68]PARAMETROS '!$B$3,0)</f>
        <v>14220</v>
      </c>
      <c r="O530" s="10">
        <f t="shared" si="52"/>
        <v>35820</v>
      </c>
      <c r="P530" s="11">
        <f>+ROUND(M530*'[68]PARAMETROS '!$C$4,2)</f>
        <v>133488</v>
      </c>
      <c r="Q530" s="11">
        <f>+ROUND(N530*'[68]PARAMETROS '!$C$5,2)</f>
        <v>127837.8</v>
      </c>
      <c r="R530" s="11">
        <f t="shared" si="53"/>
        <v>261325.8</v>
      </c>
      <c r="S530" s="11">
        <f>+ROUND(N530*'[68]PARAMETROS '!$C$6,2)</f>
        <v>150874.20000000001</v>
      </c>
      <c r="T530" s="11">
        <f t="shared" si="54"/>
        <v>284362.2</v>
      </c>
    </row>
    <row r="531" spans="1:20" ht="14.25" outlineLevel="2" x14ac:dyDescent="0.2">
      <c r="A531" s="29"/>
      <c r="B531" s="7" t="s">
        <v>1080</v>
      </c>
      <c r="C531" s="7">
        <v>1</v>
      </c>
      <c r="D531" s="8" t="s">
        <v>20</v>
      </c>
      <c r="E531" s="8" t="s">
        <v>1089</v>
      </c>
      <c r="F531" s="8" t="s">
        <v>1090</v>
      </c>
      <c r="G531" s="8" t="s">
        <v>1005</v>
      </c>
      <c r="H531" s="8" t="s">
        <v>24</v>
      </c>
      <c r="I531" s="9" t="s">
        <v>25</v>
      </c>
      <c r="J531" s="8" t="s">
        <v>1006</v>
      </c>
      <c r="K531" s="8" t="s">
        <v>1007</v>
      </c>
      <c r="L531" s="10">
        <v>82</v>
      </c>
      <c r="M531" s="10">
        <f>+ROUND(L531*'[68]PARAMETROS '!$B$2,0)</f>
        <v>19680</v>
      </c>
      <c r="N531" s="10">
        <f>+ROUND(L531*'[68]PARAMETROS '!$B$3,0)</f>
        <v>12956</v>
      </c>
      <c r="O531" s="10">
        <f t="shared" si="52"/>
        <v>32636</v>
      </c>
      <c r="P531" s="11">
        <f>+ROUND(M531*'[68]PARAMETROS '!$C$4,2)</f>
        <v>121622.39999999999</v>
      </c>
      <c r="Q531" s="11">
        <f>+ROUND(N531*'[68]PARAMETROS '!$C$5,2)</f>
        <v>116474.44</v>
      </c>
      <c r="R531" s="11">
        <f t="shared" si="53"/>
        <v>238096.84</v>
      </c>
      <c r="S531" s="11">
        <f>+ROUND(N531*'[68]PARAMETROS '!$C$6,2)</f>
        <v>137463.16</v>
      </c>
      <c r="T531" s="11">
        <f t="shared" si="54"/>
        <v>259085.56</v>
      </c>
    </row>
    <row r="532" spans="1:20" ht="14.25" outlineLevel="2" x14ac:dyDescent="0.2">
      <c r="A532" s="29"/>
      <c r="B532" s="7" t="s">
        <v>1080</v>
      </c>
      <c r="C532" s="7">
        <v>1</v>
      </c>
      <c r="D532" s="8" t="s">
        <v>20</v>
      </c>
      <c r="E532" s="8" t="s">
        <v>1091</v>
      </c>
      <c r="F532" s="8" t="s">
        <v>1092</v>
      </c>
      <c r="G532" s="8" t="s">
        <v>1005</v>
      </c>
      <c r="H532" s="8" t="s">
        <v>24</v>
      </c>
      <c r="I532" s="9" t="s">
        <v>25</v>
      </c>
      <c r="J532" s="8" t="s">
        <v>1006</v>
      </c>
      <c r="K532" s="8" t="s">
        <v>1007</v>
      </c>
      <c r="L532" s="10">
        <v>439</v>
      </c>
      <c r="M532" s="10">
        <f>+ROUND(L532*'[68]PARAMETROS '!$B$2,0)</f>
        <v>105360</v>
      </c>
      <c r="N532" s="10">
        <f>+ROUND(L532*'[68]PARAMETROS '!$B$3,0)</f>
        <v>69362</v>
      </c>
      <c r="O532" s="10">
        <f t="shared" si="52"/>
        <v>174722</v>
      </c>
      <c r="P532" s="11">
        <f>+ROUND(M532*'[68]PARAMETROS '!$C$4,2)</f>
        <v>651124.80000000005</v>
      </c>
      <c r="Q532" s="11">
        <f>+ROUND(N532*'[68]PARAMETROS '!$C$5,2)</f>
        <v>623564.38</v>
      </c>
      <c r="R532" s="11">
        <f t="shared" si="53"/>
        <v>1274689.18</v>
      </c>
      <c r="S532" s="11">
        <f>+ROUND(N532*'[68]PARAMETROS '!$C$6,2)</f>
        <v>735930.82</v>
      </c>
      <c r="T532" s="11">
        <f t="shared" si="54"/>
        <v>1387055.62</v>
      </c>
    </row>
    <row r="533" spans="1:20" ht="14.25" outlineLevel="2" x14ac:dyDescent="0.2">
      <c r="A533" s="29"/>
      <c r="B533" s="7" t="s">
        <v>1080</v>
      </c>
      <c r="C533" s="7">
        <v>1</v>
      </c>
      <c r="D533" s="8" t="s">
        <v>20</v>
      </c>
      <c r="E533" s="8" t="s">
        <v>1093</v>
      </c>
      <c r="F533" s="8" t="s">
        <v>1094</v>
      </c>
      <c r="G533" s="8" t="s">
        <v>1005</v>
      </c>
      <c r="H533" s="8" t="s">
        <v>24</v>
      </c>
      <c r="I533" s="9" t="s">
        <v>25</v>
      </c>
      <c r="J533" s="8" t="s">
        <v>1006</v>
      </c>
      <c r="K533" s="8" t="s">
        <v>1007</v>
      </c>
      <c r="L533" s="10">
        <v>1124</v>
      </c>
      <c r="M533" s="10">
        <f>+ROUND(L533*'[68]PARAMETROS '!$B$2,0)</f>
        <v>269760</v>
      </c>
      <c r="N533" s="10">
        <f>+ROUND(L533*'[68]PARAMETROS '!$B$3,0)</f>
        <v>177592</v>
      </c>
      <c r="O533" s="10">
        <f t="shared" si="52"/>
        <v>447352</v>
      </c>
      <c r="P533" s="11">
        <f>+ROUND(M533*'[68]PARAMETROS '!$C$4,2)</f>
        <v>1667116.8</v>
      </c>
      <c r="Q533" s="11">
        <f>+ROUND(N533*'[68]PARAMETROS '!$C$5,2)</f>
        <v>1596552.08</v>
      </c>
      <c r="R533" s="11">
        <f t="shared" si="53"/>
        <v>3263668.88</v>
      </c>
      <c r="S533" s="11">
        <f>+ROUND(N533*'[68]PARAMETROS '!$C$6,2)</f>
        <v>1884251.12</v>
      </c>
      <c r="T533" s="11">
        <f t="shared" si="54"/>
        <v>3551367.92</v>
      </c>
    </row>
    <row r="534" spans="1:20" ht="14.25" outlineLevel="2" x14ac:dyDescent="0.2">
      <c r="A534" s="29"/>
      <c r="B534" s="7" t="s">
        <v>1080</v>
      </c>
      <c r="C534" s="7">
        <v>1</v>
      </c>
      <c r="D534" s="8" t="s">
        <v>20</v>
      </c>
      <c r="E534" s="8" t="s">
        <v>1095</v>
      </c>
      <c r="F534" s="8" t="s">
        <v>1096</v>
      </c>
      <c r="G534" s="8" t="s">
        <v>1005</v>
      </c>
      <c r="H534" s="8" t="s">
        <v>24</v>
      </c>
      <c r="I534" s="9" t="s">
        <v>25</v>
      </c>
      <c r="J534" s="8" t="s">
        <v>1006</v>
      </c>
      <c r="K534" s="8" t="s">
        <v>1007</v>
      </c>
      <c r="L534" s="10">
        <v>578</v>
      </c>
      <c r="M534" s="10">
        <f>+ROUND(L534*'[68]PARAMETROS '!$B$2,0)</f>
        <v>138720</v>
      </c>
      <c r="N534" s="10">
        <f>+ROUND(L534*'[68]PARAMETROS '!$B$3,0)</f>
        <v>91324</v>
      </c>
      <c r="O534" s="10">
        <f t="shared" si="52"/>
        <v>230044</v>
      </c>
      <c r="P534" s="11">
        <f>+ROUND(M534*'[68]PARAMETROS '!$C$4,2)</f>
        <v>857289.6</v>
      </c>
      <c r="Q534" s="11">
        <f>+ROUND(N534*'[68]PARAMETROS '!$C$5,2)</f>
        <v>821002.76</v>
      </c>
      <c r="R534" s="11">
        <f t="shared" si="53"/>
        <v>1678292.36</v>
      </c>
      <c r="S534" s="11">
        <f>+ROUND(N534*'[68]PARAMETROS '!$C$6,2)</f>
        <v>968947.64</v>
      </c>
      <c r="T534" s="11">
        <f t="shared" si="54"/>
        <v>1826237.24</v>
      </c>
    </row>
    <row r="535" spans="1:20" ht="14.25" outlineLevel="2" x14ac:dyDescent="0.2">
      <c r="A535" s="29"/>
      <c r="B535" s="7" t="s">
        <v>1080</v>
      </c>
      <c r="C535" s="7">
        <v>1</v>
      </c>
      <c r="D535" s="8" t="s">
        <v>20</v>
      </c>
      <c r="E535" s="8" t="s">
        <v>1097</v>
      </c>
      <c r="F535" s="8" t="s">
        <v>1098</v>
      </c>
      <c r="G535" s="8" t="s">
        <v>1005</v>
      </c>
      <c r="H535" s="8" t="s">
        <v>24</v>
      </c>
      <c r="I535" s="9" t="s">
        <v>25</v>
      </c>
      <c r="J535" s="8" t="s">
        <v>1006</v>
      </c>
      <c r="K535" s="8" t="s">
        <v>1007</v>
      </c>
      <c r="L535" s="10">
        <v>838</v>
      </c>
      <c r="M535" s="10">
        <f>+ROUND(L535*'[68]PARAMETROS '!$B$2,0)</f>
        <v>201120</v>
      </c>
      <c r="N535" s="10">
        <f>+ROUND(L535*'[68]PARAMETROS '!$B$3,0)</f>
        <v>132404</v>
      </c>
      <c r="O535" s="10">
        <f t="shared" si="52"/>
        <v>333524</v>
      </c>
      <c r="P535" s="11">
        <f>+ROUND(M535*'[68]PARAMETROS '!$C$4,2)</f>
        <v>1242921.6000000001</v>
      </c>
      <c r="Q535" s="11">
        <f>+ROUND(N535*'[68]PARAMETROS '!$C$5,2)</f>
        <v>1190311.96</v>
      </c>
      <c r="R535" s="11">
        <f t="shared" si="53"/>
        <v>2433233.56</v>
      </c>
      <c r="S535" s="11">
        <f>+ROUND(N535*'[68]PARAMETROS '!$C$6,2)</f>
        <v>1404806.44</v>
      </c>
      <c r="T535" s="11">
        <f t="shared" si="54"/>
        <v>2647728.04</v>
      </c>
    </row>
    <row r="536" spans="1:20" ht="14.25" outlineLevel="2" x14ac:dyDescent="0.2">
      <c r="A536" s="29"/>
      <c r="B536" s="7" t="s">
        <v>1080</v>
      </c>
      <c r="C536" s="7">
        <v>1</v>
      </c>
      <c r="D536" s="8" t="s">
        <v>20</v>
      </c>
      <c r="E536" s="8" t="s">
        <v>1099</v>
      </c>
      <c r="F536" s="8" t="s">
        <v>1100</v>
      </c>
      <c r="G536" s="8" t="s">
        <v>1005</v>
      </c>
      <c r="H536" s="8" t="s">
        <v>24</v>
      </c>
      <c r="I536" s="9" t="s">
        <v>25</v>
      </c>
      <c r="J536" s="8" t="s">
        <v>1006</v>
      </c>
      <c r="K536" s="8" t="s">
        <v>1007</v>
      </c>
      <c r="L536" s="10">
        <v>247</v>
      </c>
      <c r="M536" s="10">
        <f>+ROUND(L536*'[68]PARAMETROS '!$B$2,0)</f>
        <v>59280</v>
      </c>
      <c r="N536" s="10">
        <f>+ROUND(L536*'[68]PARAMETROS '!$B$3,0)</f>
        <v>39026</v>
      </c>
      <c r="O536" s="10">
        <f t="shared" si="52"/>
        <v>98306</v>
      </c>
      <c r="P536" s="11">
        <f>+ROUND(M536*'[68]PARAMETROS '!$C$4,2)</f>
        <v>366350.4</v>
      </c>
      <c r="Q536" s="11">
        <f>+ROUND(N536*'[68]PARAMETROS '!$C$5,2)</f>
        <v>350843.74</v>
      </c>
      <c r="R536" s="11">
        <f t="shared" si="53"/>
        <v>717194.14</v>
      </c>
      <c r="S536" s="11">
        <f>+ROUND(N536*'[68]PARAMETROS '!$C$6,2)</f>
        <v>414065.86</v>
      </c>
      <c r="T536" s="11">
        <f t="shared" si="54"/>
        <v>780416.26</v>
      </c>
    </row>
    <row r="537" spans="1:20" ht="14.25" outlineLevel="2" x14ac:dyDescent="0.2">
      <c r="A537" s="29"/>
      <c r="B537" s="7" t="s">
        <v>1080</v>
      </c>
      <c r="C537" s="7">
        <v>1</v>
      </c>
      <c r="D537" s="8" t="s">
        <v>20</v>
      </c>
      <c r="E537" s="8" t="s">
        <v>1101</v>
      </c>
      <c r="F537" s="8" t="s">
        <v>1102</v>
      </c>
      <c r="G537" s="8" t="s">
        <v>1005</v>
      </c>
      <c r="H537" s="8" t="s">
        <v>24</v>
      </c>
      <c r="I537" s="9" t="s">
        <v>25</v>
      </c>
      <c r="J537" s="8" t="s">
        <v>1006</v>
      </c>
      <c r="K537" s="8" t="s">
        <v>1007</v>
      </c>
      <c r="L537" s="10">
        <v>246</v>
      </c>
      <c r="M537" s="10">
        <f>+ROUND(L537*'[68]PARAMETROS '!$B$2,0)</f>
        <v>59040</v>
      </c>
      <c r="N537" s="10">
        <f>+ROUND(L537*'[68]PARAMETROS '!$B$3,0)</f>
        <v>38868</v>
      </c>
      <c r="O537" s="10">
        <f t="shared" si="52"/>
        <v>97908</v>
      </c>
      <c r="P537" s="11">
        <f>+ROUND(M537*'[68]PARAMETROS '!$C$4,2)</f>
        <v>364867.2</v>
      </c>
      <c r="Q537" s="11">
        <f>+ROUND(N537*'[68]PARAMETROS '!$C$5,2)</f>
        <v>349423.32</v>
      </c>
      <c r="R537" s="11">
        <f t="shared" si="53"/>
        <v>714290.52</v>
      </c>
      <c r="S537" s="11">
        <f>+ROUND(N537*'[68]PARAMETROS '!$C$6,2)</f>
        <v>412389.48</v>
      </c>
      <c r="T537" s="11">
        <f t="shared" si="54"/>
        <v>777256.68</v>
      </c>
    </row>
    <row r="538" spans="1:20" ht="14.25" outlineLevel="2" x14ac:dyDescent="0.2">
      <c r="A538" s="29"/>
      <c r="B538" s="7" t="s">
        <v>1080</v>
      </c>
      <c r="C538" s="7">
        <v>1</v>
      </c>
      <c r="D538" s="8" t="s">
        <v>20</v>
      </c>
      <c r="E538" s="8" t="s">
        <v>1103</v>
      </c>
      <c r="F538" s="8" t="s">
        <v>1104</v>
      </c>
      <c r="G538" s="8" t="s">
        <v>1005</v>
      </c>
      <c r="H538" s="8" t="s">
        <v>24</v>
      </c>
      <c r="I538" s="9" t="s">
        <v>25</v>
      </c>
      <c r="J538" s="8" t="s">
        <v>1006</v>
      </c>
      <c r="K538" s="8" t="s">
        <v>1007</v>
      </c>
      <c r="L538" s="10">
        <v>1468</v>
      </c>
      <c r="M538" s="10">
        <f>+ROUND(L538*'[68]PARAMETROS '!$B$2,0)</f>
        <v>352320</v>
      </c>
      <c r="N538" s="10">
        <f>+ROUND(L538*'[68]PARAMETROS '!$B$3,0)</f>
        <v>231944</v>
      </c>
      <c r="O538" s="10">
        <f t="shared" si="52"/>
        <v>584264</v>
      </c>
      <c r="P538" s="11">
        <f>+ROUND(M538*'[68]PARAMETROS '!$C$4,2)</f>
        <v>2177337.6</v>
      </c>
      <c r="Q538" s="11">
        <f>+ROUND(N538*'[68]PARAMETROS '!$C$5,2)</f>
        <v>2085176.56</v>
      </c>
      <c r="R538" s="11">
        <f t="shared" si="53"/>
        <v>4262514.16</v>
      </c>
      <c r="S538" s="11">
        <f>+ROUND(N538*'[68]PARAMETROS '!$C$6,2)</f>
        <v>2460925.84</v>
      </c>
      <c r="T538" s="11">
        <f t="shared" si="54"/>
        <v>4638263.4400000004</v>
      </c>
    </row>
    <row r="539" spans="1:20" ht="14.25" outlineLevel="2" x14ac:dyDescent="0.2">
      <c r="A539" s="29"/>
      <c r="B539" s="7" t="s">
        <v>1080</v>
      </c>
      <c r="C539" s="7">
        <v>1</v>
      </c>
      <c r="D539" s="8" t="s">
        <v>20</v>
      </c>
      <c r="E539" s="8" t="s">
        <v>1105</v>
      </c>
      <c r="F539" s="8" t="s">
        <v>1106</v>
      </c>
      <c r="G539" s="8" t="s">
        <v>1005</v>
      </c>
      <c r="H539" s="8" t="s">
        <v>24</v>
      </c>
      <c r="I539" s="9" t="s">
        <v>25</v>
      </c>
      <c r="J539" s="8" t="s">
        <v>1006</v>
      </c>
      <c r="K539" s="8" t="s">
        <v>1007</v>
      </c>
      <c r="L539" s="10">
        <v>347</v>
      </c>
      <c r="M539" s="10">
        <f>+ROUND(L539*'[68]PARAMETROS '!$B$2,0)</f>
        <v>83280</v>
      </c>
      <c r="N539" s="10">
        <f>+ROUND(L539*'[68]PARAMETROS '!$B$3,0)</f>
        <v>54826</v>
      </c>
      <c r="O539" s="10">
        <f t="shared" si="52"/>
        <v>138106</v>
      </c>
      <c r="P539" s="11">
        <f>+ROUND(M539*'[68]PARAMETROS '!$C$4,2)</f>
        <v>514670.4</v>
      </c>
      <c r="Q539" s="11">
        <f>+ROUND(N539*'[68]PARAMETROS '!$C$5,2)</f>
        <v>492885.74</v>
      </c>
      <c r="R539" s="11">
        <f t="shared" si="53"/>
        <v>1007556.14</v>
      </c>
      <c r="S539" s="11">
        <f>+ROUND(N539*'[68]PARAMETROS '!$C$6,2)</f>
        <v>581703.86</v>
      </c>
      <c r="T539" s="11">
        <f t="shared" si="54"/>
        <v>1096374.26</v>
      </c>
    </row>
    <row r="540" spans="1:20" ht="14.25" outlineLevel="2" x14ac:dyDescent="0.2">
      <c r="A540" s="29"/>
      <c r="B540" s="7" t="s">
        <v>1080</v>
      </c>
      <c r="C540" s="7">
        <v>1</v>
      </c>
      <c r="D540" s="8" t="s">
        <v>20</v>
      </c>
      <c r="E540" s="8" t="s">
        <v>1107</v>
      </c>
      <c r="F540" s="8" t="s">
        <v>1108</v>
      </c>
      <c r="G540" s="8" t="s">
        <v>1005</v>
      </c>
      <c r="H540" s="8" t="s">
        <v>24</v>
      </c>
      <c r="I540" s="9" t="s">
        <v>25</v>
      </c>
      <c r="J540" s="8" t="s">
        <v>1006</v>
      </c>
      <c r="K540" s="8" t="s">
        <v>1007</v>
      </c>
      <c r="L540" s="10">
        <v>110</v>
      </c>
      <c r="M540" s="10">
        <f>+ROUND(L540*'[68]PARAMETROS '!$B$2,0)</f>
        <v>26400</v>
      </c>
      <c r="N540" s="10">
        <f>+ROUND(L540*'[68]PARAMETROS '!$B$3,0)</f>
        <v>17380</v>
      </c>
      <c r="O540" s="10">
        <f t="shared" si="52"/>
        <v>43780</v>
      </c>
      <c r="P540" s="11">
        <f>+ROUND(M540*'[68]PARAMETROS '!$C$4,2)</f>
        <v>163152</v>
      </c>
      <c r="Q540" s="11">
        <f>+ROUND(N540*'[68]PARAMETROS '!$C$5,2)</f>
        <v>156246.20000000001</v>
      </c>
      <c r="R540" s="11">
        <f t="shared" si="53"/>
        <v>319398.2</v>
      </c>
      <c r="S540" s="11">
        <f>+ROUND(N540*'[68]PARAMETROS '!$C$6,2)</f>
        <v>184401.8</v>
      </c>
      <c r="T540" s="11">
        <f t="shared" si="54"/>
        <v>347553.8</v>
      </c>
    </row>
    <row r="541" spans="1:20" ht="14.25" outlineLevel="2" x14ac:dyDescent="0.2">
      <c r="A541" s="29"/>
      <c r="B541" s="7" t="s">
        <v>1080</v>
      </c>
      <c r="C541" s="7">
        <v>1</v>
      </c>
      <c r="D541" s="8" t="s">
        <v>20</v>
      </c>
      <c r="E541" s="8" t="s">
        <v>1109</v>
      </c>
      <c r="F541" s="8" t="s">
        <v>1108</v>
      </c>
      <c r="G541" s="8" t="s">
        <v>1005</v>
      </c>
      <c r="H541" s="8" t="s">
        <v>24</v>
      </c>
      <c r="I541" s="9" t="s">
        <v>25</v>
      </c>
      <c r="J541" s="8" t="s">
        <v>1006</v>
      </c>
      <c r="K541" s="8" t="s">
        <v>1007</v>
      </c>
      <c r="L541" s="10">
        <v>156</v>
      </c>
      <c r="M541" s="10">
        <f>+ROUND(L541*'[68]PARAMETROS '!$B$2,0)</f>
        <v>37440</v>
      </c>
      <c r="N541" s="10">
        <f>+ROUND(L541*'[68]PARAMETROS '!$B$3,0)</f>
        <v>24648</v>
      </c>
      <c r="O541" s="10">
        <f t="shared" si="52"/>
        <v>62088</v>
      </c>
      <c r="P541" s="11">
        <f>+ROUND(M541*'[68]PARAMETROS '!$C$4,2)</f>
        <v>231379.20000000001</v>
      </c>
      <c r="Q541" s="11">
        <f>+ROUND(N541*'[68]PARAMETROS '!$C$5,2)</f>
        <v>221585.52</v>
      </c>
      <c r="R541" s="11">
        <f t="shared" si="53"/>
        <v>452964.72</v>
      </c>
      <c r="S541" s="11">
        <f>+ROUND(N541*'[68]PARAMETROS '!$C$6,2)</f>
        <v>261515.28</v>
      </c>
      <c r="T541" s="11">
        <f t="shared" si="54"/>
        <v>492894.48</v>
      </c>
    </row>
    <row r="542" spans="1:20" ht="14.25" outlineLevel="2" x14ac:dyDescent="0.2">
      <c r="A542" s="29"/>
      <c r="B542" s="7" t="s">
        <v>1080</v>
      </c>
      <c r="C542" s="7">
        <v>1</v>
      </c>
      <c r="D542" s="8" t="s">
        <v>20</v>
      </c>
      <c r="E542" s="8" t="s">
        <v>1110</v>
      </c>
      <c r="F542" s="8" t="s">
        <v>1111</v>
      </c>
      <c r="G542" s="8" t="s">
        <v>1005</v>
      </c>
      <c r="H542" s="8" t="s">
        <v>24</v>
      </c>
      <c r="I542" s="9" t="s">
        <v>25</v>
      </c>
      <c r="J542" s="8" t="s">
        <v>1006</v>
      </c>
      <c r="K542" s="8" t="s">
        <v>1007</v>
      </c>
      <c r="L542" s="10">
        <v>42</v>
      </c>
      <c r="M542" s="10">
        <f>+ROUND(L542*'[68]PARAMETROS '!$B$2,0)</f>
        <v>10080</v>
      </c>
      <c r="N542" s="10">
        <f>+ROUND(L542*'[68]PARAMETROS '!$B$3,0)</f>
        <v>6636</v>
      </c>
      <c r="O542" s="10">
        <f t="shared" si="52"/>
        <v>16716</v>
      </c>
      <c r="P542" s="11">
        <f>+ROUND(M542*'[68]PARAMETROS '!$C$4,2)</f>
        <v>62294.400000000001</v>
      </c>
      <c r="Q542" s="11">
        <f>+ROUND(N542*'[68]PARAMETROS '!$C$5,2)</f>
        <v>59657.64</v>
      </c>
      <c r="R542" s="11">
        <f t="shared" si="53"/>
        <v>121952.04</v>
      </c>
      <c r="S542" s="11">
        <f>+ROUND(N542*'[68]PARAMETROS '!$C$6,2)</f>
        <v>70407.960000000006</v>
      </c>
      <c r="T542" s="11">
        <f t="shared" si="54"/>
        <v>132702.35999999999</v>
      </c>
    </row>
    <row r="543" spans="1:20" ht="14.25" outlineLevel="1" x14ac:dyDescent="0.2">
      <c r="A543" s="29"/>
      <c r="B543" s="13" t="s">
        <v>1112</v>
      </c>
      <c r="C543" s="14">
        <f>SUBTOTAL(9,C527:C542)</f>
        <v>16</v>
      </c>
      <c r="D543" s="15"/>
      <c r="E543" s="15"/>
      <c r="F543" s="15"/>
      <c r="G543" s="15"/>
      <c r="H543" s="15"/>
      <c r="I543" s="15"/>
      <c r="J543" s="15"/>
      <c r="K543" s="15"/>
      <c r="L543" s="16">
        <f t="shared" ref="L543:R543" si="57">SUBTOTAL(9,L527:L542)</f>
        <v>6560</v>
      </c>
      <c r="M543" s="16">
        <f t="shared" si="57"/>
        <v>1574400</v>
      </c>
      <c r="N543" s="16">
        <f t="shared" si="57"/>
        <v>1036480</v>
      </c>
      <c r="O543" s="16">
        <f t="shared" si="57"/>
        <v>2610880</v>
      </c>
      <c r="P543" s="17">
        <f t="shared" si="57"/>
        <v>9729792.0000000019</v>
      </c>
      <c r="Q543" s="17">
        <f t="shared" si="57"/>
        <v>9317955.2000000011</v>
      </c>
      <c r="R543" s="17">
        <f t="shared" si="57"/>
        <v>19047747.199999999</v>
      </c>
      <c r="S543" s="17">
        <f>+ROUND(N543*'[68]PARAMETROS '!$C$6,2)</f>
        <v>10997052.800000001</v>
      </c>
      <c r="T543" s="17">
        <f>SUBTOTAL(9,T527:T542)</f>
        <v>20726844.800000001</v>
      </c>
    </row>
    <row r="544" spans="1:20" ht="14.25" outlineLevel="2" x14ac:dyDescent="0.2">
      <c r="A544" s="29">
        <v>35</v>
      </c>
      <c r="B544" s="7" t="s">
        <v>1113</v>
      </c>
      <c r="C544" s="7">
        <v>1</v>
      </c>
      <c r="D544" s="8" t="s">
        <v>20</v>
      </c>
      <c r="E544" s="8" t="s">
        <v>1114</v>
      </c>
      <c r="F544" s="8" t="s">
        <v>1115</v>
      </c>
      <c r="G544" s="8" t="s">
        <v>1035</v>
      </c>
      <c r="H544" s="8" t="s">
        <v>24</v>
      </c>
      <c r="I544" s="9" t="s">
        <v>25</v>
      </c>
      <c r="J544" s="8" t="s">
        <v>1006</v>
      </c>
      <c r="K544" s="8" t="s">
        <v>1036</v>
      </c>
      <c r="L544" s="10">
        <v>106</v>
      </c>
      <c r="M544" s="10">
        <f>+ROUND(L544*'[68]PARAMETROS '!$B$2,0)</f>
        <v>25440</v>
      </c>
      <c r="N544" s="10">
        <f>+ROUND(L544*'[68]PARAMETROS '!$B$3,0)</f>
        <v>16748</v>
      </c>
      <c r="O544" s="10">
        <f t="shared" si="52"/>
        <v>42188</v>
      </c>
      <c r="P544" s="11">
        <f>+ROUND(M544*'[68]PARAMETROS '!$C$4,2)</f>
        <v>157219.20000000001</v>
      </c>
      <c r="Q544" s="11">
        <f>+ROUND(N544*'[68]PARAMETROS '!$C$5,2)</f>
        <v>150564.51999999999</v>
      </c>
      <c r="R544" s="11">
        <f t="shared" si="53"/>
        <v>307783.71999999997</v>
      </c>
      <c r="S544" s="11">
        <f>+ROUND(N544*'[68]PARAMETROS '!$C$6,2)</f>
        <v>177696.28</v>
      </c>
      <c r="T544" s="11">
        <f t="shared" si="54"/>
        <v>334915.48</v>
      </c>
    </row>
    <row r="545" spans="1:20" ht="14.25" outlineLevel="2" x14ac:dyDescent="0.2">
      <c r="A545" s="29"/>
      <c r="B545" s="7" t="s">
        <v>1113</v>
      </c>
      <c r="C545" s="7">
        <v>1</v>
      </c>
      <c r="D545" s="8" t="s">
        <v>20</v>
      </c>
      <c r="E545" s="8" t="s">
        <v>1116</v>
      </c>
      <c r="F545" s="8" t="s">
        <v>1117</v>
      </c>
      <c r="G545" s="8" t="s">
        <v>1035</v>
      </c>
      <c r="H545" s="8" t="s">
        <v>24</v>
      </c>
      <c r="I545" s="9" t="s">
        <v>25</v>
      </c>
      <c r="J545" s="8" t="s">
        <v>1006</v>
      </c>
      <c r="K545" s="8" t="s">
        <v>1036</v>
      </c>
      <c r="L545" s="10">
        <v>44</v>
      </c>
      <c r="M545" s="10">
        <f>+ROUND(L545*'[68]PARAMETROS '!$B$2,0)</f>
        <v>10560</v>
      </c>
      <c r="N545" s="10">
        <f>+ROUND(L545*'[68]PARAMETROS '!$B$3,0)</f>
        <v>6952</v>
      </c>
      <c r="O545" s="10">
        <f t="shared" si="52"/>
        <v>17512</v>
      </c>
      <c r="P545" s="11">
        <f>+ROUND(M545*'[68]PARAMETROS '!$C$4,2)</f>
        <v>65260.800000000003</v>
      </c>
      <c r="Q545" s="11">
        <f>+ROUND(N545*'[68]PARAMETROS '!$C$5,2)</f>
        <v>62498.48</v>
      </c>
      <c r="R545" s="11">
        <f t="shared" si="53"/>
        <v>127759.28</v>
      </c>
      <c r="S545" s="11">
        <f>+ROUND(N545*'[68]PARAMETROS '!$C$6,2)</f>
        <v>73760.72</v>
      </c>
      <c r="T545" s="11">
        <f t="shared" si="54"/>
        <v>139021.51999999999</v>
      </c>
    </row>
    <row r="546" spans="1:20" ht="14.25" outlineLevel="2" x14ac:dyDescent="0.2">
      <c r="A546" s="29"/>
      <c r="B546" s="7" t="s">
        <v>1113</v>
      </c>
      <c r="C546" s="7">
        <v>1</v>
      </c>
      <c r="D546" s="8" t="s">
        <v>20</v>
      </c>
      <c r="E546" s="8" t="s">
        <v>1118</v>
      </c>
      <c r="F546" s="8" t="s">
        <v>1119</v>
      </c>
      <c r="G546" s="8" t="s">
        <v>1035</v>
      </c>
      <c r="H546" s="8" t="s">
        <v>24</v>
      </c>
      <c r="I546" s="9" t="s">
        <v>25</v>
      </c>
      <c r="J546" s="8" t="s">
        <v>1006</v>
      </c>
      <c r="K546" s="8" t="s">
        <v>1036</v>
      </c>
      <c r="L546" s="10">
        <v>423</v>
      </c>
      <c r="M546" s="10">
        <f>+ROUND(L546*'[68]PARAMETROS '!$B$2,0)</f>
        <v>101520</v>
      </c>
      <c r="N546" s="10">
        <f>+ROUND(L546*'[68]PARAMETROS '!$B$3,0)</f>
        <v>66834</v>
      </c>
      <c r="O546" s="10">
        <f t="shared" si="52"/>
        <v>168354</v>
      </c>
      <c r="P546" s="11">
        <f>+ROUND(M546*'[68]PARAMETROS '!$C$4,2)</f>
        <v>627393.6</v>
      </c>
      <c r="Q546" s="11">
        <f>+ROUND(N546*'[68]PARAMETROS '!$C$5,2)</f>
        <v>600837.66</v>
      </c>
      <c r="R546" s="11">
        <f t="shared" si="53"/>
        <v>1228231.26</v>
      </c>
      <c r="S546" s="11">
        <f>+ROUND(N546*'[68]PARAMETROS '!$C$6,2)</f>
        <v>709108.74</v>
      </c>
      <c r="T546" s="11">
        <f t="shared" si="54"/>
        <v>1336502.3400000001</v>
      </c>
    </row>
    <row r="547" spans="1:20" ht="14.25" outlineLevel="2" x14ac:dyDescent="0.2">
      <c r="A547" s="29"/>
      <c r="B547" s="7" t="s">
        <v>1113</v>
      </c>
      <c r="C547" s="7">
        <v>1</v>
      </c>
      <c r="D547" s="8" t="s">
        <v>20</v>
      </c>
      <c r="E547" s="8" t="s">
        <v>1120</v>
      </c>
      <c r="F547" s="8" t="s">
        <v>1121</v>
      </c>
      <c r="G547" s="8" t="s">
        <v>1035</v>
      </c>
      <c r="H547" s="8" t="s">
        <v>24</v>
      </c>
      <c r="I547" s="9" t="s">
        <v>25</v>
      </c>
      <c r="J547" s="8" t="s">
        <v>1006</v>
      </c>
      <c r="K547" s="8" t="s">
        <v>1036</v>
      </c>
      <c r="L547" s="10">
        <v>221</v>
      </c>
      <c r="M547" s="10">
        <f>+ROUND(L547*'[68]PARAMETROS '!$B$2,0)</f>
        <v>53040</v>
      </c>
      <c r="N547" s="10">
        <f>+ROUND(L547*'[68]PARAMETROS '!$B$3,0)</f>
        <v>34918</v>
      </c>
      <c r="O547" s="10">
        <f t="shared" si="52"/>
        <v>87958</v>
      </c>
      <c r="P547" s="11">
        <f>+ROUND(M547*'[68]PARAMETROS '!$C$4,2)</f>
        <v>327787.2</v>
      </c>
      <c r="Q547" s="11">
        <f>+ROUND(N547*'[68]PARAMETROS '!$C$5,2)</f>
        <v>313912.82</v>
      </c>
      <c r="R547" s="11">
        <f t="shared" si="53"/>
        <v>641700.02</v>
      </c>
      <c r="S547" s="11">
        <f>+ROUND(N547*'[68]PARAMETROS '!$C$6,2)</f>
        <v>370479.98</v>
      </c>
      <c r="T547" s="11">
        <f t="shared" si="54"/>
        <v>698267.18</v>
      </c>
    </row>
    <row r="548" spans="1:20" ht="14.25" outlineLevel="2" x14ac:dyDescent="0.2">
      <c r="A548" s="29"/>
      <c r="B548" s="7" t="s">
        <v>1113</v>
      </c>
      <c r="C548" s="7">
        <v>1</v>
      </c>
      <c r="D548" s="8" t="s">
        <v>20</v>
      </c>
      <c r="E548" s="8" t="s">
        <v>1122</v>
      </c>
      <c r="F548" s="8" t="s">
        <v>1123</v>
      </c>
      <c r="G548" s="8" t="s">
        <v>1035</v>
      </c>
      <c r="H548" s="8" t="s">
        <v>24</v>
      </c>
      <c r="I548" s="9" t="s">
        <v>25</v>
      </c>
      <c r="J548" s="8" t="s">
        <v>1006</v>
      </c>
      <c r="K548" s="8" t="s">
        <v>1036</v>
      </c>
      <c r="L548" s="10">
        <v>19</v>
      </c>
      <c r="M548" s="10">
        <f>+ROUND(L548*'[68]PARAMETROS '!$B$2,0)</f>
        <v>4560</v>
      </c>
      <c r="N548" s="10">
        <f>+ROUND(L548*'[68]PARAMETROS '!$B$3,0)</f>
        <v>3002</v>
      </c>
      <c r="O548" s="10">
        <f t="shared" ref="O548:O614" si="58">+ROUND(N548+M548,0)</f>
        <v>7562</v>
      </c>
      <c r="P548" s="11">
        <f>+ROUND(M548*'[68]PARAMETROS '!$C$4,2)</f>
        <v>28180.799999999999</v>
      </c>
      <c r="Q548" s="11">
        <f>+ROUND(N548*'[68]PARAMETROS '!$C$5,2)</f>
        <v>26987.98</v>
      </c>
      <c r="R548" s="11">
        <f t="shared" ref="R548:R614" si="59">+ROUND(Q548+P548,2)</f>
        <v>55168.78</v>
      </c>
      <c r="S548" s="11">
        <f>+ROUND(N548*'[68]PARAMETROS '!$C$6,2)</f>
        <v>31851.22</v>
      </c>
      <c r="T548" s="11">
        <f t="shared" ref="T548:T614" si="60">+ROUND(S548+P548,2)</f>
        <v>60032.02</v>
      </c>
    </row>
    <row r="549" spans="1:20" ht="14.25" outlineLevel="2" x14ac:dyDescent="0.2">
      <c r="A549" s="29"/>
      <c r="B549" s="7" t="s">
        <v>1113</v>
      </c>
      <c r="C549" s="7">
        <v>1</v>
      </c>
      <c r="D549" s="8" t="s">
        <v>20</v>
      </c>
      <c r="E549" s="8" t="s">
        <v>1124</v>
      </c>
      <c r="F549" s="8" t="s">
        <v>1125</v>
      </c>
      <c r="G549" s="8" t="s">
        <v>1035</v>
      </c>
      <c r="H549" s="8" t="s">
        <v>24</v>
      </c>
      <c r="I549" s="9" t="s">
        <v>25</v>
      </c>
      <c r="J549" s="8" t="s">
        <v>1006</v>
      </c>
      <c r="K549" s="8" t="s">
        <v>1036</v>
      </c>
      <c r="L549" s="10">
        <v>276</v>
      </c>
      <c r="M549" s="10">
        <f>+ROUND(L549*'[68]PARAMETROS '!$B$2,0)</f>
        <v>66240</v>
      </c>
      <c r="N549" s="10">
        <f>+ROUND(L549*'[68]PARAMETROS '!$B$3,0)</f>
        <v>43608</v>
      </c>
      <c r="O549" s="10">
        <f t="shared" si="58"/>
        <v>109848</v>
      </c>
      <c r="P549" s="11">
        <f>+ROUND(M549*'[68]PARAMETROS '!$C$4,2)</f>
        <v>409363.20000000001</v>
      </c>
      <c r="Q549" s="11">
        <f>+ROUND(N549*'[68]PARAMETROS '!$C$5,2)</f>
        <v>392035.92</v>
      </c>
      <c r="R549" s="11">
        <f t="shared" si="59"/>
        <v>801399.12</v>
      </c>
      <c r="S549" s="11">
        <f>+ROUND(N549*'[68]PARAMETROS '!$C$6,2)</f>
        <v>462680.88</v>
      </c>
      <c r="T549" s="11">
        <f t="shared" si="60"/>
        <v>872044.08</v>
      </c>
    </row>
    <row r="550" spans="1:20" ht="14.25" outlineLevel="2" x14ac:dyDescent="0.2">
      <c r="A550" s="29"/>
      <c r="B550" s="7" t="s">
        <v>1113</v>
      </c>
      <c r="C550" s="7">
        <v>1</v>
      </c>
      <c r="D550" s="8" t="s">
        <v>20</v>
      </c>
      <c r="E550" s="8" t="s">
        <v>1126</v>
      </c>
      <c r="F550" s="8" t="s">
        <v>1127</v>
      </c>
      <c r="G550" s="8" t="s">
        <v>1035</v>
      </c>
      <c r="H550" s="8" t="s">
        <v>24</v>
      </c>
      <c r="I550" s="9" t="s">
        <v>25</v>
      </c>
      <c r="J550" s="8" t="s">
        <v>1006</v>
      </c>
      <c r="K550" s="8" t="s">
        <v>1036</v>
      </c>
      <c r="L550" s="10">
        <v>23</v>
      </c>
      <c r="M550" s="10">
        <f>+ROUND(L550*'[68]PARAMETROS '!$B$2,0)</f>
        <v>5520</v>
      </c>
      <c r="N550" s="10">
        <f>+ROUND(L550*'[68]PARAMETROS '!$B$3,0)</f>
        <v>3634</v>
      </c>
      <c r="O550" s="10">
        <f t="shared" si="58"/>
        <v>9154</v>
      </c>
      <c r="P550" s="11">
        <f>+ROUND(M550*'[68]PARAMETROS '!$C$4,2)</f>
        <v>34113.599999999999</v>
      </c>
      <c r="Q550" s="11">
        <f>+ROUND(N550*'[68]PARAMETROS '!$C$5,2)</f>
        <v>32669.66</v>
      </c>
      <c r="R550" s="11">
        <f t="shared" si="59"/>
        <v>66783.259999999995</v>
      </c>
      <c r="S550" s="11">
        <f>+ROUND(N550*'[68]PARAMETROS '!$C$6,2)</f>
        <v>38556.74</v>
      </c>
      <c r="T550" s="11">
        <f t="shared" si="60"/>
        <v>72670.34</v>
      </c>
    </row>
    <row r="551" spans="1:20" ht="14.25" outlineLevel="2" x14ac:dyDescent="0.2">
      <c r="A551" s="29"/>
      <c r="B551" s="7" t="s">
        <v>1113</v>
      </c>
      <c r="C551" s="7">
        <v>1</v>
      </c>
      <c r="D551" s="8" t="s">
        <v>20</v>
      </c>
      <c r="E551" s="8" t="s">
        <v>1128</v>
      </c>
      <c r="F551" s="8" t="s">
        <v>1129</v>
      </c>
      <c r="G551" s="8" t="s">
        <v>1035</v>
      </c>
      <c r="H551" s="8" t="s">
        <v>24</v>
      </c>
      <c r="I551" s="9" t="s">
        <v>25</v>
      </c>
      <c r="J551" s="8" t="s">
        <v>1006</v>
      </c>
      <c r="K551" s="8" t="s">
        <v>1036</v>
      </c>
      <c r="L551" s="10">
        <v>169</v>
      </c>
      <c r="M551" s="10">
        <f>+ROUND(L551*'[68]PARAMETROS '!$B$2,0)</f>
        <v>40560</v>
      </c>
      <c r="N551" s="10">
        <f>+ROUND(L551*'[68]PARAMETROS '!$B$3,0)</f>
        <v>26702</v>
      </c>
      <c r="O551" s="10">
        <f t="shared" si="58"/>
        <v>67262</v>
      </c>
      <c r="P551" s="11">
        <f>+ROUND(M551*'[68]PARAMETROS '!$C$4,2)</f>
        <v>250660.8</v>
      </c>
      <c r="Q551" s="11">
        <f>+ROUND(N551*'[68]PARAMETROS '!$C$5,2)</f>
        <v>240050.98</v>
      </c>
      <c r="R551" s="11">
        <f t="shared" si="59"/>
        <v>490711.78</v>
      </c>
      <c r="S551" s="11">
        <f>+ROUND(N551*'[68]PARAMETROS '!$C$6,2)</f>
        <v>283308.21999999997</v>
      </c>
      <c r="T551" s="11">
        <f t="shared" si="60"/>
        <v>533969.02</v>
      </c>
    </row>
    <row r="552" spans="1:20" ht="14.25" outlineLevel="2" x14ac:dyDescent="0.2">
      <c r="A552" s="29"/>
      <c r="B552" s="7" t="s">
        <v>1113</v>
      </c>
      <c r="C552" s="7">
        <v>1</v>
      </c>
      <c r="D552" s="8" t="s">
        <v>20</v>
      </c>
      <c r="E552" s="8" t="s">
        <v>1130</v>
      </c>
      <c r="F552" s="8" t="s">
        <v>1131</v>
      </c>
      <c r="G552" s="8" t="s">
        <v>1035</v>
      </c>
      <c r="H552" s="8" t="s">
        <v>24</v>
      </c>
      <c r="I552" s="9" t="s">
        <v>25</v>
      </c>
      <c r="J552" s="8" t="s">
        <v>1006</v>
      </c>
      <c r="K552" s="8" t="s">
        <v>1036</v>
      </c>
      <c r="L552" s="10">
        <v>158</v>
      </c>
      <c r="M552" s="10">
        <f>+ROUND(L552*'[68]PARAMETROS '!$B$2,0)</f>
        <v>37920</v>
      </c>
      <c r="N552" s="10">
        <f>+ROUND(L552*'[68]PARAMETROS '!$B$3,0)</f>
        <v>24964</v>
      </c>
      <c r="O552" s="10">
        <f t="shared" si="58"/>
        <v>62884</v>
      </c>
      <c r="P552" s="11">
        <f>+ROUND(M552*'[68]PARAMETROS '!$C$4,2)</f>
        <v>234345.60000000001</v>
      </c>
      <c r="Q552" s="11">
        <f>+ROUND(N552*'[68]PARAMETROS '!$C$5,2)</f>
        <v>224426.36</v>
      </c>
      <c r="R552" s="11">
        <f t="shared" si="59"/>
        <v>458771.96</v>
      </c>
      <c r="S552" s="11">
        <f>+ROUND(N552*'[68]PARAMETROS '!$C$6,2)</f>
        <v>264868.03999999998</v>
      </c>
      <c r="T552" s="11">
        <f t="shared" si="60"/>
        <v>499213.64</v>
      </c>
    </row>
    <row r="553" spans="1:20" ht="14.25" outlineLevel="2" x14ac:dyDescent="0.2">
      <c r="A553" s="29"/>
      <c r="B553" s="7" t="s">
        <v>1113</v>
      </c>
      <c r="C553" s="7">
        <v>1</v>
      </c>
      <c r="D553" s="8" t="s">
        <v>20</v>
      </c>
      <c r="E553" s="8" t="s">
        <v>1132</v>
      </c>
      <c r="F553" s="8" t="s">
        <v>1133</v>
      </c>
      <c r="G553" s="8" t="s">
        <v>1035</v>
      </c>
      <c r="H553" s="8" t="s">
        <v>24</v>
      </c>
      <c r="I553" s="9" t="s">
        <v>25</v>
      </c>
      <c r="J553" s="8" t="s">
        <v>1006</v>
      </c>
      <c r="K553" s="8" t="s">
        <v>1036</v>
      </c>
      <c r="L553" s="10">
        <v>351</v>
      </c>
      <c r="M553" s="10">
        <f>+ROUND(L553*'[68]PARAMETROS '!$B$2,0)</f>
        <v>84240</v>
      </c>
      <c r="N553" s="10">
        <f>+ROUND(L553*'[68]PARAMETROS '!$B$3,0)</f>
        <v>55458</v>
      </c>
      <c r="O553" s="10">
        <f t="shared" si="58"/>
        <v>139698</v>
      </c>
      <c r="P553" s="11">
        <f>+ROUND(M553*'[68]PARAMETROS '!$C$4,2)</f>
        <v>520603.2</v>
      </c>
      <c r="Q553" s="11">
        <f>+ROUND(N553*'[68]PARAMETROS '!$C$5,2)</f>
        <v>498567.42</v>
      </c>
      <c r="R553" s="11">
        <f t="shared" si="59"/>
        <v>1019170.62</v>
      </c>
      <c r="S553" s="11">
        <f>+ROUND(N553*'[68]PARAMETROS '!$C$6,2)</f>
        <v>588409.38</v>
      </c>
      <c r="T553" s="11">
        <f t="shared" si="60"/>
        <v>1109012.58</v>
      </c>
    </row>
    <row r="554" spans="1:20" ht="14.25" outlineLevel="2" x14ac:dyDescent="0.2">
      <c r="A554" s="29"/>
      <c r="B554" s="7" t="s">
        <v>1113</v>
      </c>
      <c r="C554" s="7">
        <v>1</v>
      </c>
      <c r="D554" s="8" t="s">
        <v>20</v>
      </c>
      <c r="E554" s="8" t="s">
        <v>1134</v>
      </c>
      <c r="F554" s="8" t="s">
        <v>1135</v>
      </c>
      <c r="G554" s="8" t="s">
        <v>1035</v>
      </c>
      <c r="H554" s="8" t="s">
        <v>24</v>
      </c>
      <c r="I554" s="9" t="s">
        <v>25</v>
      </c>
      <c r="J554" s="8" t="s">
        <v>1006</v>
      </c>
      <c r="K554" s="8" t="s">
        <v>1036</v>
      </c>
      <c r="L554" s="10">
        <v>293</v>
      </c>
      <c r="M554" s="10">
        <f>+ROUND(L554*'[68]PARAMETROS '!$B$2,0)</f>
        <v>70320</v>
      </c>
      <c r="N554" s="10">
        <f>+ROUND(L554*'[68]PARAMETROS '!$B$3,0)</f>
        <v>46294</v>
      </c>
      <c r="O554" s="10">
        <f t="shared" si="58"/>
        <v>116614</v>
      </c>
      <c r="P554" s="11">
        <f>+ROUND(M554*'[68]PARAMETROS '!$C$4,2)</f>
        <v>434577.6</v>
      </c>
      <c r="Q554" s="11">
        <f>+ROUND(N554*'[68]PARAMETROS '!$C$5,2)</f>
        <v>416183.06</v>
      </c>
      <c r="R554" s="11">
        <f t="shared" si="59"/>
        <v>850760.66</v>
      </c>
      <c r="S554" s="11">
        <f>+ROUND(N554*'[68]PARAMETROS '!$C$6,2)</f>
        <v>491179.34</v>
      </c>
      <c r="T554" s="11">
        <f t="shared" si="60"/>
        <v>925756.94</v>
      </c>
    </row>
    <row r="555" spans="1:20" ht="14.25" outlineLevel="2" x14ac:dyDescent="0.2">
      <c r="A555" s="29"/>
      <c r="B555" s="7" t="s">
        <v>1113</v>
      </c>
      <c r="C555" s="7">
        <v>1</v>
      </c>
      <c r="D555" s="8" t="s">
        <v>20</v>
      </c>
      <c r="E555" s="8" t="s">
        <v>1136</v>
      </c>
      <c r="F555" s="8" t="s">
        <v>1137</v>
      </c>
      <c r="G555" s="8" t="s">
        <v>1035</v>
      </c>
      <c r="H555" s="8" t="s">
        <v>24</v>
      </c>
      <c r="I555" s="9" t="s">
        <v>25</v>
      </c>
      <c r="J555" s="8" t="s">
        <v>1006</v>
      </c>
      <c r="K555" s="8" t="s">
        <v>1036</v>
      </c>
      <c r="L555" s="10">
        <v>535</v>
      </c>
      <c r="M555" s="10">
        <f>+ROUND(L555*'[68]PARAMETROS '!$B$2,0)</f>
        <v>128400</v>
      </c>
      <c r="N555" s="10">
        <f>+ROUND(L555*'[68]PARAMETROS '!$B$3,0)</f>
        <v>84530</v>
      </c>
      <c r="O555" s="10">
        <f t="shared" si="58"/>
        <v>212930</v>
      </c>
      <c r="P555" s="11">
        <f>+ROUND(M555*'[68]PARAMETROS '!$C$4,2)</f>
        <v>793512</v>
      </c>
      <c r="Q555" s="11">
        <f>+ROUND(N555*'[68]PARAMETROS '!$C$5,2)</f>
        <v>759924.7</v>
      </c>
      <c r="R555" s="11">
        <f t="shared" si="59"/>
        <v>1553436.7</v>
      </c>
      <c r="S555" s="11">
        <f>+ROUND(N555*'[68]PARAMETROS '!$C$6,2)</f>
        <v>896863.3</v>
      </c>
      <c r="T555" s="11">
        <f t="shared" si="60"/>
        <v>1690375.3</v>
      </c>
    </row>
    <row r="556" spans="1:20" ht="14.25" outlineLevel="2" x14ac:dyDescent="0.2">
      <c r="A556" s="29"/>
      <c r="B556" s="7" t="s">
        <v>1113</v>
      </c>
      <c r="C556" s="7">
        <v>1</v>
      </c>
      <c r="D556" s="8" t="s">
        <v>20</v>
      </c>
      <c r="E556" s="8" t="s">
        <v>1138</v>
      </c>
      <c r="F556" s="8" t="s">
        <v>1139</v>
      </c>
      <c r="G556" s="8" t="s">
        <v>1035</v>
      </c>
      <c r="H556" s="8" t="s">
        <v>24</v>
      </c>
      <c r="I556" s="9" t="s">
        <v>25</v>
      </c>
      <c r="J556" s="8" t="s">
        <v>1006</v>
      </c>
      <c r="K556" s="8" t="s">
        <v>1036</v>
      </c>
      <c r="L556" s="10">
        <v>113</v>
      </c>
      <c r="M556" s="10">
        <f>+ROUND(L556*'[68]PARAMETROS '!$B$2,0)</f>
        <v>27120</v>
      </c>
      <c r="N556" s="10">
        <f>+ROUND(L556*'[68]PARAMETROS '!$B$3,0)</f>
        <v>17854</v>
      </c>
      <c r="O556" s="10">
        <f t="shared" si="58"/>
        <v>44974</v>
      </c>
      <c r="P556" s="11">
        <f>+ROUND(M556*'[68]PARAMETROS '!$C$4,2)</f>
        <v>167601.60000000001</v>
      </c>
      <c r="Q556" s="11">
        <f>+ROUND(N556*'[68]PARAMETROS '!$C$5,2)</f>
        <v>160507.46</v>
      </c>
      <c r="R556" s="11">
        <f t="shared" si="59"/>
        <v>328109.06</v>
      </c>
      <c r="S556" s="11">
        <f>+ROUND(N556*'[68]PARAMETROS '!$C$6,2)</f>
        <v>189430.94</v>
      </c>
      <c r="T556" s="11">
        <f t="shared" si="60"/>
        <v>357032.54</v>
      </c>
    </row>
    <row r="557" spans="1:20" ht="14.25" outlineLevel="2" x14ac:dyDescent="0.2">
      <c r="A557" s="29"/>
      <c r="B557" s="7" t="s">
        <v>1113</v>
      </c>
      <c r="C557" s="7">
        <v>1</v>
      </c>
      <c r="D557" s="8" t="s">
        <v>20</v>
      </c>
      <c r="E557" s="8" t="s">
        <v>1140</v>
      </c>
      <c r="F557" s="8" t="s">
        <v>1141</v>
      </c>
      <c r="G557" s="8" t="s">
        <v>1035</v>
      </c>
      <c r="H557" s="8" t="s">
        <v>24</v>
      </c>
      <c r="I557" s="9" t="s">
        <v>25</v>
      </c>
      <c r="J557" s="8" t="s">
        <v>1006</v>
      </c>
      <c r="K557" s="8" t="s">
        <v>1036</v>
      </c>
      <c r="L557" s="10">
        <v>270</v>
      </c>
      <c r="M557" s="10">
        <f>+ROUND(L557*'[68]PARAMETROS '!$B$2,0)</f>
        <v>64800</v>
      </c>
      <c r="N557" s="10">
        <f>+ROUND(L557*'[68]PARAMETROS '!$B$3,0)</f>
        <v>42660</v>
      </c>
      <c r="O557" s="10">
        <f t="shared" si="58"/>
        <v>107460</v>
      </c>
      <c r="P557" s="11">
        <f>+ROUND(M557*'[68]PARAMETROS '!$C$4,2)</f>
        <v>400464</v>
      </c>
      <c r="Q557" s="11">
        <f>+ROUND(N557*'[68]PARAMETROS '!$C$5,2)</f>
        <v>383513.4</v>
      </c>
      <c r="R557" s="11">
        <f t="shared" si="59"/>
        <v>783977.4</v>
      </c>
      <c r="S557" s="11">
        <f>+ROUND(N557*'[68]PARAMETROS '!$C$6,2)</f>
        <v>452622.6</v>
      </c>
      <c r="T557" s="11">
        <f t="shared" si="60"/>
        <v>853086.6</v>
      </c>
    </row>
    <row r="558" spans="1:20" ht="14.25" outlineLevel="2" x14ac:dyDescent="0.2">
      <c r="A558" s="29"/>
      <c r="B558" s="7" t="s">
        <v>1113</v>
      </c>
      <c r="C558" s="7">
        <v>1</v>
      </c>
      <c r="D558" s="8" t="s">
        <v>20</v>
      </c>
      <c r="E558" s="8" t="s">
        <v>1142</v>
      </c>
      <c r="F558" s="8" t="s">
        <v>1143</v>
      </c>
      <c r="G558" s="8" t="s">
        <v>1035</v>
      </c>
      <c r="H558" s="8" t="s">
        <v>24</v>
      </c>
      <c r="I558" s="9" t="s">
        <v>25</v>
      </c>
      <c r="J558" s="8" t="s">
        <v>1006</v>
      </c>
      <c r="K558" s="8" t="s">
        <v>1036</v>
      </c>
      <c r="L558" s="10">
        <v>560</v>
      </c>
      <c r="M558" s="10">
        <f>+ROUND(L558*'[68]PARAMETROS '!$B$2,0)</f>
        <v>134400</v>
      </c>
      <c r="N558" s="10">
        <f>+ROUND(L558*'[68]PARAMETROS '!$B$3,0)</f>
        <v>88480</v>
      </c>
      <c r="O558" s="10">
        <f t="shared" si="58"/>
        <v>222880</v>
      </c>
      <c r="P558" s="11">
        <f>+ROUND(M558*'[68]PARAMETROS '!$C$4,2)</f>
        <v>830592</v>
      </c>
      <c r="Q558" s="11">
        <f>+ROUND(N558*'[68]PARAMETROS '!$C$5,2)</f>
        <v>795435.2</v>
      </c>
      <c r="R558" s="11">
        <f t="shared" si="59"/>
        <v>1626027.2</v>
      </c>
      <c r="S558" s="11">
        <f>+ROUND(N558*'[68]PARAMETROS '!$C$6,2)</f>
        <v>938772.8</v>
      </c>
      <c r="T558" s="11">
        <f t="shared" si="60"/>
        <v>1769364.8</v>
      </c>
    </row>
    <row r="559" spans="1:20" ht="14.25" outlineLevel="2" x14ac:dyDescent="0.2">
      <c r="A559" s="29"/>
      <c r="B559" s="7" t="s">
        <v>1113</v>
      </c>
      <c r="C559" s="7">
        <v>1</v>
      </c>
      <c r="D559" s="8" t="s">
        <v>20</v>
      </c>
      <c r="E559" s="8" t="s">
        <v>1144</v>
      </c>
      <c r="F559" s="8" t="s">
        <v>1145</v>
      </c>
      <c r="G559" s="8" t="s">
        <v>1035</v>
      </c>
      <c r="H559" s="8" t="s">
        <v>24</v>
      </c>
      <c r="I559" s="9" t="s">
        <v>25</v>
      </c>
      <c r="J559" s="8" t="s">
        <v>1006</v>
      </c>
      <c r="K559" s="8" t="s">
        <v>1036</v>
      </c>
      <c r="L559" s="10">
        <v>452</v>
      </c>
      <c r="M559" s="10">
        <f>+ROUND(L559*'[68]PARAMETROS '!$B$2,0)</f>
        <v>108480</v>
      </c>
      <c r="N559" s="10">
        <f>+ROUND(L559*'[68]PARAMETROS '!$B$3,0)</f>
        <v>71416</v>
      </c>
      <c r="O559" s="10">
        <f t="shared" si="58"/>
        <v>179896</v>
      </c>
      <c r="P559" s="11">
        <f>+ROUND(M559*'[68]PARAMETROS '!$C$4,2)</f>
        <v>670406.40000000002</v>
      </c>
      <c r="Q559" s="11">
        <f>+ROUND(N559*'[68]PARAMETROS '!$C$5,2)</f>
        <v>642029.84</v>
      </c>
      <c r="R559" s="11">
        <f t="shared" si="59"/>
        <v>1312436.24</v>
      </c>
      <c r="S559" s="11">
        <f>+ROUND(N559*'[68]PARAMETROS '!$C$6,2)</f>
        <v>757723.76</v>
      </c>
      <c r="T559" s="11">
        <f t="shared" si="60"/>
        <v>1428130.16</v>
      </c>
    </row>
    <row r="560" spans="1:20" ht="14.25" outlineLevel="2" x14ac:dyDescent="0.2">
      <c r="A560" s="29"/>
      <c r="B560" s="7" t="s">
        <v>1113</v>
      </c>
      <c r="C560" s="7">
        <v>1</v>
      </c>
      <c r="D560" s="8" t="s">
        <v>20</v>
      </c>
      <c r="E560" s="8" t="s">
        <v>1146</v>
      </c>
      <c r="F560" s="8" t="s">
        <v>1147</v>
      </c>
      <c r="G560" s="8" t="s">
        <v>1035</v>
      </c>
      <c r="H560" s="8" t="s">
        <v>24</v>
      </c>
      <c r="I560" s="9" t="s">
        <v>25</v>
      </c>
      <c r="J560" s="8" t="s">
        <v>1006</v>
      </c>
      <c r="K560" s="8" t="s">
        <v>1036</v>
      </c>
      <c r="L560" s="10">
        <v>438</v>
      </c>
      <c r="M560" s="10">
        <f>+ROUND(L560*'[68]PARAMETROS '!$B$2,0)</f>
        <v>105120</v>
      </c>
      <c r="N560" s="10">
        <f>+ROUND(L560*'[68]PARAMETROS '!$B$3,0)</f>
        <v>69204</v>
      </c>
      <c r="O560" s="10">
        <f t="shared" si="58"/>
        <v>174324</v>
      </c>
      <c r="P560" s="11">
        <f>+ROUND(M560*'[68]PARAMETROS '!$C$4,2)</f>
        <v>649641.6</v>
      </c>
      <c r="Q560" s="11">
        <f>+ROUND(N560*'[68]PARAMETROS '!$C$5,2)</f>
        <v>622143.96</v>
      </c>
      <c r="R560" s="11">
        <f t="shared" si="59"/>
        <v>1271785.56</v>
      </c>
      <c r="S560" s="11">
        <f>+ROUND(N560*'[68]PARAMETROS '!$C$6,2)</f>
        <v>734254.44</v>
      </c>
      <c r="T560" s="11">
        <f t="shared" si="60"/>
        <v>1383896.04</v>
      </c>
    </row>
    <row r="561" spans="1:20" ht="14.25" outlineLevel="2" x14ac:dyDescent="0.2">
      <c r="A561" s="29"/>
      <c r="B561" s="7" t="s">
        <v>1113</v>
      </c>
      <c r="C561" s="7">
        <v>1</v>
      </c>
      <c r="D561" s="8" t="s">
        <v>20</v>
      </c>
      <c r="E561" s="8" t="s">
        <v>1148</v>
      </c>
      <c r="F561" s="8" t="s">
        <v>1149</v>
      </c>
      <c r="G561" s="8" t="s">
        <v>1035</v>
      </c>
      <c r="H561" s="8" t="s">
        <v>24</v>
      </c>
      <c r="I561" s="9" t="s">
        <v>25</v>
      </c>
      <c r="J561" s="8" t="s">
        <v>1006</v>
      </c>
      <c r="K561" s="8" t="s">
        <v>1036</v>
      </c>
      <c r="L561" s="10">
        <v>242</v>
      </c>
      <c r="M561" s="10">
        <f>+ROUND(L561*'[68]PARAMETROS '!$B$2,0)</f>
        <v>58080</v>
      </c>
      <c r="N561" s="10">
        <f>+ROUND(L561*'[68]PARAMETROS '!$B$3,0)</f>
        <v>38236</v>
      </c>
      <c r="O561" s="10">
        <f t="shared" si="58"/>
        <v>96316</v>
      </c>
      <c r="P561" s="11">
        <f>+ROUND(M561*'[68]PARAMETROS '!$C$4,2)</f>
        <v>358934.4</v>
      </c>
      <c r="Q561" s="11">
        <f>+ROUND(N561*'[68]PARAMETROS '!$C$5,2)</f>
        <v>343741.64</v>
      </c>
      <c r="R561" s="11">
        <f t="shared" si="59"/>
        <v>702676.04</v>
      </c>
      <c r="S561" s="11">
        <f>+ROUND(N561*'[68]PARAMETROS '!$C$6,2)</f>
        <v>405683.96</v>
      </c>
      <c r="T561" s="11">
        <f t="shared" si="60"/>
        <v>764618.36</v>
      </c>
    </row>
    <row r="562" spans="1:20" ht="14.25" outlineLevel="2" x14ac:dyDescent="0.2">
      <c r="A562" s="29"/>
      <c r="B562" s="7" t="s">
        <v>1113</v>
      </c>
      <c r="C562" s="7">
        <v>1</v>
      </c>
      <c r="D562" s="8" t="s">
        <v>20</v>
      </c>
      <c r="E562" s="8" t="s">
        <v>1150</v>
      </c>
      <c r="F562" s="8" t="s">
        <v>1151</v>
      </c>
      <c r="G562" s="8" t="s">
        <v>1035</v>
      </c>
      <c r="H562" s="8" t="s">
        <v>24</v>
      </c>
      <c r="I562" s="9" t="s">
        <v>25</v>
      </c>
      <c r="J562" s="8" t="s">
        <v>1006</v>
      </c>
      <c r="K562" s="8" t="s">
        <v>1036</v>
      </c>
      <c r="L562" s="10">
        <v>269</v>
      </c>
      <c r="M562" s="10">
        <f>+ROUND(L562*'[68]PARAMETROS '!$B$2,0)</f>
        <v>64560</v>
      </c>
      <c r="N562" s="10">
        <f>+ROUND(L562*'[68]PARAMETROS '!$B$3,0)</f>
        <v>42502</v>
      </c>
      <c r="O562" s="10">
        <f t="shared" si="58"/>
        <v>107062</v>
      </c>
      <c r="P562" s="11">
        <f>+ROUND(M562*'[68]PARAMETROS '!$C$4,2)</f>
        <v>398980.8</v>
      </c>
      <c r="Q562" s="11">
        <f>+ROUND(N562*'[68]PARAMETROS '!$C$5,2)</f>
        <v>382092.98</v>
      </c>
      <c r="R562" s="11">
        <f t="shared" si="59"/>
        <v>781073.78</v>
      </c>
      <c r="S562" s="11">
        <f>+ROUND(N562*'[68]PARAMETROS '!$C$6,2)</f>
        <v>450946.22</v>
      </c>
      <c r="T562" s="11">
        <f t="shared" si="60"/>
        <v>849927.02</v>
      </c>
    </row>
    <row r="563" spans="1:20" ht="14.25" outlineLevel="2" x14ac:dyDescent="0.2">
      <c r="A563" s="29"/>
      <c r="B563" s="7" t="s">
        <v>1113</v>
      </c>
      <c r="C563" s="7">
        <v>1</v>
      </c>
      <c r="D563" s="8" t="s">
        <v>20</v>
      </c>
      <c r="E563" s="8" t="s">
        <v>1152</v>
      </c>
      <c r="F563" s="8" t="s">
        <v>787</v>
      </c>
      <c r="G563" s="8" t="s">
        <v>1035</v>
      </c>
      <c r="H563" s="8" t="s">
        <v>24</v>
      </c>
      <c r="I563" s="9" t="s">
        <v>25</v>
      </c>
      <c r="J563" s="8" t="s">
        <v>1006</v>
      </c>
      <c r="K563" s="8" t="s">
        <v>1036</v>
      </c>
      <c r="L563" s="10">
        <v>103</v>
      </c>
      <c r="M563" s="10">
        <f>+ROUND(L563*'[68]PARAMETROS '!$B$2,0)</f>
        <v>24720</v>
      </c>
      <c r="N563" s="10">
        <f>+ROUND(L563*'[68]PARAMETROS '!$B$3,0)</f>
        <v>16274</v>
      </c>
      <c r="O563" s="10">
        <f t="shared" si="58"/>
        <v>40994</v>
      </c>
      <c r="P563" s="11">
        <f>+ROUND(M563*'[68]PARAMETROS '!$C$4,2)</f>
        <v>152769.60000000001</v>
      </c>
      <c r="Q563" s="11">
        <f>+ROUND(N563*'[68]PARAMETROS '!$C$5,2)</f>
        <v>146303.26</v>
      </c>
      <c r="R563" s="11">
        <f t="shared" si="59"/>
        <v>299072.86</v>
      </c>
      <c r="S563" s="11">
        <f>+ROUND(N563*'[68]PARAMETROS '!$C$6,2)</f>
        <v>172667.14</v>
      </c>
      <c r="T563" s="11">
        <f t="shared" si="60"/>
        <v>325436.74</v>
      </c>
    </row>
    <row r="564" spans="1:20" ht="14.25" outlineLevel="2" x14ac:dyDescent="0.2">
      <c r="A564" s="29"/>
      <c r="B564" s="7" t="s">
        <v>1113</v>
      </c>
      <c r="C564" s="7">
        <v>1</v>
      </c>
      <c r="D564" s="8" t="s">
        <v>20</v>
      </c>
      <c r="E564" s="8" t="s">
        <v>1153</v>
      </c>
      <c r="F564" s="8" t="s">
        <v>1154</v>
      </c>
      <c r="G564" s="8" t="s">
        <v>1035</v>
      </c>
      <c r="H564" s="8" t="s">
        <v>24</v>
      </c>
      <c r="I564" s="9" t="s">
        <v>25</v>
      </c>
      <c r="J564" s="8" t="s">
        <v>1006</v>
      </c>
      <c r="K564" s="8" t="s">
        <v>1036</v>
      </c>
      <c r="L564" s="10">
        <v>388</v>
      </c>
      <c r="M564" s="10">
        <f>+ROUND(L564*'[68]PARAMETROS '!$B$2,0)</f>
        <v>93120</v>
      </c>
      <c r="N564" s="10">
        <f>+ROUND(L564*'[68]PARAMETROS '!$B$3,0)</f>
        <v>61304</v>
      </c>
      <c r="O564" s="10">
        <f t="shared" si="58"/>
        <v>154424</v>
      </c>
      <c r="P564" s="11">
        <f>+ROUND(M564*'[68]PARAMETROS '!$C$4,2)</f>
        <v>575481.59999999998</v>
      </c>
      <c r="Q564" s="11">
        <f>+ROUND(N564*'[68]PARAMETROS '!$C$5,2)</f>
        <v>551122.96</v>
      </c>
      <c r="R564" s="11">
        <f t="shared" si="59"/>
        <v>1126604.56</v>
      </c>
      <c r="S564" s="11">
        <f>+ROUND(N564*'[68]PARAMETROS '!$C$6,2)</f>
        <v>650435.43999999994</v>
      </c>
      <c r="T564" s="11">
        <f t="shared" si="60"/>
        <v>1225917.04</v>
      </c>
    </row>
    <row r="565" spans="1:20" ht="14.25" outlineLevel="1" x14ac:dyDescent="0.2">
      <c r="A565" s="29"/>
      <c r="B565" s="13" t="s">
        <v>1155</v>
      </c>
      <c r="C565" s="14">
        <f>SUBTOTAL(9,C544:C564)</f>
        <v>21</v>
      </c>
      <c r="D565" s="15"/>
      <c r="E565" s="15"/>
      <c r="F565" s="15"/>
      <c r="G565" s="15"/>
      <c r="H565" s="15"/>
      <c r="I565" s="15"/>
      <c r="J565" s="15"/>
      <c r="K565" s="15"/>
      <c r="L565" s="16">
        <f t="shared" ref="L565:R565" si="61">SUBTOTAL(9,L544:L564)</f>
        <v>5453</v>
      </c>
      <c r="M565" s="16">
        <f t="shared" si="61"/>
        <v>1308720</v>
      </c>
      <c r="N565" s="16">
        <f t="shared" si="61"/>
        <v>861574</v>
      </c>
      <c r="O565" s="16">
        <f t="shared" si="61"/>
        <v>2170294</v>
      </c>
      <c r="P565" s="17">
        <f t="shared" si="61"/>
        <v>8087889.6000000006</v>
      </c>
      <c r="Q565" s="17">
        <f t="shared" si="61"/>
        <v>7745550.2599999988</v>
      </c>
      <c r="R565" s="17">
        <f t="shared" si="61"/>
        <v>15833439.859999999</v>
      </c>
      <c r="S565" s="17">
        <f>+ROUND(N565*'[68]PARAMETROS '!$C$6,2)</f>
        <v>9141300.1400000006</v>
      </c>
      <c r="T565" s="17">
        <f>SUBTOTAL(9,T544:T564)</f>
        <v>17229189.740000002</v>
      </c>
    </row>
    <row r="566" spans="1:20" ht="14.25" outlineLevel="2" x14ac:dyDescent="0.2">
      <c r="A566" s="29">
        <v>36</v>
      </c>
      <c r="B566" s="7" t="s">
        <v>1156</v>
      </c>
      <c r="C566" s="7">
        <v>1</v>
      </c>
      <c r="D566" s="8" t="s">
        <v>20</v>
      </c>
      <c r="E566" s="8" t="s">
        <v>1157</v>
      </c>
      <c r="F566" s="8" t="s">
        <v>1158</v>
      </c>
      <c r="G566" s="8" t="s">
        <v>1035</v>
      </c>
      <c r="H566" s="8" t="s">
        <v>24</v>
      </c>
      <c r="I566" s="9" t="s">
        <v>25</v>
      </c>
      <c r="J566" s="8" t="s">
        <v>1006</v>
      </c>
      <c r="K566" s="8" t="s">
        <v>1036</v>
      </c>
      <c r="L566" s="10">
        <v>192</v>
      </c>
      <c r="M566" s="10">
        <f>+ROUND(L566*'[68]PARAMETROS '!$B$2,0)</f>
        <v>46080</v>
      </c>
      <c r="N566" s="10">
        <f>+ROUND(L566*'[68]PARAMETROS '!$B$3,0)</f>
        <v>30336</v>
      </c>
      <c r="O566" s="10">
        <f t="shared" si="58"/>
        <v>76416</v>
      </c>
      <c r="P566" s="11">
        <f>+ROUND(M566*'[68]PARAMETROS '!$C$4,2)</f>
        <v>284774.40000000002</v>
      </c>
      <c r="Q566" s="11">
        <f>+ROUND(N566*'[68]PARAMETROS '!$C$5,2)</f>
        <v>272720.64000000001</v>
      </c>
      <c r="R566" s="11">
        <f t="shared" si="59"/>
        <v>557495.04000000004</v>
      </c>
      <c r="S566" s="11">
        <f>+ROUND(N566*'[68]PARAMETROS '!$C$6,2)</f>
        <v>321864.96000000002</v>
      </c>
      <c r="T566" s="11">
        <f t="shared" si="60"/>
        <v>606639.35999999999</v>
      </c>
    </row>
    <row r="567" spans="1:20" ht="14.25" outlineLevel="2" x14ac:dyDescent="0.2">
      <c r="A567" s="29"/>
      <c r="B567" s="7" t="s">
        <v>1156</v>
      </c>
      <c r="C567" s="7">
        <v>1</v>
      </c>
      <c r="D567" s="8" t="s">
        <v>20</v>
      </c>
      <c r="E567" s="8" t="s">
        <v>1159</v>
      </c>
      <c r="F567" s="8" t="s">
        <v>1160</v>
      </c>
      <c r="G567" s="8" t="s">
        <v>1035</v>
      </c>
      <c r="H567" s="8" t="s">
        <v>24</v>
      </c>
      <c r="I567" s="9" t="s">
        <v>25</v>
      </c>
      <c r="J567" s="8" t="s">
        <v>1006</v>
      </c>
      <c r="K567" s="8" t="s">
        <v>1036</v>
      </c>
      <c r="L567" s="10">
        <v>233</v>
      </c>
      <c r="M567" s="10">
        <f>+ROUND(L567*'[68]PARAMETROS '!$B$2,0)</f>
        <v>55920</v>
      </c>
      <c r="N567" s="10">
        <f>+ROUND(L567*'[68]PARAMETROS '!$B$3,0)</f>
        <v>36814</v>
      </c>
      <c r="O567" s="10">
        <f t="shared" si="58"/>
        <v>92734</v>
      </c>
      <c r="P567" s="11">
        <f>+ROUND(M567*'[68]PARAMETROS '!$C$4,2)</f>
        <v>345585.6</v>
      </c>
      <c r="Q567" s="11">
        <f>+ROUND(N567*'[68]PARAMETROS '!$C$5,2)</f>
        <v>330957.86</v>
      </c>
      <c r="R567" s="11">
        <f t="shared" si="59"/>
        <v>676543.46</v>
      </c>
      <c r="S567" s="11">
        <f>+ROUND(N567*'[68]PARAMETROS '!$C$6,2)</f>
        <v>390596.54</v>
      </c>
      <c r="T567" s="11">
        <f t="shared" si="60"/>
        <v>736182.14</v>
      </c>
    </row>
    <row r="568" spans="1:20" ht="14.25" outlineLevel="2" x14ac:dyDescent="0.2">
      <c r="A568" s="29"/>
      <c r="B568" s="7" t="s">
        <v>1156</v>
      </c>
      <c r="C568" s="7">
        <v>1</v>
      </c>
      <c r="D568" s="8" t="s">
        <v>20</v>
      </c>
      <c r="E568" s="8" t="s">
        <v>1161</v>
      </c>
      <c r="F568" s="8" t="s">
        <v>1162</v>
      </c>
      <c r="G568" s="8" t="s">
        <v>1035</v>
      </c>
      <c r="H568" s="8" t="s">
        <v>24</v>
      </c>
      <c r="I568" s="9" t="s">
        <v>25</v>
      </c>
      <c r="J568" s="8" t="s">
        <v>1006</v>
      </c>
      <c r="K568" s="8" t="s">
        <v>1036</v>
      </c>
      <c r="L568" s="10">
        <v>543</v>
      </c>
      <c r="M568" s="10">
        <f>+ROUND(L568*'[68]PARAMETROS '!$B$2,0)</f>
        <v>130320</v>
      </c>
      <c r="N568" s="10">
        <f>+ROUND(L568*'[68]PARAMETROS '!$B$3,0)</f>
        <v>85794</v>
      </c>
      <c r="O568" s="10">
        <f t="shared" si="58"/>
        <v>216114</v>
      </c>
      <c r="P568" s="11">
        <f>+ROUND(M568*'[68]PARAMETROS '!$C$4,2)</f>
        <v>805377.6</v>
      </c>
      <c r="Q568" s="11">
        <f>+ROUND(N568*'[68]PARAMETROS '!$C$5,2)</f>
        <v>771288.06</v>
      </c>
      <c r="R568" s="11">
        <f t="shared" si="59"/>
        <v>1576665.66</v>
      </c>
      <c r="S568" s="11">
        <f>+ROUND(N568*'[68]PARAMETROS '!$C$6,2)</f>
        <v>910274.34</v>
      </c>
      <c r="T568" s="11">
        <f t="shared" si="60"/>
        <v>1715651.94</v>
      </c>
    </row>
    <row r="569" spans="1:20" ht="14.25" outlineLevel="2" x14ac:dyDescent="0.2">
      <c r="A569" s="29"/>
      <c r="B569" s="7" t="s">
        <v>1156</v>
      </c>
      <c r="C569" s="7">
        <v>1</v>
      </c>
      <c r="D569" s="8" t="s">
        <v>20</v>
      </c>
      <c r="E569" s="8" t="s">
        <v>1163</v>
      </c>
      <c r="F569" s="8" t="s">
        <v>1164</v>
      </c>
      <c r="G569" s="8" t="s">
        <v>1035</v>
      </c>
      <c r="H569" s="8" t="s">
        <v>24</v>
      </c>
      <c r="I569" s="9" t="s">
        <v>25</v>
      </c>
      <c r="J569" s="8" t="s">
        <v>1006</v>
      </c>
      <c r="K569" s="8" t="s">
        <v>1036</v>
      </c>
      <c r="L569" s="10">
        <v>172</v>
      </c>
      <c r="M569" s="10">
        <f>+ROUND(L569*'[68]PARAMETROS '!$B$2,0)</f>
        <v>41280</v>
      </c>
      <c r="N569" s="10">
        <f>+ROUND(L569*'[68]PARAMETROS '!$B$3,0)</f>
        <v>27176</v>
      </c>
      <c r="O569" s="10">
        <f t="shared" si="58"/>
        <v>68456</v>
      </c>
      <c r="P569" s="11">
        <f>+ROUND(M569*'[68]PARAMETROS '!$C$4,2)</f>
        <v>255110.39999999999</v>
      </c>
      <c r="Q569" s="11">
        <f>+ROUND(N569*'[68]PARAMETROS '!$C$5,2)</f>
        <v>244312.24</v>
      </c>
      <c r="R569" s="11">
        <f t="shared" si="59"/>
        <v>499422.64</v>
      </c>
      <c r="S569" s="11">
        <f>+ROUND(N569*'[68]PARAMETROS '!$C$6,2)</f>
        <v>288337.36</v>
      </c>
      <c r="T569" s="11">
        <f t="shared" si="60"/>
        <v>543447.76</v>
      </c>
    </row>
    <row r="570" spans="1:20" ht="14.25" outlineLevel="2" x14ac:dyDescent="0.2">
      <c r="A570" s="29"/>
      <c r="B570" s="7" t="s">
        <v>1156</v>
      </c>
      <c r="C570" s="7">
        <v>1</v>
      </c>
      <c r="D570" s="8" t="s">
        <v>20</v>
      </c>
      <c r="E570" s="8" t="s">
        <v>1165</v>
      </c>
      <c r="F570" s="8" t="s">
        <v>1166</v>
      </c>
      <c r="G570" s="8" t="s">
        <v>1035</v>
      </c>
      <c r="H570" s="8" t="s">
        <v>24</v>
      </c>
      <c r="I570" s="9" t="s">
        <v>25</v>
      </c>
      <c r="J570" s="8" t="s">
        <v>1006</v>
      </c>
      <c r="K570" s="8" t="s">
        <v>1036</v>
      </c>
      <c r="L570" s="10">
        <v>79</v>
      </c>
      <c r="M570" s="10">
        <f>+ROUND(L570*'[68]PARAMETROS '!$B$2,0)</f>
        <v>18960</v>
      </c>
      <c r="N570" s="10">
        <f>+ROUND(L570*'[68]PARAMETROS '!$B$3,0)</f>
        <v>12482</v>
      </c>
      <c r="O570" s="10">
        <f t="shared" si="58"/>
        <v>31442</v>
      </c>
      <c r="P570" s="11">
        <f>+ROUND(M570*'[68]PARAMETROS '!$C$4,2)</f>
        <v>117172.8</v>
      </c>
      <c r="Q570" s="11">
        <f>+ROUND(N570*'[68]PARAMETROS '!$C$5,2)</f>
        <v>112213.18</v>
      </c>
      <c r="R570" s="11">
        <f t="shared" si="59"/>
        <v>229385.98</v>
      </c>
      <c r="S570" s="11">
        <f>+ROUND(N570*'[68]PARAMETROS '!$C$6,2)</f>
        <v>132434.01999999999</v>
      </c>
      <c r="T570" s="11">
        <f t="shared" si="60"/>
        <v>249606.82</v>
      </c>
    </row>
    <row r="571" spans="1:20" ht="14.25" outlineLevel="2" x14ac:dyDescent="0.2">
      <c r="A571" s="29"/>
      <c r="B571" s="7" t="s">
        <v>1156</v>
      </c>
      <c r="C571" s="7">
        <v>1</v>
      </c>
      <c r="D571" s="8" t="s">
        <v>20</v>
      </c>
      <c r="E571" s="8" t="s">
        <v>1167</v>
      </c>
      <c r="F571" s="8" t="s">
        <v>1168</v>
      </c>
      <c r="G571" s="8" t="s">
        <v>1035</v>
      </c>
      <c r="H571" s="8" t="s">
        <v>24</v>
      </c>
      <c r="I571" s="9" t="s">
        <v>25</v>
      </c>
      <c r="J571" s="8" t="s">
        <v>1006</v>
      </c>
      <c r="K571" s="8" t="s">
        <v>1036</v>
      </c>
      <c r="L571" s="10">
        <v>337</v>
      </c>
      <c r="M571" s="10">
        <f>+ROUND(L571*'[68]PARAMETROS '!$B$2,0)</f>
        <v>80880</v>
      </c>
      <c r="N571" s="10">
        <f>+ROUND(L571*'[68]PARAMETROS '!$B$3,0)</f>
        <v>53246</v>
      </c>
      <c r="O571" s="10">
        <f t="shared" si="58"/>
        <v>134126</v>
      </c>
      <c r="P571" s="11">
        <f>+ROUND(M571*'[68]PARAMETROS '!$C$4,2)</f>
        <v>499838.4</v>
      </c>
      <c r="Q571" s="11">
        <f>+ROUND(N571*'[68]PARAMETROS '!$C$5,2)</f>
        <v>478681.54</v>
      </c>
      <c r="R571" s="11">
        <f t="shared" si="59"/>
        <v>978519.94</v>
      </c>
      <c r="S571" s="11">
        <f>+ROUND(N571*'[68]PARAMETROS '!$C$6,2)</f>
        <v>564940.06000000006</v>
      </c>
      <c r="T571" s="11">
        <f t="shared" si="60"/>
        <v>1064778.46</v>
      </c>
    </row>
    <row r="572" spans="1:20" ht="14.25" outlineLevel="2" x14ac:dyDescent="0.2">
      <c r="A572" s="29"/>
      <c r="B572" s="7" t="s">
        <v>1156</v>
      </c>
      <c r="C572" s="7">
        <v>1</v>
      </c>
      <c r="D572" s="8" t="s">
        <v>20</v>
      </c>
      <c r="E572" s="8" t="s">
        <v>1169</v>
      </c>
      <c r="F572" s="8" t="s">
        <v>1170</v>
      </c>
      <c r="G572" s="8" t="s">
        <v>1035</v>
      </c>
      <c r="H572" s="8" t="s">
        <v>24</v>
      </c>
      <c r="I572" s="9" t="s">
        <v>25</v>
      </c>
      <c r="J572" s="8" t="s">
        <v>1006</v>
      </c>
      <c r="K572" s="8" t="s">
        <v>1036</v>
      </c>
      <c r="L572" s="10">
        <v>191</v>
      </c>
      <c r="M572" s="10">
        <f>+ROUND(L572*'[68]PARAMETROS '!$B$2,0)</f>
        <v>45840</v>
      </c>
      <c r="N572" s="10">
        <f>+ROUND(L572*'[68]PARAMETROS '!$B$3,0)</f>
        <v>30178</v>
      </c>
      <c r="O572" s="10">
        <f t="shared" si="58"/>
        <v>76018</v>
      </c>
      <c r="P572" s="11">
        <f>+ROUND(M572*'[68]PARAMETROS '!$C$4,2)</f>
        <v>283291.2</v>
      </c>
      <c r="Q572" s="11">
        <f>+ROUND(N572*'[68]PARAMETROS '!$C$5,2)</f>
        <v>271300.21999999997</v>
      </c>
      <c r="R572" s="11">
        <f t="shared" si="59"/>
        <v>554591.42000000004</v>
      </c>
      <c r="S572" s="11">
        <f>+ROUND(N572*'[68]PARAMETROS '!$C$6,2)</f>
        <v>320188.58</v>
      </c>
      <c r="T572" s="11">
        <f t="shared" si="60"/>
        <v>603479.78</v>
      </c>
    </row>
    <row r="573" spans="1:20" ht="14.25" outlineLevel="2" x14ac:dyDescent="0.2">
      <c r="A573" s="29"/>
      <c r="B573" s="7" t="s">
        <v>1156</v>
      </c>
      <c r="C573" s="7">
        <v>1</v>
      </c>
      <c r="D573" s="8" t="s">
        <v>20</v>
      </c>
      <c r="E573" s="8" t="s">
        <v>1171</v>
      </c>
      <c r="F573" s="8" t="s">
        <v>1172</v>
      </c>
      <c r="G573" s="8" t="s">
        <v>1035</v>
      </c>
      <c r="H573" s="8" t="s">
        <v>24</v>
      </c>
      <c r="I573" s="9" t="s">
        <v>25</v>
      </c>
      <c r="J573" s="8" t="s">
        <v>1006</v>
      </c>
      <c r="K573" s="8" t="s">
        <v>1036</v>
      </c>
      <c r="L573" s="10">
        <v>74</v>
      </c>
      <c r="M573" s="10">
        <f>+ROUND(L573*'[68]PARAMETROS '!$B$2,0)</f>
        <v>17760</v>
      </c>
      <c r="N573" s="10">
        <f>+ROUND(L573*'[68]PARAMETROS '!$B$3,0)</f>
        <v>11692</v>
      </c>
      <c r="O573" s="10">
        <f t="shared" si="58"/>
        <v>29452</v>
      </c>
      <c r="P573" s="11">
        <f>+ROUND(M573*'[68]PARAMETROS '!$C$4,2)</f>
        <v>109756.8</v>
      </c>
      <c r="Q573" s="11">
        <f>+ROUND(N573*'[68]PARAMETROS '!$C$5,2)</f>
        <v>105111.08</v>
      </c>
      <c r="R573" s="11">
        <f t="shared" si="59"/>
        <v>214867.88</v>
      </c>
      <c r="S573" s="11">
        <f>+ROUND(N573*'[68]PARAMETROS '!$C$6,2)</f>
        <v>124052.12</v>
      </c>
      <c r="T573" s="11">
        <f t="shared" si="60"/>
        <v>233808.92</v>
      </c>
    </row>
    <row r="574" spans="1:20" ht="14.25" outlineLevel="2" x14ac:dyDescent="0.2">
      <c r="A574" s="29"/>
      <c r="B574" s="7" t="s">
        <v>1156</v>
      </c>
      <c r="C574" s="7">
        <v>1</v>
      </c>
      <c r="D574" s="8" t="s">
        <v>20</v>
      </c>
      <c r="E574" s="8" t="s">
        <v>1173</v>
      </c>
      <c r="F574" s="8" t="s">
        <v>1174</v>
      </c>
      <c r="G574" s="8" t="s">
        <v>1035</v>
      </c>
      <c r="H574" s="8" t="s">
        <v>24</v>
      </c>
      <c r="I574" s="9" t="s">
        <v>25</v>
      </c>
      <c r="J574" s="8" t="s">
        <v>1006</v>
      </c>
      <c r="K574" s="8" t="s">
        <v>1036</v>
      </c>
      <c r="L574" s="10">
        <v>11</v>
      </c>
      <c r="M574" s="10">
        <f>+ROUND(L574*'[68]PARAMETROS '!$B$2,0)</f>
        <v>2640</v>
      </c>
      <c r="N574" s="10">
        <f>+ROUND(L574*'[68]PARAMETROS '!$B$3,0)</f>
        <v>1738</v>
      </c>
      <c r="O574" s="10">
        <f t="shared" si="58"/>
        <v>4378</v>
      </c>
      <c r="P574" s="11">
        <f>+ROUND(M574*'[68]PARAMETROS '!$C$4,2)</f>
        <v>16315.2</v>
      </c>
      <c r="Q574" s="11">
        <f>+ROUND(N574*'[68]PARAMETROS '!$C$5,2)</f>
        <v>15624.62</v>
      </c>
      <c r="R574" s="11">
        <f t="shared" si="59"/>
        <v>31939.82</v>
      </c>
      <c r="S574" s="11">
        <f>+ROUND(N574*'[68]PARAMETROS '!$C$6,2)</f>
        <v>18440.18</v>
      </c>
      <c r="T574" s="11">
        <f t="shared" si="60"/>
        <v>34755.379999999997</v>
      </c>
    </row>
    <row r="575" spans="1:20" ht="14.25" outlineLevel="2" x14ac:dyDescent="0.2">
      <c r="A575" s="29"/>
      <c r="B575" s="7" t="s">
        <v>1156</v>
      </c>
      <c r="C575" s="7">
        <v>1</v>
      </c>
      <c r="D575" s="8" t="s">
        <v>20</v>
      </c>
      <c r="E575" s="8" t="s">
        <v>1175</v>
      </c>
      <c r="F575" s="8" t="s">
        <v>1176</v>
      </c>
      <c r="G575" s="8" t="s">
        <v>1035</v>
      </c>
      <c r="H575" s="8" t="s">
        <v>24</v>
      </c>
      <c r="I575" s="9" t="s">
        <v>25</v>
      </c>
      <c r="J575" s="8" t="s">
        <v>1006</v>
      </c>
      <c r="K575" s="8" t="s">
        <v>1036</v>
      </c>
      <c r="L575" s="10">
        <v>45</v>
      </c>
      <c r="M575" s="10">
        <f>+ROUND(L575*'[68]PARAMETROS '!$B$2,0)</f>
        <v>10800</v>
      </c>
      <c r="N575" s="10">
        <f>+ROUND(L575*'[68]PARAMETROS '!$B$3,0)</f>
        <v>7110</v>
      </c>
      <c r="O575" s="10">
        <f t="shared" si="58"/>
        <v>17910</v>
      </c>
      <c r="P575" s="11">
        <f>+ROUND(M575*'[68]PARAMETROS '!$C$4,2)</f>
        <v>66744</v>
      </c>
      <c r="Q575" s="11">
        <f>+ROUND(N575*'[68]PARAMETROS '!$C$5,2)</f>
        <v>63918.9</v>
      </c>
      <c r="R575" s="11">
        <f t="shared" si="59"/>
        <v>130662.9</v>
      </c>
      <c r="S575" s="11">
        <f>+ROUND(N575*'[68]PARAMETROS '!$C$6,2)</f>
        <v>75437.100000000006</v>
      </c>
      <c r="T575" s="11">
        <f t="shared" si="60"/>
        <v>142181.1</v>
      </c>
    </row>
    <row r="576" spans="1:20" ht="14.25" outlineLevel="2" x14ac:dyDescent="0.2">
      <c r="A576" s="29"/>
      <c r="B576" s="7" t="s">
        <v>1156</v>
      </c>
      <c r="C576" s="7">
        <v>1</v>
      </c>
      <c r="D576" s="8" t="s">
        <v>20</v>
      </c>
      <c r="E576" s="8" t="s">
        <v>1177</v>
      </c>
      <c r="F576" s="8" t="s">
        <v>1178</v>
      </c>
      <c r="G576" s="8" t="s">
        <v>1035</v>
      </c>
      <c r="H576" s="8" t="s">
        <v>24</v>
      </c>
      <c r="I576" s="9" t="s">
        <v>25</v>
      </c>
      <c r="J576" s="8" t="s">
        <v>1006</v>
      </c>
      <c r="K576" s="8" t="s">
        <v>1036</v>
      </c>
      <c r="L576" s="10">
        <v>86</v>
      </c>
      <c r="M576" s="10">
        <f>+ROUND(L576*'[68]PARAMETROS '!$B$2,0)</f>
        <v>20640</v>
      </c>
      <c r="N576" s="10">
        <f>+ROUND(L576*'[68]PARAMETROS '!$B$3,0)</f>
        <v>13588</v>
      </c>
      <c r="O576" s="10">
        <f t="shared" si="58"/>
        <v>34228</v>
      </c>
      <c r="P576" s="11">
        <f>+ROUND(M576*'[68]PARAMETROS '!$C$4,2)</f>
        <v>127555.2</v>
      </c>
      <c r="Q576" s="11">
        <f>+ROUND(N576*'[68]PARAMETROS '!$C$5,2)</f>
        <v>122156.12</v>
      </c>
      <c r="R576" s="11">
        <f t="shared" si="59"/>
        <v>249711.32</v>
      </c>
      <c r="S576" s="11">
        <f>+ROUND(N576*'[68]PARAMETROS '!$C$6,2)</f>
        <v>144168.68</v>
      </c>
      <c r="T576" s="11">
        <f t="shared" si="60"/>
        <v>271723.88</v>
      </c>
    </row>
    <row r="577" spans="1:20" ht="14.25" outlineLevel="2" x14ac:dyDescent="0.2">
      <c r="A577" s="29"/>
      <c r="B577" s="7" t="s">
        <v>1156</v>
      </c>
      <c r="C577" s="7">
        <v>1</v>
      </c>
      <c r="D577" s="8" t="s">
        <v>20</v>
      </c>
      <c r="E577" s="8" t="s">
        <v>1179</v>
      </c>
      <c r="F577" s="8" t="s">
        <v>1180</v>
      </c>
      <c r="G577" s="8" t="s">
        <v>1035</v>
      </c>
      <c r="H577" s="8" t="s">
        <v>24</v>
      </c>
      <c r="I577" s="9" t="s">
        <v>25</v>
      </c>
      <c r="J577" s="8" t="s">
        <v>1006</v>
      </c>
      <c r="K577" s="8" t="s">
        <v>1036</v>
      </c>
      <c r="L577" s="10">
        <v>11</v>
      </c>
      <c r="M577" s="10">
        <f>+ROUND(L577*'[68]PARAMETROS '!$B$2,0)</f>
        <v>2640</v>
      </c>
      <c r="N577" s="10">
        <f>+ROUND(L577*'[68]PARAMETROS '!$B$3,0)</f>
        <v>1738</v>
      </c>
      <c r="O577" s="10">
        <f t="shared" si="58"/>
        <v>4378</v>
      </c>
      <c r="P577" s="11">
        <f>+ROUND(M577*'[68]PARAMETROS '!$C$4,2)</f>
        <v>16315.2</v>
      </c>
      <c r="Q577" s="11">
        <f>+ROUND(N577*'[68]PARAMETROS '!$C$5,2)</f>
        <v>15624.62</v>
      </c>
      <c r="R577" s="11">
        <f t="shared" si="59"/>
        <v>31939.82</v>
      </c>
      <c r="S577" s="11">
        <f>+ROUND(N577*'[68]PARAMETROS '!$C$6,2)</f>
        <v>18440.18</v>
      </c>
      <c r="T577" s="11">
        <f t="shared" si="60"/>
        <v>34755.379999999997</v>
      </c>
    </row>
    <row r="578" spans="1:20" ht="14.25" outlineLevel="2" x14ac:dyDescent="0.2">
      <c r="A578" s="29"/>
      <c r="B578" s="7" t="s">
        <v>1156</v>
      </c>
      <c r="C578" s="7">
        <v>1</v>
      </c>
      <c r="D578" s="8" t="s">
        <v>20</v>
      </c>
      <c r="E578" s="8" t="s">
        <v>1181</v>
      </c>
      <c r="F578" s="8" t="s">
        <v>1182</v>
      </c>
      <c r="G578" s="8" t="s">
        <v>1035</v>
      </c>
      <c r="H578" s="8" t="s">
        <v>24</v>
      </c>
      <c r="I578" s="9" t="s">
        <v>25</v>
      </c>
      <c r="J578" s="8" t="s">
        <v>1006</v>
      </c>
      <c r="K578" s="8" t="s">
        <v>1036</v>
      </c>
      <c r="L578" s="10">
        <v>190</v>
      </c>
      <c r="M578" s="10">
        <f>+ROUND(L578*'[68]PARAMETROS '!$B$2,0)</f>
        <v>45600</v>
      </c>
      <c r="N578" s="10">
        <f>+ROUND(L578*'[68]PARAMETROS '!$B$3,0)</f>
        <v>30020</v>
      </c>
      <c r="O578" s="10">
        <f t="shared" si="58"/>
        <v>75620</v>
      </c>
      <c r="P578" s="11">
        <f>+ROUND(M578*'[68]PARAMETROS '!$C$4,2)</f>
        <v>281808</v>
      </c>
      <c r="Q578" s="11">
        <f>+ROUND(N578*'[68]PARAMETROS '!$C$5,2)</f>
        <v>269879.8</v>
      </c>
      <c r="R578" s="11">
        <f t="shared" si="59"/>
        <v>551687.80000000005</v>
      </c>
      <c r="S578" s="11">
        <f>+ROUND(N578*'[68]PARAMETROS '!$C$6,2)</f>
        <v>318512.2</v>
      </c>
      <c r="T578" s="11">
        <f t="shared" si="60"/>
        <v>600320.19999999995</v>
      </c>
    </row>
    <row r="579" spans="1:20" ht="14.25" outlineLevel="2" x14ac:dyDescent="0.2">
      <c r="A579" s="29"/>
      <c r="B579" s="7" t="s">
        <v>1156</v>
      </c>
      <c r="C579" s="7">
        <v>1</v>
      </c>
      <c r="D579" s="8" t="s">
        <v>20</v>
      </c>
      <c r="E579" s="8" t="s">
        <v>1183</v>
      </c>
      <c r="F579" s="8" t="s">
        <v>134</v>
      </c>
      <c r="G579" s="8" t="s">
        <v>1035</v>
      </c>
      <c r="H579" s="8" t="s">
        <v>24</v>
      </c>
      <c r="I579" s="9" t="s">
        <v>25</v>
      </c>
      <c r="J579" s="8" t="s">
        <v>1006</v>
      </c>
      <c r="K579" s="8" t="s">
        <v>1036</v>
      </c>
      <c r="L579" s="10">
        <v>30</v>
      </c>
      <c r="M579" s="10">
        <f>+ROUND(L579*'[68]PARAMETROS '!$B$2,0)</f>
        <v>7200</v>
      </c>
      <c r="N579" s="10">
        <f>+ROUND(L579*'[68]PARAMETROS '!$B$3,0)</f>
        <v>4740</v>
      </c>
      <c r="O579" s="10">
        <f t="shared" si="58"/>
        <v>11940</v>
      </c>
      <c r="P579" s="11">
        <f>+ROUND(M579*'[68]PARAMETROS '!$C$4,2)</f>
        <v>44496</v>
      </c>
      <c r="Q579" s="11">
        <f>+ROUND(N579*'[68]PARAMETROS '!$C$5,2)</f>
        <v>42612.6</v>
      </c>
      <c r="R579" s="11">
        <f t="shared" si="59"/>
        <v>87108.6</v>
      </c>
      <c r="S579" s="11">
        <f>+ROUND(N579*'[68]PARAMETROS '!$C$6,2)</f>
        <v>50291.4</v>
      </c>
      <c r="T579" s="11">
        <f t="shared" si="60"/>
        <v>94787.4</v>
      </c>
    </row>
    <row r="580" spans="1:20" ht="14.25" outlineLevel="2" x14ac:dyDescent="0.2">
      <c r="A580" s="29"/>
      <c r="B580" s="7" t="s">
        <v>1156</v>
      </c>
      <c r="C580" s="7">
        <v>1</v>
      </c>
      <c r="D580" s="8" t="s">
        <v>20</v>
      </c>
      <c r="E580" s="8" t="s">
        <v>1184</v>
      </c>
      <c r="F580" s="8" t="s">
        <v>1185</v>
      </c>
      <c r="G580" s="8" t="s">
        <v>1035</v>
      </c>
      <c r="H580" s="8" t="s">
        <v>24</v>
      </c>
      <c r="I580" s="9" t="s">
        <v>25</v>
      </c>
      <c r="J580" s="8" t="s">
        <v>1006</v>
      </c>
      <c r="K580" s="8" t="s">
        <v>1036</v>
      </c>
      <c r="L580" s="10">
        <v>115</v>
      </c>
      <c r="M580" s="10">
        <f>+ROUND(L580*'[68]PARAMETROS '!$B$2,0)</f>
        <v>27600</v>
      </c>
      <c r="N580" s="10">
        <f>+ROUND(L580*'[68]PARAMETROS '!$B$3,0)</f>
        <v>18170</v>
      </c>
      <c r="O580" s="10">
        <f t="shared" si="58"/>
        <v>45770</v>
      </c>
      <c r="P580" s="11">
        <f>+ROUND(M580*'[68]PARAMETROS '!$C$4,2)</f>
        <v>170568</v>
      </c>
      <c r="Q580" s="11">
        <f>+ROUND(N580*'[68]PARAMETROS '!$C$5,2)</f>
        <v>163348.29999999999</v>
      </c>
      <c r="R580" s="11">
        <f t="shared" si="59"/>
        <v>333916.3</v>
      </c>
      <c r="S580" s="11">
        <f>+ROUND(N580*'[68]PARAMETROS '!$C$6,2)</f>
        <v>192783.7</v>
      </c>
      <c r="T580" s="11">
        <f t="shared" si="60"/>
        <v>363351.7</v>
      </c>
    </row>
    <row r="581" spans="1:20" ht="14.25" outlineLevel="2" x14ac:dyDescent="0.2">
      <c r="A581" s="29"/>
      <c r="B581" s="7" t="s">
        <v>1156</v>
      </c>
      <c r="C581" s="7">
        <v>1</v>
      </c>
      <c r="D581" s="8" t="s">
        <v>20</v>
      </c>
      <c r="E581" s="8" t="s">
        <v>1186</v>
      </c>
      <c r="F581" s="8" t="s">
        <v>1187</v>
      </c>
      <c r="G581" s="8" t="s">
        <v>1035</v>
      </c>
      <c r="H581" s="8" t="s">
        <v>24</v>
      </c>
      <c r="I581" s="9" t="s">
        <v>25</v>
      </c>
      <c r="J581" s="8" t="s">
        <v>1006</v>
      </c>
      <c r="K581" s="8" t="s">
        <v>1036</v>
      </c>
      <c r="L581" s="10">
        <v>248</v>
      </c>
      <c r="M581" s="10">
        <f>+ROUND(L581*'[68]PARAMETROS '!$B$2,0)</f>
        <v>59520</v>
      </c>
      <c r="N581" s="10">
        <f>+ROUND(L581*'[68]PARAMETROS '!$B$3,0)</f>
        <v>39184</v>
      </c>
      <c r="O581" s="10">
        <f t="shared" si="58"/>
        <v>98704</v>
      </c>
      <c r="P581" s="11">
        <f>+ROUND(M581*'[68]PARAMETROS '!$C$4,2)</f>
        <v>367833.59999999998</v>
      </c>
      <c r="Q581" s="11">
        <f>+ROUND(N581*'[68]PARAMETROS '!$C$5,2)</f>
        <v>352264.16</v>
      </c>
      <c r="R581" s="11">
        <f t="shared" si="59"/>
        <v>720097.76</v>
      </c>
      <c r="S581" s="11">
        <f>+ROUND(N581*'[68]PARAMETROS '!$C$6,2)</f>
        <v>415742.24</v>
      </c>
      <c r="T581" s="11">
        <f t="shared" si="60"/>
        <v>783575.84</v>
      </c>
    </row>
    <row r="582" spans="1:20" ht="14.25" outlineLevel="2" x14ac:dyDescent="0.2">
      <c r="A582" s="29"/>
      <c r="B582" s="7" t="s">
        <v>1156</v>
      </c>
      <c r="C582" s="7">
        <v>1</v>
      </c>
      <c r="D582" s="8" t="s">
        <v>20</v>
      </c>
      <c r="E582" s="8" t="s">
        <v>1188</v>
      </c>
      <c r="F582" s="8" t="s">
        <v>1189</v>
      </c>
      <c r="G582" s="8" t="s">
        <v>1035</v>
      </c>
      <c r="H582" s="8" t="s">
        <v>24</v>
      </c>
      <c r="I582" s="9" t="s">
        <v>25</v>
      </c>
      <c r="J582" s="8" t="s">
        <v>1006</v>
      </c>
      <c r="K582" s="8" t="s">
        <v>1036</v>
      </c>
      <c r="L582" s="10">
        <v>49</v>
      </c>
      <c r="M582" s="10">
        <f>+ROUND(L582*'[68]PARAMETROS '!$B$2,0)</f>
        <v>11760</v>
      </c>
      <c r="N582" s="10">
        <f>+ROUND(L582*'[68]PARAMETROS '!$B$3,0)</f>
        <v>7742</v>
      </c>
      <c r="O582" s="10">
        <f t="shared" si="58"/>
        <v>19502</v>
      </c>
      <c r="P582" s="11">
        <f>+ROUND(M582*'[68]PARAMETROS '!$C$4,2)</f>
        <v>72676.800000000003</v>
      </c>
      <c r="Q582" s="11">
        <f>+ROUND(N582*'[68]PARAMETROS '!$C$5,2)</f>
        <v>69600.58</v>
      </c>
      <c r="R582" s="11">
        <f t="shared" si="59"/>
        <v>142277.38</v>
      </c>
      <c r="S582" s="11">
        <f>+ROUND(N582*'[68]PARAMETROS '!$C$6,2)</f>
        <v>82142.62</v>
      </c>
      <c r="T582" s="11">
        <f t="shared" si="60"/>
        <v>154819.42000000001</v>
      </c>
    </row>
    <row r="583" spans="1:20" ht="14.25" outlineLevel="2" x14ac:dyDescent="0.2">
      <c r="A583" s="29"/>
      <c r="B583" s="7" t="s">
        <v>1156</v>
      </c>
      <c r="C583" s="7">
        <v>1</v>
      </c>
      <c r="D583" s="8" t="s">
        <v>20</v>
      </c>
      <c r="E583" s="8" t="s">
        <v>1190</v>
      </c>
      <c r="F583" s="8" t="s">
        <v>1191</v>
      </c>
      <c r="G583" s="8" t="s">
        <v>1035</v>
      </c>
      <c r="H583" s="8" t="s">
        <v>24</v>
      </c>
      <c r="I583" s="9" t="s">
        <v>25</v>
      </c>
      <c r="J583" s="8" t="s">
        <v>1006</v>
      </c>
      <c r="K583" s="8" t="s">
        <v>1036</v>
      </c>
      <c r="L583" s="10">
        <v>40</v>
      </c>
      <c r="M583" s="10">
        <f>+ROUND(L583*'[68]PARAMETROS '!$B$2,0)</f>
        <v>9600</v>
      </c>
      <c r="N583" s="10">
        <f>+ROUND(L583*'[68]PARAMETROS '!$B$3,0)</f>
        <v>6320</v>
      </c>
      <c r="O583" s="10">
        <f t="shared" si="58"/>
        <v>15920</v>
      </c>
      <c r="P583" s="11">
        <f>+ROUND(M583*'[68]PARAMETROS '!$C$4,2)</f>
        <v>59328</v>
      </c>
      <c r="Q583" s="11">
        <f>+ROUND(N583*'[68]PARAMETROS '!$C$5,2)</f>
        <v>56816.800000000003</v>
      </c>
      <c r="R583" s="11">
        <f t="shared" si="59"/>
        <v>116144.8</v>
      </c>
      <c r="S583" s="11">
        <f>+ROUND(N583*'[68]PARAMETROS '!$C$6,2)</f>
        <v>67055.199999999997</v>
      </c>
      <c r="T583" s="11">
        <f t="shared" si="60"/>
        <v>126383.2</v>
      </c>
    </row>
    <row r="584" spans="1:20" ht="14.25" outlineLevel="2" x14ac:dyDescent="0.2">
      <c r="A584" s="29"/>
      <c r="B584" s="7" t="s">
        <v>1156</v>
      </c>
      <c r="C584" s="7">
        <v>1</v>
      </c>
      <c r="D584" s="8" t="s">
        <v>20</v>
      </c>
      <c r="E584" s="8" t="s">
        <v>1192</v>
      </c>
      <c r="F584" s="8" t="s">
        <v>1193</v>
      </c>
      <c r="G584" s="8" t="s">
        <v>1035</v>
      </c>
      <c r="H584" s="8" t="s">
        <v>24</v>
      </c>
      <c r="I584" s="9" t="s">
        <v>25</v>
      </c>
      <c r="J584" s="8" t="s">
        <v>1006</v>
      </c>
      <c r="K584" s="8" t="s">
        <v>1036</v>
      </c>
      <c r="L584" s="10">
        <v>162</v>
      </c>
      <c r="M584" s="10">
        <f>+ROUND(L584*'[68]PARAMETROS '!$B$2,0)</f>
        <v>38880</v>
      </c>
      <c r="N584" s="10">
        <f>+ROUND(L584*'[68]PARAMETROS '!$B$3,0)</f>
        <v>25596</v>
      </c>
      <c r="O584" s="10">
        <f t="shared" si="58"/>
        <v>64476</v>
      </c>
      <c r="P584" s="11">
        <f>+ROUND(M584*'[68]PARAMETROS '!$C$4,2)</f>
        <v>240278.39999999999</v>
      </c>
      <c r="Q584" s="11">
        <f>+ROUND(N584*'[68]PARAMETROS '!$C$5,2)</f>
        <v>230108.04</v>
      </c>
      <c r="R584" s="11">
        <f t="shared" si="59"/>
        <v>470386.44</v>
      </c>
      <c r="S584" s="11">
        <f>+ROUND(N584*'[68]PARAMETROS '!$C$6,2)</f>
        <v>271573.56</v>
      </c>
      <c r="T584" s="11">
        <f t="shared" si="60"/>
        <v>511851.96</v>
      </c>
    </row>
    <row r="585" spans="1:20" ht="14.25" outlineLevel="2" x14ac:dyDescent="0.2">
      <c r="A585" s="29"/>
      <c r="B585" s="7" t="s">
        <v>1156</v>
      </c>
      <c r="C585" s="7">
        <v>1</v>
      </c>
      <c r="D585" s="8" t="s">
        <v>20</v>
      </c>
      <c r="E585" s="8" t="s">
        <v>1194</v>
      </c>
      <c r="F585" s="8" t="s">
        <v>1195</v>
      </c>
      <c r="G585" s="8" t="s">
        <v>1035</v>
      </c>
      <c r="H585" s="8" t="s">
        <v>24</v>
      </c>
      <c r="I585" s="9" t="s">
        <v>25</v>
      </c>
      <c r="J585" s="8" t="s">
        <v>1006</v>
      </c>
      <c r="K585" s="8" t="s">
        <v>1036</v>
      </c>
      <c r="L585" s="10">
        <v>369</v>
      </c>
      <c r="M585" s="10">
        <f>+ROUND(L585*'[68]PARAMETROS '!$B$2,0)</f>
        <v>88560</v>
      </c>
      <c r="N585" s="10">
        <f>+ROUND(L585*'[68]PARAMETROS '!$B$3,0)</f>
        <v>58302</v>
      </c>
      <c r="O585" s="10">
        <f t="shared" si="58"/>
        <v>146862</v>
      </c>
      <c r="P585" s="11">
        <f>+ROUND(M585*'[68]PARAMETROS '!$C$4,2)</f>
        <v>547300.80000000005</v>
      </c>
      <c r="Q585" s="11">
        <f>+ROUND(N585*'[68]PARAMETROS '!$C$5,2)</f>
        <v>524134.98</v>
      </c>
      <c r="R585" s="11">
        <f t="shared" si="59"/>
        <v>1071435.78</v>
      </c>
      <c r="S585" s="11">
        <f>+ROUND(N585*'[68]PARAMETROS '!$C$6,2)</f>
        <v>618584.22</v>
      </c>
      <c r="T585" s="11">
        <f t="shared" si="60"/>
        <v>1165885.02</v>
      </c>
    </row>
    <row r="586" spans="1:20" ht="14.25" outlineLevel="2" x14ac:dyDescent="0.2">
      <c r="A586" s="29"/>
      <c r="B586" s="7" t="s">
        <v>1156</v>
      </c>
      <c r="C586" s="7">
        <v>1</v>
      </c>
      <c r="D586" s="8" t="s">
        <v>20</v>
      </c>
      <c r="E586" s="8" t="s">
        <v>1196</v>
      </c>
      <c r="F586" s="8" t="s">
        <v>1197</v>
      </c>
      <c r="G586" s="8" t="s">
        <v>1035</v>
      </c>
      <c r="H586" s="8" t="s">
        <v>24</v>
      </c>
      <c r="I586" s="9" t="s">
        <v>25</v>
      </c>
      <c r="J586" s="8" t="s">
        <v>1006</v>
      </c>
      <c r="K586" s="8" t="s">
        <v>1036</v>
      </c>
      <c r="L586" s="10">
        <v>237</v>
      </c>
      <c r="M586" s="10">
        <f>+ROUND(L586*'[68]PARAMETROS '!$B$2,0)</f>
        <v>56880</v>
      </c>
      <c r="N586" s="10">
        <f>+ROUND(L586*'[68]PARAMETROS '!$B$3,0)</f>
        <v>37446</v>
      </c>
      <c r="O586" s="10">
        <f t="shared" si="58"/>
        <v>94326</v>
      </c>
      <c r="P586" s="11">
        <f>+ROUND(M586*'[68]PARAMETROS '!$C$4,2)</f>
        <v>351518.4</v>
      </c>
      <c r="Q586" s="11">
        <f>+ROUND(N586*'[68]PARAMETROS '!$C$5,2)</f>
        <v>336639.54</v>
      </c>
      <c r="R586" s="11">
        <f t="shared" si="59"/>
        <v>688157.94</v>
      </c>
      <c r="S586" s="11">
        <f>+ROUND(N586*'[68]PARAMETROS '!$C$6,2)</f>
        <v>397302.06</v>
      </c>
      <c r="T586" s="11">
        <f t="shared" si="60"/>
        <v>748820.46</v>
      </c>
    </row>
    <row r="587" spans="1:20" ht="14.25" outlineLevel="1" x14ac:dyDescent="0.2">
      <c r="A587" s="29"/>
      <c r="B587" s="13" t="s">
        <v>1198</v>
      </c>
      <c r="C587" s="14">
        <f>SUBTOTAL(9,C566:C586)</f>
        <v>21</v>
      </c>
      <c r="D587" s="15"/>
      <c r="E587" s="15"/>
      <c r="F587" s="15"/>
      <c r="G587" s="15"/>
      <c r="H587" s="15"/>
      <c r="I587" s="15"/>
      <c r="J587" s="15"/>
      <c r="K587" s="15"/>
      <c r="L587" s="16">
        <f t="shared" ref="L587:R587" si="62">SUBTOTAL(9,L566:L586)</f>
        <v>3414</v>
      </c>
      <c r="M587" s="16">
        <f t="shared" si="62"/>
        <v>819360</v>
      </c>
      <c r="N587" s="16">
        <f t="shared" si="62"/>
        <v>539412</v>
      </c>
      <c r="O587" s="16">
        <f t="shared" si="62"/>
        <v>1358772</v>
      </c>
      <c r="P587" s="17">
        <f t="shared" si="62"/>
        <v>5063644.8000000007</v>
      </c>
      <c r="Q587" s="17">
        <f t="shared" si="62"/>
        <v>4849313.88</v>
      </c>
      <c r="R587" s="17">
        <f t="shared" si="62"/>
        <v>9912958.6799999997</v>
      </c>
      <c r="S587" s="17">
        <f>+ROUND(N587*'[68]PARAMETROS '!$C$6,2)</f>
        <v>5723161.3200000003</v>
      </c>
      <c r="T587" s="17">
        <f>SUBTOTAL(9,T566:T586)</f>
        <v>10786806.120000001</v>
      </c>
    </row>
    <row r="588" spans="1:20" ht="14.25" outlineLevel="2" x14ac:dyDescent="0.2">
      <c r="A588" s="29">
        <v>37</v>
      </c>
      <c r="B588" s="7" t="s">
        <v>1199</v>
      </c>
      <c r="C588" s="7">
        <v>1</v>
      </c>
      <c r="D588" s="8" t="s">
        <v>20</v>
      </c>
      <c r="E588" s="8" t="s">
        <v>1200</v>
      </c>
      <c r="F588" s="8" t="s">
        <v>1201</v>
      </c>
      <c r="G588" s="8" t="s">
        <v>1202</v>
      </c>
      <c r="H588" s="8" t="s">
        <v>24</v>
      </c>
      <c r="I588" s="9" t="s">
        <v>25</v>
      </c>
      <c r="J588" s="8" t="s">
        <v>1006</v>
      </c>
      <c r="K588" s="8" t="s">
        <v>1006</v>
      </c>
      <c r="L588" s="10">
        <v>180</v>
      </c>
      <c r="M588" s="10">
        <f>+ROUND(L588*'[68]PARAMETROS '!$B$2,0)</f>
        <v>43200</v>
      </c>
      <c r="N588" s="10">
        <f>+ROUND(L588*'[68]PARAMETROS '!$B$3,0)</f>
        <v>28440</v>
      </c>
      <c r="O588" s="10">
        <f t="shared" si="58"/>
        <v>71640</v>
      </c>
      <c r="P588" s="11">
        <f>+ROUND(M588*'[68]PARAMETROS '!$C$4,2)</f>
        <v>266976</v>
      </c>
      <c r="Q588" s="11">
        <f>+ROUND(N588*'[68]PARAMETROS '!$C$5,2)</f>
        <v>255675.6</v>
      </c>
      <c r="R588" s="11">
        <f t="shared" si="59"/>
        <v>522651.6</v>
      </c>
      <c r="S588" s="11">
        <f>+ROUND(N588*'[68]PARAMETROS '!$C$6,2)</f>
        <v>301748.40000000002</v>
      </c>
      <c r="T588" s="11">
        <f t="shared" si="60"/>
        <v>568724.4</v>
      </c>
    </row>
    <row r="589" spans="1:20" ht="14.25" outlineLevel="2" x14ac:dyDescent="0.2">
      <c r="A589" s="29"/>
      <c r="B589" s="7" t="s">
        <v>1199</v>
      </c>
      <c r="C589" s="7">
        <v>1</v>
      </c>
      <c r="D589" s="8" t="s">
        <v>20</v>
      </c>
      <c r="E589" s="8" t="s">
        <v>1203</v>
      </c>
      <c r="F589" s="8" t="s">
        <v>1204</v>
      </c>
      <c r="G589" s="8" t="s">
        <v>1205</v>
      </c>
      <c r="H589" s="8" t="s">
        <v>24</v>
      </c>
      <c r="I589" s="9" t="s">
        <v>25</v>
      </c>
      <c r="J589" s="8" t="s">
        <v>1006</v>
      </c>
      <c r="K589" s="8" t="s">
        <v>1206</v>
      </c>
      <c r="L589" s="10">
        <v>326</v>
      </c>
      <c r="M589" s="10">
        <f>+ROUND(L589*'[68]PARAMETROS '!$B$2,0)</f>
        <v>78240</v>
      </c>
      <c r="N589" s="10">
        <f>+ROUND(L589*'[68]PARAMETROS '!$B$3,0)</f>
        <v>51508</v>
      </c>
      <c r="O589" s="10">
        <f t="shared" si="58"/>
        <v>129748</v>
      </c>
      <c r="P589" s="11">
        <f>+ROUND(M589*'[68]PARAMETROS '!$C$4,2)</f>
        <v>483523.2</v>
      </c>
      <c r="Q589" s="11">
        <f>+ROUND(N589*'[68]PARAMETROS '!$C$5,2)</f>
        <v>463056.92</v>
      </c>
      <c r="R589" s="11">
        <f t="shared" si="59"/>
        <v>946580.12</v>
      </c>
      <c r="S589" s="11">
        <f>+ROUND(N589*'[68]PARAMETROS '!$C$6,2)</f>
        <v>546499.88</v>
      </c>
      <c r="T589" s="11">
        <f t="shared" si="60"/>
        <v>1030023.08</v>
      </c>
    </row>
    <row r="590" spans="1:20" ht="14.25" outlineLevel="2" x14ac:dyDescent="0.2">
      <c r="A590" s="29"/>
      <c r="B590" s="7" t="s">
        <v>1199</v>
      </c>
      <c r="C590" s="7">
        <v>1</v>
      </c>
      <c r="D590" s="8" t="s">
        <v>20</v>
      </c>
      <c r="E590" s="8" t="s">
        <v>1207</v>
      </c>
      <c r="F590" s="8" t="s">
        <v>1208</v>
      </c>
      <c r="G590" s="8" t="s">
        <v>1205</v>
      </c>
      <c r="H590" s="8" t="s">
        <v>24</v>
      </c>
      <c r="I590" s="9" t="s">
        <v>25</v>
      </c>
      <c r="J590" s="8" t="s">
        <v>1006</v>
      </c>
      <c r="K590" s="8" t="s">
        <v>1206</v>
      </c>
      <c r="L590" s="10">
        <v>397</v>
      </c>
      <c r="M590" s="10">
        <f>+ROUND(L590*'[68]PARAMETROS '!$B$2,0)</f>
        <v>95280</v>
      </c>
      <c r="N590" s="10">
        <f>+ROUND(L590*'[68]PARAMETROS '!$B$3,0)</f>
        <v>62726</v>
      </c>
      <c r="O590" s="10">
        <f t="shared" si="58"/>
        <v>158006</v>
      </c>
      <c r="P590" s="11">
        <f>+ROUND(M590*'[68]PARAMETROS '!$C$4,2)</f>
        <v>588830.4</v>
      </c>
      <c r="Q590" s="11">
        <f>+ROUND(N590*'[68]PARAMETROS '!$C$5,2)</f>
        <v>563906.74</v>
      </c>
      <c r="R590" s="11">
        <f t="shared" si="59"/>
        <v>1152737.1399999999</v>
      </c>
      <c r="S590" s="11">
        <f>+ROUND(N590*'[68]PARAMETROS '!$C$6,2)</f>
        <v>665522.86</v>
      </c>
      <c r="T590" s="11">
        <f t="shared" si="60"/>
        <v>1254353.26</v>
      </c>
    </row>
    <row r="591" spans="1:20" ht="14.25" outlineLevel="2" x14ac:dyDescent="0.2">
      <c r="A591" s="29"/>
      <c r="B591" s="7" t="s">
        <v>1199</v>
      </c>
      <c r="C591" s="7">
        <v>1</v>
      </c>
      <c r="D591" s="8" t="s">
        <v>20</v>
      </c>
      <c r="E591" s="8" t="s">
        <v>1209</v>
      </c>
      <c r="F591" s="8" t="s">
        <v>1210</v>
      </c>
      <c r="G591" s="8" t="s">
        <v>1202</v>
      </c>
      <c r="H591" s="8" t="s">
        <v>24</v>
      </c>
      <c r="I591" s="9" t="s">
        <v>25</v>
      </c>
      <c r="J591" s="8" t="s">
        <v>1006</v>
      </c>
      <c r="K591" s="8" t="s">
        <v>1006</v>
      </c>
      <c r="L591" s="10">
        <v>151</v>
      </c>
      <c r="M591" s="10">
        <f>+ROUND(L591*'[68]PARAMETROS '!$B$2,0)</f>
        <v>36240</v>
      </c>
      <c r="N591" s="10">
        <f>+ROUND(L591*'[68]PARAMETROS '!$B$3,0)</f>
        <v>23858</v>
      </c>
      <c r="O591" s="10">
        <f t="shared" si="58"/>
        <v>60098</v>
      </c>
      <c r="P591" s="11">
        <f>+ROUND(M591*'[68]PARAMETROS '!$C$4,2)</f>
        <v>223963.2</v>
      </c>
      <c r="Q591" s="11">
        <f>+ROUND(N591*'[68]PARAMETROS '!$C$5,2)</f>
        <v>214483.42</v>
      </c>
      <c r="R591" s="11">
        <f t="shared" si="59"/>
        <v>438446.62</v>
      </c>
      <c r="S591" s="11">
        <f>+ROUND(N591*'[68]PARAMETROS '!$C$6,2)</f>
        <v>253133.38</v>
      </c>
      <c r="T591" s="11">
        <f t="shared" si="60"/>
        <v>477096.58</v>
      </c>
    </row>
    <row r="592" spans="1:20" ht="14.25" outlineLevel="2" x14ac:dyDescent="0.2">
      <c r="A592" s="29"/>
      <c r="B592" s="7" t="s">
        <v>1199</v>
      </c>
      <c r="C592" s="7">
        <v>1</v>
      </c>
      <c r="D592" s="8" t="s">
        <v>20</v>
      </c>
      <c r="E592" s="8" t="s">
        <v>1211</v>
      </c>
      <c r="F592" s="8" t="s">
        <v>1212</v>
      </c>
      <c r="G592" s="8" t="s">
        <v>1202</v>
      </c>
      <c r="H592" s="8" t="s">
        <v>24</v>
      </c>
      <c r="I592" s="9" t="s">
        <v>25</v>
      </c>
      <c r="J592" s="8" t="s">
        <v>1006</v>
      </c>
      <c r="K592" s="8" t="s">
        <v>1006</v>
      </c>
      <c r="L592" s="10">
        <v>103</v>
      </c>
      <c r="M592" s="10">
        <f>+ROUND(L592*'[68]PARAMETROS '!$B$2,0)</f>
        <v>24720</v>
      </c>
      <c r="N592" s="10">
        <f>+ROUND(L592*'[68]PARAMETROS '!$B$3,0)</f>
        <v>16274</v>
      </c>
      <c r="O592" s="10">
        <f t="shared" si="58"/>
        <v>40994</v>
      </c>
      <c r="P592" s="11">
        <f>+ROUND(M592*'[68]PARAMETROS '!$C$4,2)</f>
        <v>152769.60000000001</v>
      </c>
      <c r="Q592" s="11">
        <f>+ROUND(N592*'[68]PARAMETROS '!$C$5,2)</f>
        <v>146303.26</v>
      </c>
      <c r="R592" s="11">
        <f t="shared" si="59"/>
        <v>299072.86</v>
      </c>
      <c r="S592" s="11">
        <f>+ROUND(N592*'[68]PARAMETROS '!$C$6,2)</f>
        <v>172667.14</v>
      </c>
      <c r="T592" s="11">
        <f t="shared" si="60"/>
        <v>325436.74</v>
      </c>
    </row>
    <row r="593" spans="1:20" ht="14.25" outlineLevel="2" x14ac:dyDescent="0.2">
      <c r="A593" s="29"/>
      <c r="B593" s="7" t="s">
        <v>1199</v>
      </c>
      <c r="C593" s="7">
        <v>1</v>
      </c>
      <c r="D593" s="8" t="s">
        <v>20</v>
      </c>
      <c r="E593" s="8" t="s">
        <v>1213</v>
      </c>
      <c r="F593" s="8" t="s">
        <v>1214</v>
      </c>
      <c r="G593" s="8" t="s">
        <v>1202</v>
      </c>
      <c r="H593" s="8" t="s">
        <v>24</v>
      </c>
      <c r="I593" s="9" t="s">
        <v>25</v>
      </c>
      <c r="J593" s="8" t="s">
        <v>1006</v>
      </c>
      <c r="K593" s="8" t="s">
        <v>1006</v>
      </c>
      <c r="L593" s="10">
        <v>120</v>
      </c>
      <c r="M593" s="10">
        <f>+ROUND(L593*'[68]PARAMETROS '!$B$2,0)</f>
        <v>28800</v>
      </c>
      <c r="N593" s="10">
        <f>+ROUND(L593*'[68]PARAMETROS '!$B$3,0)</f>
        <v>18960</v>
      </c>
      <c r="O593" s="10">
        <f t="shared" si="58"/>
        <v>47760</v>
      </c>
      <c r="P593" s="11">
        <f>+ROUND(M593*'[68]PARAMETROS '!$C$4,2)</f>
        <v>177984</v>
      </c>
      <c r="Q593" s="11">
        <f>+ROUND(N593*'[68]PARAMETROS '!$C$5,2)</f>
        <v>170450.4</v>
      </c>
      <c r="R593" s="11">
        <f t="shared" si="59"/>
        <v>348434.4</v>
      </c>
      <c r="S593" s="11">
        <f>+ROUND(N593*'[68]PARAMETROS '!$C$6,2)</f>
        <v>201165.6</v>
      </c>
      <c r="T593" s="11">
        <f t="shared" si="60"/>
        <v>379149.6</v>
      </c>
    </row>
    <row r="594" spans="1:20" ht="14.25" outlineLevel="2" x14ac:dyDescent="0.2">
      <c r="A594" s="29"/>
      <c r="B594" s="7" t="s">
        <v>1199</v>
      </c>
      <c r="C594" s="7">
        <v>1</v>
      </c>
      <c r="D594" s="8" t="s">
        <v>20</v>
      </c>
      <c r="E594" s="8" t="s">
        <v>1215</v>
      </c>
      <c r="F594" s="8" t="s">
        <v>1216</v>
      </c>
      <c r="G594" s="8" t="s">
        <v>1205</v>
      </c>
      <c r="H594" s="8" t="s">
        <v>24</v>
      </c>
      <c r="I594" s="9" t="s">
        <v>25</v>
      </c>
      <c r="J594" s="8" t="s">
        <v>1006</v>
      </c>
      <c r="K594" s="8" t="s">
        <v>1206</v>
      </c>
      <c r="L594" s="10">
        <v>158</v>
      </c>
      <c r="M594" s="10">
        <f>+ROUND(L594*'[68]PARAMETROS '!$B$2,0)</f>
        <v>37920</v>
      </c>
      <c r="N594" s="10">
        <f>+ROUND(L594*'[68]PARAMETROS '!$B$3,0)</f>
        <v>24964</v>
      </c>
      <c r="O594" s="10">
        <f t="shared" si="58"/>
        <v>62884</v>
      </c>
      <c r="P594" s="11">
        <f>+ROUND(M594*'[68]PARAMETROS '!$C$4,2)</f>
        <v>234345.60000000001</v>
      </c>
      <c r="Q594" s="11">
        <f>+ROUND(N594*'[68]PARAMETROS '!$C$5,2)</f>
        <v>224426.36</v>
      </c>
      <c r="R594" s="11">
        <f t="shared" si="59"/>
        <v>458771.96</v>
      </c>
      <c r="S594" s="11">
        <f>+ROUND(N594*'[68]PARAMETROS '!$C$6,2)</f>
        <v>264868.03999999998</v>
      </c>
      <c r="T594" s="11">
        <f t="shared" si="60"/>
        <v>499213.64</v>
      </c>
    </row>
    <row r="595" spans="1:20" ht="14.25" outlineLevel="2" x14ac:dyDescent="0.2">
      <c r="A595" s="29"/>
      <c r="B595" s="7" t="s">
        <v>1199</v>
      </c>
      <c r="C595" s="7">
        <v>1</v>
      </c>
      <c r="D595" s="8" t="s">
        <v>20</v>
      </c>
      <c r="E595" s="8" t="s">
        <v>1217</v>
      </c>
      <c r="F595" s="8" t="s">
        <v>1218</v>
      </c>
      <c r="G595" s="8" t="s">
        <v>1205</v>
      </c>
      <c r="H595" s="8" t="s">
        <v>24</v>
      </c>
      <c r="I595" s="9" t="s">
        <v>25</v>
      </c>
      <c r="J595" s="8" t="s">
        <v>1006</v>
      </c>
      <c r="K595" s="8" t="s">
        <v>1206</v>
      </c>
      <c r="L595" s="10">
        <v>632</v>
      </c>
      <c r="M595" s="10">
        <f>+ROUND(L595*'[68]PARAMETROS '!$B$2,0)</f>
        <v>151680</v>
      </c>
      <c r="N595" s="10">
        <f>+ROUND(L595*'[68]PARAMETROS '!$B$3,0)</f>
        <v>99856</v>
      </c>
      <c r="O595" s="10">
        <f t="shared" si="58"/>
        <v>251536</v>
      </c>
      <c r="P595" s="11">
        <f>+ROUND(M595*'[68]PARAMETROS '!$C$4,2)</f>
        <v>937382.40000000002</v>
      </c>
      <c r="Q595" s="11">
        <f>+ROUND(N595*'[68]PARAMETROS '!$C$5,2)</f>
        <v>897705.44</v>
      </c>
      <c r="R595" s="11">
        <f t="shared" si="59"/>
        <v>1835087.84</v>
      </c>
      <c r="S595" s="11">
        <f>+ROUND(N595*'[68]PARAMETROS '!$C$6,2)</f>
        <v>1059472.1599999999</v>
      </c>
      <c r="T595" s="11">
        <f t="shared" si="60"/>
        <v>1996854.56</v>
      </c>
    </row>
    <row r="596" spans="1:20" ht="14.25" outlineLevel="2" x14ac:dyDescent="0.2">
      <c r="A596" s="29"/>
      <c r="B596" s="7" t="s">
        <v>1199</v>
      </c>
      <c r="C596" s="7">
        <v>1</v>
      </c>
      <c r="D596" s="8" t="s">
        <v>20</v>
      </c>
      <c r="E596" s="8" t="s">
        <v>1219</v>
      </c>
      <c r="F596" s="8" t="s">
        <v>1220</v>
      </c>
      <c r="G596" s="8" t="s">
        <v>1205</v>
      </c>
      <c r="H596" s="8" t="s">
        <v>24</v>
      </c>
      <c r="I596" s="9" t="s">
        <v>25</v>
      </c>
      <c r="J596" s="8" t="s">
        <v>1006</v>
      </c>
      <c r="K596" s="8" t="s">
        <v>1206</v>
      </c>
      <c r="L596" s="10">
        <v>432</v>
      </c>
      <c r="M596" s="10">
        <f>+ROUND(L596*'[68]PARAMETROS '!$B$2,0)</f>
        <v>103680</v>
      </c>
      <c r="N596" s="10">
        <f>+ROUND(L596*'[68]PARAMETROS '!$B$3,0)</f>
        <v>68256</v>
      </c>
      <c r="O596" s="10">
        <f t="shared" si="58"/>
        <v>171936</v>
      </c>
      <c r="P596" s="11">
        <f>+ROUND(M596*'[68]PARAMETROS '!$C$4,2)</f>
        <v>640742.40000000002</v>
      </c>
      <c r="Q596" s="11">
        <f>+ROUND(N596*'[68]PARAMETROS '!$C$5,2)</f>
        <v>613621.43999999994</v>
      </c>
      <c r="R596" s="11">
        <f t="shared" si="59"/>
        <v>1254363.8400000001</v>
      </c>
      <c r="S596" s="11">
        <f>+ROUND(N596*'[68]PARAMETROS '!$C$6,2)</f>
        <v>724196.16</v>
      </c>
      <c r="T596" s="11">
        <f t="shared" si="60"/>
        <v>1364938.56</v>
      </c>
    </row>
    <row r="597" spans="1:20" ht="14.25" outlineLevel="2" x14ac:dyDescent="0.2">
      <c r="A597" s="29"/>
      <c r="B597" s="7" t="s">
        <v>1199</v>
      </c>
      <c r="C597" s="7">
        <v>1</v>
      </c>
      <c r="D597" s="8" t="s">
        <v>20</v>
      </c>
      <c r="E597" s="8" t="s">
        <v>1221</v>
      </c>
      <c r="F597" s="8" t="s">
        <v>1222</v>
      </c>
      <c r="G597" s="8" t="s">
        <v>1202</v>
      </c>
      <c r="H597" s="8" t="s">
        <v>24</v>
      </c>
      <c r="I597" s="9" t="s">
        <v>25</v>
      </c>
      <c r="J597" s="8" t="s">
        <v>1006</v>
      </c>
      <c r="K597" s="8" t="s">
        <v>1006</v>
      </c>
      <c r="L597" s="10">
        <v>262</v>
      </c>
      <c r="M597" s="10">
        <f>+ROUND(L597*'[68]PARAMETROS '!$B$2,0)</f>
        <v>62880</v>
      </c>
      <c r="N597" s="10">
        <f>+ROUND(L597*'[68]PARAMETROS '!$B$3,0)</f>
        <v>41396</v>
      </c>
      <c r="O597" s="10">
        <f t="shared" si="58"/>
        <v>104276</v>
      </c>
      <c r="P597" s="11">
        <f>+ROUND(M597*'[68]PARAMETROS '!$C$4,2)</f>
        <v>388598.4</v>
      </c>
      <c r="Q597" s="11">
        <f>+ROUND(N597*'[68]PARAMETROS '!$C$5,2)</f>
        <v>372150.04</v>
      </c>
      <c r="R597" s="11">
        <f t="shared" si="59"/>
        <v>760748.44</v>
      </c>
      <c r="S597" s="11">
        <f>+ROUND(N597*'[68]PARAMETROS '!$C$6,2)</f>
        <v>439211.56</v>
      </c>
      <c r="T597" s="11">
        <f t="shared" si="60"/>
        <v>827809.96</v>
      </c>
    </row>
    <row r="598" spans="1:20" ht="14.25" outlineLevel="2" x14ac:dyDescent="0.2">
      <c r="A598" s="29"/>
      <c r="B598" s="7" t="s">
        <v>1199</v>
      </c>
      <c r="C598" s="7">
        <v>1</v>
      </c>
      <c r="D598" s="8" t="s">
        <v>20</v>
      </c>
      <c r="E598" s="8" t="s">
        <v>1223</v>
      </c>
      <c r="F598" s="8" t="s">
        <v>1224</v>
      </c>
      <c r="G598" s="8" t="s">
        <v>1202</v>
      </c>
      <c r="H598" s="8" t="s">
        <v>24</v>
      </c>
      <c r="I598" s="9" t="s">
        <v>25</v>
      </c>
      <c r="J598" s="8" t="s">
        <v>1006</v>
      </c>
      <c r="K598" s="8" t="s">
        <v>1006</v>
      </c>
      <c r="L598" s="10">
        <v>116</v>
      </c>
      <c r="M598" s="10">
        <f>+ROUND(L598*'[68]PARAMETROS '!$B$2,0)</f>
        <v>27840</v>
      </c>
      <c r="N598" s="10">
        <f>+ROUND(L598*'[68]PARAMETROS '!$B$3,0)</f>
        <v>18328</v>
      </c>
      <c r="O598" s="10">
        <f t="shared" si="58"/>
        <v>46168</v>
      </c>
      <c r="P598" s="11">
        <f>+ROUND(M598*'[68]PARAMETROS '!$C$4,2)</f>
        <v>172051.20000000001</v>
      </c>
      <c r="Q598" s="11">
        <f>+ROUND(N598*'[68]PARAMETROS '!$C$5,2)</f>
        <v>164768.72</v>
      </c>
      <c r="R598" s="11">
        <f t="shared" si="59"/>
        <v>336819.92</v>
      </c>
      <c r="S598" s="11">
        <f>+ROUND(N598*'[68]PARAMETROS '!$C$6,2)</f>
        <v>194460.08</v>
      </c>
      <c r="T598" s="11">
        <f t="shared" si="60"/>
        <v>366511.28</v>
      </c>
    </row>
    <row r="599" spans="1:20" ht="14.25" outlineLevel="2" x14ac:dyDescent="0.2">
      <c r="A599" s="29"/>
      <c r="B599" s="7" t="s">
        <v>1199</v>
      </c>
      <c r="C599" s="7">
        <v>1</v>
      </c>
      <c r="D599" s="8" t="s">
        <v>20</v>
      </c>
      <c r="E599" s="8" t="s">
        <v>1225</v>
      </c>
      <c r="F599" s="8" t="s">
        <v>1226</v>
      </c>
      <c r="G599" s="8" t="s">
        <v>1205</v>
      </c>
      <c r="H599" s="8" t="s">
        <v>24</v>
      </c>
      <c r="I599" s="9" t="s">
        <v>25</v>
      </c>
      <c r="J599" s="8" t="s">
        <v>1006</v>
      </c>
      <c r="K599" s="8" t="s">
        <v>1206</v>
      </c>
      <c r="L599" s="10">
        <v>180</v>
      </c>
      <c r="M599" s="10">
        <f>+ROUND(L599*'[68]PARAMETROS '!$B$2,0)</f>
        <v>43200</v>
      </c>
      <c r="N599" s="10">
        <f>+ROUND(L599*'[68]PARAMETROS '!$B$3,0)</f>
        <v>28440</v>
      </c>
      <c r="O599" s="10">
        <f t="shared" si="58"/>
        <v>71640</v>
      </c>
      <c r="P599" s="11">
        <f>+ROUND(M599*'[68]PARAMETROS '!$C$4,2)</f>
        <v>266976</v>
      </c>
      <c r="Q599" s="11">
        <f>+ROUND(N599*'[68]PARAMETROS '!$C$5,2)</f>
        <v>255675.6</v>
      </c>
      <c r="R599" s="11">
        <f t="shared" si="59"/>
        <v>522651.6</v>
      </c>
      <c r="S599" s="11">
        <f>+ROUND(N599*'[68]PARAMETROS '!$C$6,2)</f>
        <v>301748.40000000002</v>
      </c>
      <c r="T599" s="11">
        <f t="shared" si="60"/>
        <v>568724.4</v>
      </c>
    </row>
    <row r="600" spans="1:20" ht="14.25" outlineLevel="2" x14ac:dyDescent="0.2">
      <c r="A600" s="29"/>
      <c r="B600" s="7" t="s">
        <v>1199</v>
      </c>
      <c r="C600" s="7">
        <v>1</v>
      </c>
      <c r="D600" s="8" t="s">
        <v>20</v>
      </c>
      <c r="E600" s="8" t="s">
        <v>1227</v>
      </c>
      <c r="F600" s="8" t="s">
        <v>1228</v>
      </c>
      <c r="G600" s="8" t="s">
        <v>1202</v>
      </c>
      <c r="H600" s="8" t="s">
        <v>24</v>
      </c>
      <c r="I600" s="9" t="s">
        <v>25</v>
      </c>
      <c r="J600" s="8" t="s">
        <v>1006</v>
      </c>
      <c r="K600" s="8" t="s">
        <v>1006</v>
      </c>
      <c r="L600" s="10">
        <v>282</v>
      </c>
      <c r="M600" s="10">
        <f>+ROUND(L600*'[68]PARAMETROS '!$B$2,0)</f>
        <v>67680</v>
      </c>
      <c r="N600" s="10">
        <f>+ROUND(L600*'[68]PARAMETROS '!$B$3,0)</f>
        <v>44556</v>
      </c>
      <c r="O600" s="10">
        <f t="shared" si="58"/>
        <v>112236</v>
      </c>
      <c r="P600" s="11">
        <f>+ROUND(M600*'[68]PARAMETROS '!$C$4,2)</f>
        <v>418262.4</v>
      </c>
      <c r="Q600" s="11">
        <f>+ROUND(N600*'[68]PARAMETROS '!$C$5,2)</f>
        <v>400558.44</v>
      </c>
      <c r="R600" s="11">
        <f t="shared" si="59"/>
        <v>818820.84</v>
      </c>
      <c r="S600" s="11">
        <f>+ROUND(N600*'[68]PARAMETROS '!$C$6,2)</f>
        <v>472739.16</v>
      </c>
      <c r="T600" s="11">
        <f t="shared" si="60"/>
        <v>891001.56</v>
      </c>
    </row>
    <row r="601" spans="1:20" ht="14.25" outlineLevel="2" x14ac:dyDescent="0.2">
      <c r="A601" s="29"/>
      <c r="B601" s="7" t="s">
        <v>1199</v>
      </c>
      <c r="C601" s="7">
        <v>1</v>
      </c>
      <c r="D601" s="8" t="s">
        <v>20</v>
      </c>
      <c r="E601" s="8" t="s">
        <v>1229</v>
      </c>
      <c r="F601" s="8" t="s">
        <v>1230</v>
      </c>
      <c r="G601" s="8" t="s">
        <v>1205</v>
      </c>
      <c r="H601" s="8" t="s">
        <v>24</v>
      </c>
      <c r="I601" s="9" t="s">
        <v>25</v>
      </c>
      <c r="J601" s="8" t="s">
        <v>1006</v>
      </c>
      <c r="K601" s="8" t="s">
        <v>1206</v>
      </c>
      <c r="L601" s="10">
        <v>116</v>
      </c>
      <c r="M601" s="10">
        <f>+ROUND(L601*'[68]PARAMETROS '!$B$2,0)</f>
        <v>27840</v>
      </c>
      <c r="N601" s="10">
        <f>+ROUND(L601*'[68]PARAMETROS '!$B$3,0)</f>
        <v>18328</v>
      </c>
      <c r="O601" s="10">
        <f t="shared" si="58"/>
        <v>46168</v>
      </c>
      <c r="P601" s="11">
        <f>+ROUND(M601*'[68]PARAMETROS '!$C$4,2)</f>
        <v>172051.20000000001</v>
      </c>
      <c r="Q601" s="11">
        <f>+ROUND(N601*'[68]PARAMETROS '!$C$5,2)</f>
        <v>164768.72</v>
      </c>
      <c r="R601" s="11">
        <f t="shared" si="59"/>
        <v>336819.92</v>
      </c>
      <c r="S601" s="11">
        <f>+ROUND(N601*'[68]PARAMETROS '!$C$6,2)</f>
        <v>194460.08</v>
      </c>
      <c r="T601" s="11">
        <f t="shared" si="60"/>
        <v>366511.28</v>
      </c>
    </row>
    <row r="602" spans="1:20" ht="14.25" outlineLevel="2" x14ac:dyDescent="0.2">
      <c r="A602" s="29"/>
      <c r="B602" s="7" t="s">
        <v>1199</v>
      </c>
      <c r="C602" s="7">
        <v>1</v>
      </c>
      <c r="D602" s="8" t="s">
        <v>20</v>
      </c>
      <c r="E602" s="8" t="s">
        <v>1231</v>
      </c>
      <c r="F602" s="8" t="s">
        <v>1232</v>
      </c>
      <c r="G602" s="8" t="s">
        <v>1205</v>
      </c>
      <c r="H602" s="8" t="s">
        <v>24</v>
      </c>
      <c r="I602" s="9" t="s">
        <v>25</v>
      </c>
      <c r="J602" s="8" t="s">
        <v>1006</v>
      </c>
      <c r="K602" s="8" t="s">
        <v>1206</v>
      </c>
      <c r="L602" s="10">
        <v>176</v>
      </c>
      <c r="M602" s="10">
        <f>+ROUND(L602*'[68]PARAMETROS '!$B$2,0)</f>
        <v>42240</v>
      </c>
      <c r="N602" s="10">
        <f>+ROUND(L602*'[68]PARAMETROS '!$B$3,0)</f>
        <v>27808</v>
      </c>
      <c r="O602" s="10">
        <f t="shared" si="58"/>
        <v>70048</v>
      </c>
      <c r="P602" s="11">
        <f>+ROUND(M602*'[68]PARAMETROS '!$C$4,2)</f>
        <v>261043.20000000001</v>
      </c>
      <c r="Q602" s="11">
        <f>+ROUND(N602*'[68]PARAMETROS '!$C$5,2)</f>
        <v>249993.92</v>
      </c>
      <c r="R602" s="11">
        <f t="shared" si="59"/>
        <v>511037.12</v>
      </c>
      <c r="S602" s="11">
        <f>+ROUND(N602*'[68]PARAMETROS '!$C$6,2)</f>
        <v>295042.88</v>
      </c>
      <c r="T602" s="11">
        <f t="shared" si="60"/>
        <v>556086.07999999996</v>
      </c>
    </row>
    <row r="603" spans="1:20" ht="14.25" outlineLevel="2" x14ac:dyDescent="0.2">
      <c r="A603" s="29"/>
      <c r="B603" s="7" t="s">
        <v>1199</v>
      </c>
      <c r="C603" s="7">
        <v>1</v>
      </c>
      <c r="D603" s="8" t="s">
        <v>20</v>
      </c>
      <c r="E603" s="8" t="s">
        <v>1233</v>
      </c>
      <c r="F603" s="8" t="s">
        <v>1234</v>
      </c>
      <c r="G603" s="8" t="s">
        <v>1205</v>
      </c>
      <c r="H603" s="8" t="s">
        <v>24</v>
      </c>
      <c r="I603" s="9" t="s">
        <v>25</v>
      </c>
      <c r="J603" s="8" t="s">
        <v>1006</v>
      </c>
      <c r="K603" s="8" t="s">
        <v>1206</v>
      </c>
      <c r="L603" s="10">
        <v>125</v>
      </c>
      <c r="M603" s="10">
        <f>+ROUND(L603*'[68]PARAMETROS '!$B$2,0)</f>
        <v>30000</v>
      </c>
      <c r="N603" s="10">
        <f>+ROUND(L603*'[68]PARAMETROS '!$B$3,0)</f>
        <v>19750</v>
      </c>
      <c r="O603" s="10">
        <f t="shared" si="58"/>
        <v>49750</v>
      </c>
      <c r="P603" s="11">
        <f>+ROUND(M603*'[68]PARAMETROS '!$C$4,2)</f>
        <v>185400</v>
      </c>
      <c r="Q603" s="11">
        <f>+ROUND(N603*'[68]PARAMETROS '!$C$5,2)</f>
        <v>177552.5</v>
      </c>
      <c r="R603" s="11">
        <f t="shared" si="59"/>
        <v>362952.5</v>
      </c>
      <c r="S603" s="11">
        <f>+ROUND(N603*'[68]PARAMETROS '!$C$6,2)</f>
        <v>209547.5</v>
      </c>
      <c r="T603" s="11">
        <f t="shared" si="60"/>
        <v>394947.5</v>
      </c>
    </row>
    <row r="604" spans="1:20" ht="14.25" outlineLevel="1" x14ac:dyDescent="0.2">
      <c r="A604" s="29"/>
      <c r="B604" s="13" t="s">
        <v>1235</v>
      </c>
      <c r="C604" s="14">
        <f>SUBTOTAL(9,C588:C603)</f>
        <v>16</v>
      </c>
      <c r="D604" s="15"/>
      <c r="E604" s="15"/>
      <c r="F604" s="15"/>
      <c r="G604" s="15"/>
      <c r="H604" s="15"/>
      <c r="I604" s="15"/>
      <c r="J604" s="15"/>
      <c r="K604" s="15"/>
      <c r="L604" s="16">
        <f t="shared" ref="L604:R604" si="63">SUBTOTAL(9,L588:L603)</f>
        <v>3756</v>
      </c>
      <c r="M604" s="16">
        <f t="shared" si="63"/>
        <v>901440</v>
      </c>
      <c r="N604" s="16">
        <f t="shared" si="63"/>
        <v>593448</v>
      </c>
      <c r="O604" s="16">
        <f t="shared" si="63"/>
        <v>1494888</v>
      </c>
      <c r="P604" s="17">
        <f t="shared" si="63"/>
        <v>5570899.2000000002</v>
      </c>
      <c r="Q604" s="17">
        <f t="shared" si="63"/>
        <v>5335097.5199999996</v>
      </c>
      <c r="R604" s="17">
        <f t="shared" si="63"/>
        <v>10905996.719999999</v>
      </c>
      <c r="S604" s="17">
        <f>+ROUND(N604*'[68]PARAMETROS '!$C$6,2)</f>
        <v>6296483.2800000003</v>
      </c>
      <c r="T604" s="17">
        <f>SUBTOTAL(9,T588:T603)</f>
        <v>11867382.480000002</v>
      </c>
    </row>
    <row r="605" spans="1:20" ht="14.25" outlineLevel="2" x14ac:dyDescent="0.2">
      <c r="A605" s="29">
        <v>38</v>
      </c>
      <c r="B605" s="7" t="s">
        <v>1236</v>
      </c>
      <c r="C605" s="7">
        <v>1</v>
      </c>
      <c r="D605" s="8" t="s">
        <v>20</v>
      </c>
      <c r="E605" s="8" t="s">
        <v>1237</v>
      </c>
      <c r="F605" s="8" t="s">
        <v>1238</v>
      </c>
      <c r="G605" s="8" t="s">
        <v>1205</v>
      </c>
      <c r="H605" s="8" t="s">
        <v>24</v>
      </c>
      <c r="I605" s="9" t="s">
        <v>25</v>
      </c>
      <c r="J605" s="8" t="s">
        <v>1006</v>
      </c>
      <c r="K605" s="8" t="s">
        <v>1206</v>
      </c>
      <c r="L605" s="10">
        <v>1005</v>
      </c>
      <c r="M605" s="10">
        <f>+ROUND(L605*'[68]PARAMETROS '!$B$2,0)</f>
        <v>241200</v>
      </c>
      <c r="N605" s="10">
        <f>+ROUND(L605*'[68]PARAMETROS '!$B$3,0)</f>
        <v>158790</v>
      </c>
      <c r="O605" s="10">
        <f t="shared" si="58"/>
        <v>399990</v>
      </c>
      <c r="P605" s="11">
        <f>+ROUND(M605*'[68]PARAMETROS '!$C$4,2)</f>
        <v>1490616</v>
      </c>
      <c r="Q605" s="11">
        <f>+ROUND(N605*'[68]PARAMETROS '!$C$5,2)</f>
        <v>1427522.1</v>
      </c>
      <c r="R605" s="11">
        <f t="shared" si="59"/>
        <v>2918138.1</v>
      </c>
      <c r="S605" s="11">
        <f>+ROUND(N605*'[68]PARAMETROS '!$C$6,2)</f>
        <v>1684761.9</v>
      </c>
      <c r="T605" s="11">
        <f t="shared" si="60"/>
        <v>3175377.9</v>
      </c>
    </row>
    <row r="606" spans="1:20" ht="14.25" outlineLevel="2" x14ac:dyDescent="0.2">
      <c r="A606" s="29"/>
      <c r="B606" s="7" t="s">
        <v>1236</v>
      </c>
      <c r="C606" s="7">
        <v>1</v>
      </c>
      <c r="D606" s="8" t="s">
        <v>20</v>
      </c>
      <c r="E606" s="8" t="s">
        <v>1239</v>
      </c>
      <c r="F606" s="8" t="s">
        <v>1238</v>
      </c>
      <c r="G606" s="8" t="s">
        <v>1205</v>
      </c>
      <c r="H606" s="8" t="s">
        <v>24</v>
      </c>
      <c r="I606" s="9" t="s">
        <v>25</v>
      </c>
      <c r="J606" s="8" t="s">
        <v>1006</v>
      </c>
      <c r="K606" s="8" t="s">
        <v>1206</v>
      </c>
      <c r="L606" s="10">
        <v>395</v>
      </c>
      <c r="M606" s="10">
        <f>+ROUND(L606*'[68]PARAMETROS '!$B$2,0)</f>
        <v>94800</v>
      </c>
      <c r="N606" s="10">
        <f>+ROUND(L606*'[68]PARAMETROS '!$B$3,0)</f>
        <v>62410</v>
      </c>
      <c r="O606" s="10">
        <f t="shared" si="58"/>
        <v>157210</v>
      </c>
      <c r="P606" s="11">
        <f>+ROUND(M606*'[68]PARAMETROS '!$C$4,2)</f>
        <v>585864</v>
      </c>
      <c r="Q606" s="11">
        <f>+ROUND(N606*'[68]PARAMETROS '!$C$5,2)</f>
        <v>561065.9</v>
      </c>
      <c r="R606" s="11">
        <f t="shared" si="59"/>
        <v>1146929.8999999999</v>
      </c>
      <c r="S606" s="11">
        <f>+ROUND(N606*'[68]PARAMETROS '!$C$6,2)</f>
        <v>662170.1</v>
      </c>
      <c r="T606" s="11">
        <f t="shared" si="60"/>
        <v>1248034.1000000001</v>
      </c>
    </row>
    <row r="607" spans="1:20" ht="14.25" outlineLevel="2" x14ac:dyDescent="0.2">
      <c r="A607" s="29"/>
      <c r="B607" s="7" t="s">
        <v>1236</v>
      </c>
      <c r="C607" s="7">
        <v>1</v>
      </c>
      <c r="D607" s="8" t="s">
        <v>20</v>
      </c>
      <c r="E607" s="8" t="s">
        <v>1240</v>
      </c>
      <c r="F607" s="8" t="s">
        <v>1241</v>
      </c>
      <c r="G607" s="8" t="s">
        <v>1202</v>
      </c>
      <c r="H607" s="8" t="s">
        <v>24</v>
      </c>
      <c r="I607" s="9" t="s">
        <v>25</v>
      </c>
      <c r="J607" s="8" t="s">
        <v>1006</v>
      </c>
      <c r="K607" s="8" t="s">
        <v>1006</v>
      </c>
      <c r="L607" s="10">
        <v>155</v>
      </c>
      <c r="M607" s="10">
        <f>+ROUND(L607*'[68]PARAMETROS '!$B$2,0)</f>
        <v>37200</v>
      </c>
      <c r="N607" s="10">
        <f>+ROUND(L607*'[68]PARAMETROS '!$B$3,0)</f>
        <v>24490</v>
      </c>
      <c r="O607" s="10">
        <f t="shared" si="58"/>
        <v>61690</v>
      </c>
      <c r="P607" s="11">
        <f>+ROUND(M607*'[68]PARAMETROS '!$C$4,2)</f>
        <v>229896</v>
      </c>
      <c r="Q607" s="11">
        <f>+ROUND(N607*'[68]PARAMETROS '!$C$5,2)</f>
        <v>220165.1</v>
      </c>
      <c r="R607" s="11">
        <f t="shared" si="59"/>
        <v>450061.1</v>
      </c>
      <c r="S607" s="11">
        <f>+ROUND(N607*'[68]PARAMETROS '!$C$6,2)</f>
        <v>259838.9</v>
      </c>
      <c r="T607" s="11">
        <f t="shared" si="60"/>
        <v>489734.9</v>
      </c>
    </row>
    <row r="608" spans="1:20" ht="14.25" outlineLevel="2" x14ac:dyDescent="0.2">
      <c r="A608" s="29"/>
      <c r="B608" s="7" t="s">
        <v>1236</v>
      </c>
      <c r="C608" s="7">
        <v>1</v>
      </c>
      <c r="D608" s="8" t="s">
        <v>20</v>
      </c>
      <c r="E608" s="8" t="s">
        <v>1242</v>
      </c>
      <c r="F608" s="8" t="s">
        <v>1243</v>
      </c>
      <c r="G608" s="8" t="s">
        <v>1202</v>
      </c>
      <c r="H608" s="8" t="s">
        <v>24</v>
      </c>
      <c r="I608" s="9" t="s">
        <v>25</v>
      </c>
      <c r="J608" s="8" t="s">
        <v>1006</v>
      </c>
      <c r="K608" s="8" t="s">
        <v>1006</v>
      </c>
      <c r="L608" s="10">
        <v>413</v>
      </c>
      <c r="M608" s="10">
        <f>+ROUND(L608*'[68]PARAMETROS '!$B$2,0)</f>
        <v>99120</v>
      </c>
      <c r="N608" s="10">
        <f>+ROUND(L608*'[68]PARAMETROS '!$B$3,0)</f>
        <v>65254</v>
      </c>
      <c r="O608" s="10">
        <f t="shared" si="58"/>
        <v>164374</v>
      </c>
      <c r="P608" s="11">
        <f>+ROUND(M608*'[68]PARAMETROS '!$C$4,2)</f>
        <v>612561.6</v>
      </c>
      <c r="Q608" s="11">
        <f>+ROUND(N608*'[68]PARAMETROS '!$C$5,2)</f>
        <v>586633.46</v>
      </c>
      <c r="R608" s="11">
        <f t="shared" si="59"/>
        <v>1199195.06</v>
      </c>
      <c r="S608" s="11">
        <f>+ROUND(N608*'[68]PARAMETROS '!$C$6,2)</f>
        <v>692344.94</v>
      </c>
      <c r="T608" s="11">
        <f t="shared" si="60"/>
        <v>1304906.54</v>
      </c>
    </row>
    <row r="609" spans="1:20" ht="14.25" outlineLevel="2" x14ac:dyDescent="0.2">
      <c r="A609" s="29"/>
      <c r="B609" s="7" t="s">
        <v>1236</v>
      </c>
      <c r="C609" s="7">
        <v>1</v>
      </c>
      <c r="D609" s="8" t="s">
        <v>20</v>
      </c>
      <c r="E609" s="8" t="s">
        <v>1244</v>
      </c>
      <c r="F609" s="8" t="s">
        <v>1245</v>
      </c>
      <c r="G609" s="8" t="s">
        <v>1205</v>
      </c>
      <c r="H609" s="8" t="s">
        <v>24</v>
      </c>
      <c r="I609" s="9" t="s">
        <v>25</v>
      </c>
      <c r="J609" s="8" t="s">
        <v>1006</v>
      </c>
      <c r="K609" s="8" t="s">
        <v>1206</v>
      </c>
      <c r="L609" s="10">
        <v>386</v>
      </c>
      <c r="M609" s="10">
        <f>+ROUND(L609*'[68]PARAMETROS '!$B$2,0)</f>
        <v>92640</v>
      </c>
      <c r="N609" s="10">
        <f>+ROUND(L609*'[68]PARAMETROS '!$B$3,0)</f>
        <v>60988</v>
      </c>
      <c r="O609" s="10">
        <f t="shared" si="58"/>
        <v>153628</v>
      </c>
      <c r="P609" s="11">
        <f>+ROUND(M609*'[68]PARAMETROS '!$C$4,2)</f>
        <v>572515.19999999995</v>
      </c>
      <c r="Q609" s="11">
        <f>+ROUND(N609*'[68]PARAMETROS '!$C$5,2)</f>
        <v>548282.12</v>
      </c>
      <c r="R609" s="11">
        <f t="shared" si="59"/>
        <v>1120797.32</v>
      </c>
      <c r="S609" s="11">
        <f>+ROUND(N609*'[68]PARAMETROS '!$C$6,2)</f>
        <v>647082.68000000005</v>
      </c>
      <c r="T609" s="11">
        <f t="shared" si="60"/>
        <v>1219597.8799999999</v>
      </c>
    </row>
    <row r="610" spans="1:20" ht="14.25" outlineLevel="2" x14ac:dyDescent="0.2">
      <c r="A610" s="29"/>
      <c r="B610" s="7" t="s">
        <v>1236</v>
      </c>
      <c r="C610" s="7">
        <v>1</v>
      </c>
      <c r="D610" s="8" t="s">
        <v>20</v>
      </c>
      <c r="E610" s="8" t="s">
        <v>1246</v>
      </c>
      <c r="F610" s="8" t="s">
        <v>1247</v>
      </c>
      <c r="G610" s="8" t="s">
        <v>1205</v>
      </c>
      <c r="H610" s="8" t="s">
        <v>24</v>
      </c>
      <c r="I610" s="9" t="s">
        <v>25</v>
      </c>
      <c r="J610" s="8" t="s">
        <v>1006</v>
      </c>
      <c r="K610" s="8" t="s">
        <v>1206</v>
      </c>
      <c r="L610" s="10">
        <v>72</v>
      </c>
      <c r="M610" s="10">
        <f>+ROUND(L610*'[68]PARAMETROS '!$B$2,0)</f>
        <v>17280</v>
      </c>
      <c r="N610" s="10">
        <f>+ROUND(L610*'[68]PARAMETROS '!$B$3,0)</f>
        <v>11376</v>
      </c>
      <c r="O610" s="10">
        <f t="shared" si="58"/>
        <v>28656</v>
      </c>
      <c r="P610" s="11">
        <f>+ROUND(M610*'[68]PARAMETROS '!$C$4,2)</f>
        <v>106790.39999999999</v>
      </c>
      <c r="Q610" s="11">
        <f>+ROUND(N610*'[68]PARAMETROS '!$C$5,2)</f>
        <v>102270.24</v>
      </c>
      <c r="R610" s="11">
        <f t="shared" si="59"/>
        <v>209060.64</v>
      </c>
      <c r="S610" s="11">
        <f>+ROUND(N610*'[68]PARAMETROS '!$C$6,2)</f>
        <v>120699.36</v>
      </c>
      <c r="T610" s="11">
        <f t="shared" si="60"/>
        <v>227489.76</v>
      </c>
    </row>
    <row r="611" spans="1:20" ht="14.25" outlineLevel="2" x14ac:dyDescent="0.2">
      <c r="A611" s="29"/>
      <c r="B611" s="7" t="s">
        <v>1236</v>
      </c>
      <c r="C611" s="7">
        <v>1</v>
      </c>
      <c r="D611" s="8" t="s">
        <v>20</v>
      </c>
      <c r="E611" s="8" t="s">
        <v>1248</v>
      </c>
      <c r="F611" s="8" t="s">
        <v>1249</v>
      </c>
      <c r="G611" s="8" t="s">
        <v>1202</v>
      </c>
      <c r="H611" s="8" t="s">
        <v>24</v>
      </c>
      <c r="I611" s="9" t="s">
        <v>25</v>
      </c>
      <c r="J611" s="8" t="s">
        <v>1006</v>
      </c>
      <c r="K611" s="8" t="s">
        <v>1206</v>
      </c>
      <c r="L611" s="10">
        <v>169</v>
      </c>
      <c r="M611" s="10">
        <f>+ROUND(L611*'[68]PARAMETROS '!$B$2,0)</f>
        <v>40560</v>
      </c>
      <c r="N611" s="10">
        <f>+ROUND(L611*'[68]PARAMETROS '!$B$3,0)</f>
        <v>26702</v>
      </c>
      <c r="O611" s="10">
        <f t="shared" si="58"/>
        <v>67262</v>
      </c>
      <c r="P611" s="11">
        <f>+ROUND(M611*'[68]PARAMETROS '!$C$4,2)</f>
        <v>250660.8</v>
      </c>
      <c r="Q611" s="11">
        <f>+ROUND(N611*'[68]PARAMETROS '!$C$5,2)</f>
        <v>240050.98</v>
      </c>
      <c r="R611" s="11">
        <f t="shared" si="59"/>
        <v>490711.78</v>
      </c>
      <c r="S611" s="11">
        <f>+ROUND(N611*'[68]PARAMETROS '!$C$6,2)</f>
        <v>283308.21999999997</v>
      </c>
      <c r="T611" s="11">
        <f t="shared" si="60"/>
        <v>533969.02</v>
      </c>
    </row>
    <row r="612" spans="1:20" ht="14.25" outlineLevel="2" x14ac:dyDescent="0.2">
      <c r="A612" s="29"/>
      <c r="B612" s="7" t="s">
        <v>1236</v>
      </c>
      <c r="C612" s="7">
        <v>1</v>
      </c>
      <c r="D612" s="8" t="s">
        <v>20</v>
      </c>
      <c r="E612" s="8" t="s">
        <v>1250</v>
      </c>
      <c r="F612" s="8" t="s">
        <v>1251</v>
      </c>
      <c r="G612" s="8" t="s">
        <v>1202</v>
      </c>
      <c r="H612" s="8" t="s">
        <v>24</v>
      </c>
      <c r="I612" s="9" t="s">
        <v>25</v>
      </c>
      <c r="J612" s="8" t="s">
        <v>1006</v>
      </c>
      <c r="K612" s="8" t="s">
        <v>1006</v>
      </c>
      <c r="L612" s="10">
        <v>538</v>
      </c>
      <c r="M612" s="10">
        <f>+ROUND(L612*'[68]PARAMETROS '!$B$2,0)</f>
        <v>129120</v>
      </c>
      <c r="N612" s="10">
        <f>+ROUND(L612*'[68]PARAMETROS '!$B$3,0)</f>
        <v>85004</v>
      </c>
      <c r="O612" s="10">
        <f t="shared" si="58"/>
        <v>214124</v>
      </c>
      <c r="P612" s="11">
        <f>+ROUND(M612*'[68]PARAMETROS '!$C$4,2)</f>
        <v>797961.6</v>
      </c>
      <c r="Q612" s="11">
        <f>+ROUND(N612*'[68]PARAMETROS '!$C$5,2)</f>
        <v>764185.96</v>
      </c>
      <c r="R612" s="11">
        <f t="shared" si="59"/>
        <v>1562147.56</v>
      </c>
      <c r="S612" s="11">
        <f>+ROUND(N612*'[68]PARAMETROS '!$C$6,2)</f>
        <v>901892.44</v>
      </c>
      <c r="T612" s="11">
        <f t="shared" si="60"/>
        <v>1699854.04</v>
      </c>
    </row>
    <row r="613" spans="1:20" ht="14.25" outlineLevel="2" x14ac:dyDescent="0.2">
      <c r="A613" s="29"/>
      <c r="B613" s="7" t="s">
        <v>1236</v>
      </c>
      <c r="C613" s="7">
        <v>1</v>
      </c>
      <c r="D613" s="8" t="s">
        <v>20</v>
      </c>
      <c r="E613" s="8" t="s">
        <v>1252</v>
      </c>
      <c r="F613" s="8" t="s">
        <v>1253</v>
      </c>
      <c r="G613" s="8" t="s">
        <v>1202</v>
      </c>
      <c r="H613" s="8" t="s">
        <v>24</v>
      </c>
      <c r="I613" s="9" t="s">
        <v>25</v>
      </c>
      <c r="J613" s="8" t="s">
        <v>1006</v>
      </c>
      <c r="K613" s="8" t="s">
        <v>1006</v>
      </c>
      <c r="L613" s="10">
        <v>206</v>
      </c>
      <c r="M613" s="10">
        <f>+ROUND(L613*'[68]PARAMETROS '!$B$2,0)</f>
        <v>49440</v>
      </c>
      <c r="N613" s="10">
        <f>+ROUND(L613*'[68]PARAMETROS '!$B$3,0)</f>
        <v>32548</v>
      </c>
      <c r="O613" s="10">
        <f t="shared" si="58"/>
        <v>81988</v>
      </c>
      <c r="P613" s="11">
        <f>+ROUND(M613*'[68]PARAMETROS '!$C$4,2)</f>
        <v>305539.20000000001</v>
      </c>
      <c r="Q613" s="11">
        <f>+ROUND(N613*'[68]PARAMETROS '!$C$5,2)</f>
        <v>292606.52</v>
      </c>
      <c r="R613" s="11">
        <f t="shared" si="59"/>
        <v>598145.72</v>
      </c>
      <c r="S613" s="11">
        <f>+ROUND(N613*'[68]PARAMETROS '!$C$6,2)</f>
        <v>345334.28</v>
      </c>
      <c r="T613" s="11">
        <f t="shared" si="60"/>
        <v>650873.48</v>
      </c>
    </row>
    <row r="614" spans="1:20" ht="14.25" outlineLevel="2" x14ac:dyDescent="0.2">
      <c r="A614" s="29"/>
      <c r="B614" s="7" t="s">
        <v>1236</v>
      </c>
      <c r="C614" s="7">
        <v>1</v>
      </c>
      <c r="D614" s="8" t="s">
        <v>20</v>
      </c>
      <c r="E614" s="8" t="s">
        <v>1254</v>
      </c>
      <c r="F614" s="8" t="s">
        <v>1255</v>
      </c>
      <c r="G614" s="8" t="s">
        <v>1202</v>
      </c>
      <c r="H614" s="8" t="s">
        <v>24</v>
      </c>
      <c r="I614" s="9" t="s">
        <v>25</v>
      </c>
      <c r="J614" s="8" t="s">
        <v>1006</v>
      </c>
      <c r="K614" s="8" t="s">
        <v>1006</v>
      </c>
      <c r="L614" s="10">
        <v>243</v>
      </c>
      <c r="M614" s="10">
        <f>+ROUND(L614*'[68]PARAMETROS '!$B$2,0)</f>
        <v>58320</v>
      </c>
      <c r="N614" s="10">
        <f>+ROUND(L614*'[68]PARAMETROS '!$B$3,0)</f>
        <v>38394</v>
      </c>
      <c r="O614" s="10">
        <f t="shared" si="58"/>
        <v>96714</v>
      </c>
      <c r="P614" s="11">
        <f>+ROUND(M614*'[68]PARAMETROS '!$C$4,2)</f>
        <v>360417.6</v>
      </c>
      <c r="Q614" s="11">
        <f>+ROUND(N614*'[68]PARAMETROS '!$C$5,2)</f>
        <v>345162.06</v>
      </c>
      <c r="R614" s="11">
        <f t="shared" si="59"/>
        <v>705579.66</v>
      </c>
      <c r="S614" s="11">
        <f>+ROUND(N614*'[68]PARAMETROS '!$C$6,2)</f>
        <v>407360.34</v>
      </c>
      <c r="T614" s="11">
        <f t="shared" si="60"/>
        <v>767777.94</v>
      </c>
    </row>
    <row r="615" spans="1:20" ht="14.25" outlineLevel="2" x14ac:dyDescent="0.2">
      <c r="A615" s="29"/>
      <c r="B615" s="7" t="s">
        <v>1236</v>
      </c>
      <c r="C615" s="7">
        <v>1</v>
      </c>
      <c r="D615" s="8" t="s">
        <v>20</v>
      </c>
      <c r="E615" s="8" t="s">
        <v>1256</v>
      </c>
      <c r="F615" s="8" t="s">
        <v>1257</v>
      </c>
      <c r="G615" s="8" t="s">
        <v>1202</v>
      </c>
      <c r="H615" s="8" t="s">
        <v>24</v>
      </c>
      <c r="I615" s="9" t="s">
        <v>25</v>
      </c>
      <c r="J615" s="8" t="s">
        <v>1006</v>
      </c>
      <c r="K615" s="8" t="s">
        <v>1006</v>
      </c>
      <c r="L615" s="10">
        <v>455</v>
      </c>
      <c r="M615" s="10">
        <f>+ROUND(L615*'[68]PARAMETROS '!$B$2,0)</f>
        <v>109200</v>
      </c>
      <c r="N615" s="10">
        <f>+ROUND(L615*'[68]PARAMETROS '!$B$3,0)</f>
        <v>71890</v>
      </c>
      <c r="O615" s="10">
        <f t="shared" ref="O615:O683" si="64">+ROUND(N615+M615,0)</f>
        <v>181090</v>
      </c>
      <c r="P615" s="11">
        <f>+ROUND(M615*'[68]PARAMETROS '!$C$4,2)</f>
        <v>674856</v>
      </c>
      <c r="Q615" s="11">
        <f>+ROUND(N615*'[68]PARAMETROS '!$C$5,2)</f>
        <v>646291.1</v>
      </c>
      <c r="R615" s="11">
        <f t="shared" ref="R615:R683" si="65">+ROUND(Q615+P615,2)</f>
        <v>1321147.1000000001</v>
      </c>
      <c r="S615" s="11">
        <f>+ROUND(N615*'[68]PARAMETROS '!$C$6,2)</f>
        <v>762752.9</v>
      </c>
      <c r="T615" s="11">
        <f t="shared" ref="T615:T683" si="66">+ROUND(S615+P615,2)</f>
        <v>1437608.9</v>
      </c>
    </row>
    <row r="616" spans="1:20" ht="14.25" outlineLevel="2" x14ac:dyDescent="0.2">
      <c r="A616" s="29"/>
      <c r="B616" s="7" t="s">
        <v>1236</v>
      </c>
      <c r="C616" s="7">
        <v>1</v>
      </c>
      <c r="D616" s="8" t="s">
        <v>20</v>
      </c>
      <c r="E616" s="8" t="s">
        <v>1258</v>
      </c>
      <c r="F616" s="8" t="s">
        <v>1259</v>
      </c>
      <c r="G616" s="8" t="s">
        <v>1202</v>
      </c>
      <c r="H616" s="8" t="s">
        <v>24</v>
      </c>
      <c r="I616" s="9" t="s">
        <v>25</v>
      </c>
      <c r="J616" s="8" t="s">
        <v>1006</v>
      </c>
      <c r="K616" s="8" t="s">
        <v>1006</v>
      </c>
      <c r="L616" s="10">
        <v>455</v>
      </c>
      <c r="M616" s="10">
        <f>+ROUND(L616*'[68]PARAMETROS '!$B$2,0)</f>
        <v>109200</v>
      </c>
      <c r="N616" s="10">
        <f>+ROUND(L616*'[68]PARAMETROS '!$B$3,0)</f>
        <v>71890</v>
      </c>
      <c r="O616" s="10">
        <f t="shared" si="64"/>
        <v>181090</v>
      </c>
      <c r="P616" s="11">
        <f>+ROUND(M616*'[68]PARAMETROS '!$C$4,2)</f>
        <v>674856</v>
      </c>
      <c r="Q616" s="11">
        <f>+ROUND(N616*'[68]PARAMETROS '!$C$5,2)</f>
        <v>646291.1</v>
      </c>
      <c r="R616" s="11">
        <f t="shared" si="65"/>
        <v>1321147.1000000001</v>
      </c>
      <c r="S616" s="11">
        <f>+ROUND(N616*'[68]PARAMETROS '!$C$6,2)</f>
        <v>762752.9</v>
      </c>
      <c r="T616" s="11">
        <f t="shared" si="66"/>
        <v>1437608.9</v>
      </c>
    </row>
    <row r="617" spans="1:20" ht="14.25" outlineLevel="2" x14ac:dyDescent="0.2">
      <c r="A617" s="29"/>
      <c r="B617" s="7" t="s">
        <v>1236</v>
      </c>
      <c r="C617" s="7">
        <v>1</v>
      </c>
      <c r="D617" s="8" t="s">
        <v>20</v>
      </c>
      <c r="E617" s="8" t="s">
        <v>1260</v>
      </c>
      <c r="F617" s="8" t="s">
        <v>1174</v>
      </c>
      <c r="G617" s="8" t="s">
        <v>1202</v>
      </c>
      <c r="H617" s="8" t="s">
        <v>24</v>
      </c>
      <c r="I617" s="9" t="s">
        <v>25</v>
      </c>
      <c r="J617" s="8" t="s">
        <v>1006</v>
      </c>
      <c r="K617" s="8" t="s">
        <v>1006</v>
      </c>
      <c r="L617" s="10">
        <v>69</v>
      </c>
      <c r="M617" s="10">
        <f>+ROUND(L617*'[68]PARAMETROS '!$B$2,0)</f>
        <v>16560</v>
      </c>
      <c r="N617" s="10">
        <f>+ROUND(L617*'[68]PARAMETROS '!$B$3,0)</f>
        <v>10902</v>
      </c>
      <c r="O617" s="10">
        <f t="shared" si="64"/>
        <v>27462</v>
      </c>
      <c r="P617" s="11">
        <f>+ROUND(M617*'[68]PARAMETROS '!$C$4,2)</f>
        <v>102340.8</v>
      </c>
      <c r="Q617" s="11">
        <f>+ROUND(N617*'[68]PARAMETROS '!$C$5,2)</f>
        <v>98008.98</v>
      </c>
      <c r="R617" s="11">
        <f t="shared" si="65"/>
        <v>200349.78</v>
      </c>
      <c r="S617" s="11">
        <f>+ROUND(N617*'[68]PARAMETROS '!$C$6,2)</f>
        <v>115670.22</v>
      </c>
      <c r="T617" s="11">
        <f t="shared" si="66"/>
        <v>218011.02</v>
      </c>
    </row>
    <row r="618" spans="1:20" ht="14.25" outlineLevel="2" x14ac:dyDescent="0.2">
      <c r="A618" s="29"/>
      <c r="B618" s="7" t="s">
        <v>1236</v>
      </c>
      <c r="C618" s="7">
        <v>1</v>
      </c>
      <c r="D618" s="8" t="s">
        <v>20</v>
      </c>
      <c r="E618" s="8" t="s">
        <v>1261</v>
      </c>
      <c r="F618" s="8" t="s">
        <v>1262</v>
      </c>
      <c r="G618" s="8" t="s">
        <v>1202</v>
      </c>
      <c r="H618" s="8" t="s">
        <v>24</v>
      </c>
      <c r="I618" s="9" t="s">
        <v>25</v>
      </c>
      <c r="J618" s="8" t="s">
        <v>1006</v>
      </c>
      <c r="K618" s="8" t="s">
        <v>1006</v>
      </c>
      <c r="L618" s="10">
        <v>373</v>
      </c>
      <c r="M618" s="10">
        <f>+ROUND(L618*'[68]PARAMETROS '!$B$2,0)</f>
        <v>89520</v>
      </c>
      <c r="N618" s="10">
        <f>+ROUND(L618*'[68]PARAMETROS '!$B$3,0)</f>
        <v>58934</v>
      </c>
      <c r="O618" s="10">
        <f t="shared" si="64"/>
        <v>148454</v>
      </c>
      <c r="P618" s="11">
        <f>+ROUND(M618*'[68]PARAMETROS '!$C$4,2)</f>
        <v>553233.6</v>
      </c>
      <c r="Q618" s="11">
        <f>+ROUND(N618*'[68]PARAMETROS '!$C$5,2)</f>
        <v>529816.66</v>
      </c>
      <c r="R618" s="11">
        <f t="shared" si="65"/>
        <v>1083050.26</v>
      </c>
      <c r="S618" s="11">
        <f>+ROUND(N618*'[68]PARAMETROS '!$C$6,2)</f>
        <v>625289.74</v>
      </c>
      <c r="T618" s="11">
        <f t="shared" si="66"/>
        <v>1178523.3400000001</v>
      </c>
    </row>
    <row r="619" spans="1:20" ht="14.25" outlineLevel="2" x14ac:dyDescent="0.2">
      <c r="A619" s="29"/>
      <c r="B619" s="7" t="s">
        <v>1236</v>
      </c>
      <c r="C619" s="7">
        <v>1</v>
      </c>
      <c r="D619" s="8" t="s">
        <v>20</v>
      </c>
      <c r="E619" s="8" t="s">
        <v>1263</v>
      </c>
      <c r="F619" s="8" t="s">
        <v>1264</v>
      </c>
      <c r="G619" s="8" t="s">
        <v>1202</v>
      </c>
      <c r="H619" s="8" t="s">
        <v>24</v>
      </c>
      <c r="I619" s="9" t="s">
        <v>25</v>
      </c>
      <c r="J619" s="8" t="s">
        <v>1006</v>
      </c>
      <c r="K619" s="8" t="s">
        <v>1006</v>
      </c>
      <c r="L619" s="10">
        <v>106</v>
      </c>
      <c r="M619" s="10">
        <f>+ROUND(L619*'[68]PARAMETROS '!$B$2,0)</f>
        <v>25440</v>
      </c>
      <c r="N619" s="10">
        <f>+ROUND(L619*'[68]PARAMETROS '!$B$3,0)</f>
        <v>16748</v>
      </c>
      <c r="O619" s="10">
        <f t="shared" si="64"/>
        <v>42188</v>
      </c>
      <c r="P619" s="11">
        <f>+ROUND(M619*'[68]PARAMETROS '!$C$4,2)</f>
        <v>157219.20000000001</v>
      </c>
      <c r="Q619" s="11">
        <f>+ROUND(N619*'[68]PARAMETROS '!$C$5,2)</f>
        <v>150564.51999999999</v>
      </c>
      <c r="R619" s="11">
        <f t="shared" si="65"/>
        <v>307783.71999999997</v>
      </c>
      <c r="S619" s="11">
        <f>+ROUND(N619*'[68]PARAMETROS '!$C$6,2)</f>
        <v>177696.28</v>
      </c>
      <c r="T619" s="11">
        <f t="shared" si="66"/>
        <v>334915.48</v>
      </c>
    </row>
    <row r="620" spans="1:20" ht="14.25" outlineLevel="1" x14ac:dyDescent="0.2">
      <c r="A620" s="29"/>
      <c r="B620" s="13" t="s">
        <v>1265</v>
      </c>
      <c r="C620" s="14">
        <f>SUBTOTAL(9,C605:C619)</f>
        <v>15</v>
      </c>
      <c r="D620" s="15"/>
      <c r="E620" s="15"/>
      <c r="F620" s="15"/>
      <c r="G620" s="15"/>
      <c r="H620" s="15"/>
      <c r="I620" s="15"/>
      <c r="J620" s="15"/>
      <c r="K620" s="15"/>
      <c r="L620" s="16">
        <f t="shared" ref="L620:R620" si="67">SUBTOTAL(9,L605:L619)</f>
        <v>5040</v>
      </c>
      <c r="M620" s="16">
        <f t="shared" si="67"/>
        <v>1209600</v>
      </c>
      <c r="N620" s="16">
        <f t="shared" si="67"/>
        <v>796320</v>
      </c>
      <c r="O620" s="16">
        <f t="shared" si="67"/>
        <v>2005920</v>
      </c>
      <c r="P620" s="17">
        <f t="shared" si="67"/>
        <v>7475327.9999999991</v>
      </c>
      <c r="Q620" s="17">
        <f t="shared" si="67"/>
        <v>7158916.7999999998</v>
      </c>
      <c r="R620" s="17">
        <f t="shared" si="67"/>
        <v>14634244.800000001</v>
      </c>
      <c r="S620" s="17">
        <f>+ROUND(N620*'[68]PARAMETROS '!$C$6,2)</f>
        <v>8448955.1999999993</v>
      </c>
      <c r="T620" s="17">
        <f>SUBTOTAL(9,T605:T619)</f>
        <v>15924283.200000001</v>
      </c>
    </row>
    <row r="621" spans="1:20" ht="14.25" outlineLevel="2" x14ac:dyDescent="0.2">
      <c r="A621" s="29">
        <v>39</v>
      </c>
      <c r="B621" s="7" t="s">
        <v>1266</v>
      </c>
      <c r="C621" s="7">
        <v>1</v>
      </c>
      <c r="D621" s="8" t="s">
        <v>20</v>
      </c>
      <c r="E621" s="8" t="s">
        <v>1267</v>
      </c>
      <c r="F621" s="8" t="s">
        <v>1268</v>
      </c>
      <c r="G621" s="8" t="s">
        <v>1205</v>
      </c>
      <c r="H621" s="8" t="s">
        <v>24</v>
      </c>
      <c r="I621" s="9" t="s">
        <v>25</v>
      </c>
      <c r="J621" s="8" t="s">
        <v>1006</v>
      </c>
      <c r="K621" s="8" t="s">
        <v>1206</v>
      </c>
      <c r="L621" s="10">
        <v>253</v>
      </c>
      <c r="M621" s="10">
        <f>+ROUND(L621*'[68]PARAMETROS '!$B$2,0)</f>
        <v>60720</v>
      </c>
      <c r="N621" s="10">
        <f>+ROUND(L621*'[68]PARAMETROS '!$B$3,0)</f>
        <v>39974</v>
      </c>
      <c r="O621" s="10">
        <f t="shared" si="64"/>
        <v>100694</v>
      </c>
      <c r="P621" s="11">
        <f>+ROUND(M621*'[68]PARAMETROS '!$C$4,2)</f>
        <v>375249.6</v>
      </c>
      <c r="Q621" s="11">
        <f>+ROUND(N621*'[68]PARAMETROS '!$C$5,2)</f>
        <v>359366.26</v>
      </c>
      <c r="R621" s="11">
        <f t="shared" si="65"/>
        <v>734615.86</v>
      </c>
      <c r="S621" s="11">
        <f>+ROUND(N621*'[68]PARAMETROS '!$C$6,2)</f>
        <v>424124.14</v>
      </c>
      <c r="T621" s="11">
        <f t="shared" si="66"/>
        <v>799373.74</v>
      </c>
    </row>
    <row r="622" spans="1:20" ht="14.25" outlineLevel="2" x14ac:dyDescent="0.2">
      <c r="A622" s="29"/>
      <c r="B622" s="7" t="s">
        <v>1266</v>
      </c>
      <c r="C622" s="7">
        <v>1</v>
      </c>
      <c r="D622" s="8" t="s">
        <v>20</v>
      </c>
      <c r="E622" s="8" t="s">
        <v>1269</v>
      </c>
      <c r="F622" s="8" t="s">
        <v>1270</v>
      </c>
      <c r="G622" s="8" t="s">
        <v>1205</v>
      </c>
      <c r="H622" s="8" t="s">
        <v>24</v>
      </c>
      <c r="I622" s="9" t="s">
        <v>25</v>
      </c>
      <c r="J622" s="8" t="s">
        <v>1006</v>
      </c>
      <c r="K622" s="8" t="s">
        <v>1206</v>
      </c>
      <c r="L622" s="10">
        <v>606</v>
      </c>
      <c r="M622" s="10">
        <f>+ROUND(L622*'[68]PARAMETROS '!$B$2,0)</f>
        <v>145440</v>
      </c>
      <c r="N622" s="10">
        <f>+ROUND(L622*'[68]PARAMETROS '!$B$3,0)</f>
        <v>95748</v>
      </c>
      <c r="O622" s="10">
        <f t="shared" si="64"/>
        <v>241188</v>
      </c>
      <c r="P622" s="11">
        <f>+ROUND(M622*'[68]PARAMETROS '!$C$4,2)</f>
        <v>898819.2</v>
      </c>
      <c r="Q622" s="11">
        <f>+ROUND(N622*'[68]PARAMETROS '!$C$5,2)</f>
        <v>860774.52</v>
      </c>
      <c r="R622" s="11">
        <f t="shared" si="65"/>
        <v>1759593.72</v>
      </c>
      <c r="S622" s="11">
        <f>+ROUND(N622*'[68]PARAMETROS '!$C$6,2)</f>
        <v>1015886.28</v>
      </c>
      <c r="T622" s="11">
        <f t="shared" si="66"/>
        <v>1914705.48</v>
      </c>
    </row>
    <row r="623" spans="1:20" ht="14.25" outlineLevel="2" x14ac:dyDescent="0.2">
      <c r="A623" s="29"/>
      <c r="B623" s="7" t="s">
        <v>1266</v>
      </c>
      <c r="C623" s="7">
        <v>1</v>
      </c>
      <c r="D623" s="8" t="s">
        <v>20</v>
      </c>
      <c r="E623" s="8" t="s">
        <v>1271</v>
      </c>
      <c r="F623" s="8" t="s">
        <v>410</v>
      </c>
      <c r="G623" s="8" t="s">
        <v>1205</v>
      </c>
      <c r="H623" s="8" t="s">
        <v>24</v>
      </c>
      <c r="I623" s="9" t="s">
        <v>25</v>
      </c>
      <c r="J623" s="8" t="s">
        <v>1006</v>
      </c>
      <c r="K623" s="8" t="s">
        <v>1206</v>
      </c>
      <c r="L623" s="10">
        <v>737</v>
      </c>
      <c r="M623" s="10">
        <f>+ROUND(L623*'[68]PARAMETROS '!$B$2,0)</f>
        <v>176880</v>
      </c>
      <c r="N623" s="10">
        <f>+ROUND(L623*'[68]PARAMETROS '!$B$3,0)</f>
        <v>116446</v>
      </c>
      <c r="O623" s="10">
        <f t="shared" si="64"/>
        <v>293326</v>
      </c>
      <c r="P623" s="11">
        <f>+ROUND(M623*'[68]PARAMETROS '!$C$4,2)</f>
        <v>1093118.3999999999</v>
      </c>
      <c r="Q623" s="11">
        <f>+ROUND(N623*'[68]PARAMETROS '!$C$5,2)</f>
        <v>1046849.54</v>
      </c>
      <c r="R623" s="11">
        <f t="shared" si="65"/>
        <v>2139967.94</v>
      </c>
      <c r="S623" s="11">
        <f>+ROUND(N623*'[68]PARAMETROS '!$C$6,2)</f>
        <v>1235492.06</v>
      </c>
      <c r="T623" s="11">
        <f t="shared" si="66"/>
        <v>2328610.46</v>
      </c>
    </row>
    <row r="624" spans="1:20" ht="14.25" outlineLevel="2" x14ac:dyDescent="0.2">
      <c r="A624" s="29"/>
      <c r="B624" s="7" t="s">
        <v>1266</v>
      </c>
      <c r="C624" s="7">
        <v>1</v>
      </c>
      <c r="D624" s="8" t="s">
        <v>20</v>
      </c>
      <c r="E624" s="8" t="s">
        <v>1272</v>
      </c>
      <c r="F624" s="8" t="s">
        <v>1273</v>
      </c>
      <c r="G624" s="8" t="s">
        <v>1205</v>
      </c>
      <c r="H624" s="8" t="s">
        <v>24</v>
      </c>
      <c r="I624" s="9" t="s">
        <v>25</v>
      </c>
      <c r="J624" s="8" t="s">
        <v>1006</v>
      </c>
      <c r="K624" s="8" t="s">
        <v>1206</v>
      </c>
      <c r="L624" s="10">
        <v>340</v>
      </c>
      <c r="M624" s="10">
        <f>+ROUND(L624*'[68]PARAMETROS '!$B$2,0)</f>
        <v>81600</v>
      </c>
      <c r="N624" s="10">
        <f>+ROUND(L624*'[68]PARAMETROS '!$B$3,0)</f>
        <v>53720</v>
      </c>
      <c r="O624" s="10">
        <f t="shared" si="64"/>
        <v>135320</v>
      </c>
      <c r="P624" s="11">
        <f>+ROUND(M624*'[68]PARAMETROS '!$C$4,2)</f>
        <v>504288</v>
      </c>
      <c r="Q624" s="11">
        <f>+ROUND(N624*'[68]PARAMETROS '!$C$5,2)</f>
        <v>482942.8</v>
      </c>
      <c r="R624" s="11">
        <f t="shared" si="65"/>
        <v>987230.8</v>
      </c>
      <c r="S624" s="11">
        <f>+ROUND(N624*'[68]PARAMETROS '!$C$6,2)</f>
        <v>569969.19999999995</v>
      </c>
      <c r="T624" s="11">
        <f t="shared" si="66"/>
        <v>1074257.2</v>
      </c>
    </row>
    <row r="625" spans="1:20" ht="14.25" outlineLevel="2" x14ac:dyDescent="0.2">
      <c r="A625" s="29"/>
      <c r="B625" s="7" t="s">
        <v>1266</v>
      </c>
      <c r="C625" s="7">
        <v>1</v>
      </c>
      <c r="D625" s="8" t="s">
        <v>20</v>
      </c>
      <c r="E625" s="8" t="s">
        <v>1274</v>
      </c>
      <c r="F625" s="8" t="s">
        <v>1275</v>
      </c>
      <c r="G625" s="8" t="s">
        <v>1205</v>
      </c>
      <c r="H625" s="8" t="s">
        <v>24</v>
      </c>
      <c r="I625" s="9" t="s">
        <v>25</v>
      </c>
      <c r="J625" s="8" t="s">
        <v>1006</v>
      </c>
      <c r="K625" s="8" t="s">
        <v>1206</v>
      </c>
      <c r="L625" s="10">
        <v>144</v>
      </c>
      <c r="M625" s="10">
        <f>+ROUND(L625*'[68]PARAMETROS '!$B$2,0)</f>
        <v>34560</v>
      </c>
      <c r="N625" s="10">
        <f>+ROUND(L625*'[68]PARAMETROS '!$B$3,0)</f>
        <v>22752</v>
      </c>
      <c r="O625" s="10">
        <f t="shared" si="64"/>
        <v>57312</v>
      </c>
      <c r="P625" s="11">
        <f>+ROUND(M625*'[68]PARAMETROS '!$C$4,2)</f>
        <v>213580.79999999999</v>
      </c>
      <c r="Q625" s="11">
        <f>+ROUND(N625*'[68]PARAMETROS '!$C$5,2)</f>
        <v>204540.48</v>
      </c>
      <c r="R625" s="11">
        <f t="shared" si="65"/>
        <v>418121.28</v>
      </c>
      <c r="S625" s="11">
        <f>+ROUND(N625*'[68]PARAMETROS '!$C$6,2)</f>
        <v>241398.72</v>
      </c>
      <c r="T625" s="11">
        <f t="shared" si="66"/>
        <v>454979.52</v>
      </c>
    </row>
    <row r="626" spans="1:20" ht="14.25" outlineLevel="2" x14ac:dyDescent="0.2">
      <c r="A626" s="29"/>
      <c r="B626" s="7" t="s">
        <v>1266</v>
      </c>
      <c r="C626" s="7">
        <v>1</v>
      </c>
      <c r="D626" s="8" t="s">
        <v>20</v>
      </c>
      <c r="E626" s="8" t="s">
        <v>1276</v>
      </c>
      <c r="F626" s="8" t="s">
        <v>1277</v>
      </c>
      <c r="G626" s="8" t="s">
        <v>1205</v>
      </c>
      <c r="H626" s="8" t="s">
        <v>24</v>
      </c>
      <c r="I626" s="9" t="s">
        <v>25</v>
      </c>
      <c r="J626" s="8" t="s">
        <v>1006</v>
      </c>
      <c r="K626" s="8" t="s">
        <v>1206</v>
      </c>
      <c r="L626" s="10">
        <v>208</v>
      </c>
      <c r="M626" s="10">
        <f>+ROUND(L626*'[68]PARAMETROS '!$B$2,0)</f>
        <v>49920</v>
      </c>
      <c r="N626" s="10">
        <f>+ROUND(L626*'[68]PARAMETROS '!$B$3,0)</f>
        <v>32864</v>
      </c>
      <c r="O626" s="10">
        <f t="shared" si="64"/>
        <v>82784</v>
      </c>
      <c r="P626" s="11">
        <f>+ROUND(M626*'[68]PARAMETROS '!$C$4,2)</f>
        <v>308505.59999999998</v>
      </c>
      <c r="Q626" s="11">
        <f>+ROUND(N626*'[68]PARAMETROS '!$C$5,2)</f>
        <v>295447.36</v>
      </c>
      <c r="R626" s="11">
        <f t="shared" si="65"/>
        <v>603952.96</v>
      </c>
      <c r="S626" s="11">
        <f>+ROUND(N626*'[68]PARAMETROS '!$C$6,2)</f>
        <v>348687.04</v>
      </c>
      <c r="T626" s="11">
        <f t="shared" si="66"/>
        <v>657192.64</v>
      </c>
    </row>
    <row r="627" spans="1:20" ht="14.25" outlineLevel="2" x14ac:dyDescent="0.2">
      <c r="A627" s="29"/>
      <c r="B627" s="7" t="s">
        <v>1266</v>
      </c>
      <c r="C627" s="7">
        <v>1</v>
      </c>
      <c r="D627" s="8" t="s">
        <v>20</v>
      </c>
      <c r="E627" s="8" t="s">
        <v>1278</v>
      </c>
      <c r="F627" s="8" t="s">
        <v>1279</v>
      </c>
      <c r="G627" s="8" t="s">
        <v>1202</v>
      </c>
      <c r="H627" s="8" t="s">
        <v>24</v>
      </c>
      <c r="I627" s="9" t="s">
        <v>25</v>
      </c>
      <c r="J627" s="8" t="s">
        <v>1006</v>
      </c>
      <c r="K627" s="8" t="s">
        <v>1006</v>
      </c>
      <c r="L627" s="10">
        <v>441</v>
      </c>
      <c r="M627" s="10">
        <f>+ROUND(L627*'[68]PARAMETROS '!$B$2,0)</f>
        <v>105840</v>
      </c>
      <c r="N627" s="10">
        <f>+ROUND(L627*'[68]PARAMETROS '!$B$3,0)</f>
        <v>69678</v>
      </c>
      <c r="O627" s="10">
        <f t="shared" si="64"/>
        <v>175518</v>
      </c>
      <c r="P627" s="11">
        <f>+ROUND(M627*'[68]PARAMETROS '!$C$4,2)</f>
        <v>654091.19999999995</v>
      </c>
      <c r="Q627" s="11">
        <f>+ROUND(N627*'[68]PARAMETROS '!$C$5,2)</f>
        <v>626405.22</v>
      </c>
      <c r="R627" s="11">
        <f t="shared" si="65"/>
        <v>1280496.42</v>
      </c>
      <c r="S627" s="11">
        <f>+ROUND(N627*'[68]PARAMETROS '!$C$6,2)</f>
        <v>739283.58</v>
      </c>
      <c r="T627" s="11">
        <f t="shared" si="66"/>
        <v>1393374.78</v>
      </c>
    </row>
    <row r="628" spans="1:20" ht="14.25" outlineLevel="2" x14ac:dyDescent="0.2">
      <c r="A628" s="29"/>
      <c r="B628" s="7" t="s">
        <v>1266</v>
      </c>
      <c r="C628" s="7">
        <v>1</v>
      </c>
      <c r="D628" s="8" t="s">
        <v>20</v>
      </c>
      <c r="E628" s="8" t="s">
        <v>1280</v>
      </c>
      <c r="F628" s="8" t="s">
        <v>1281</v>
      </c>
      <c r="G628" s="8" t="s">
        <v>1202</v>
      </c>
      <c r="H628" s="8" t="s">
        <v>24</v>
      </c>
      <c r="I628" s="9" t="s">
        <v>25</v>
      </c>
      <c r="J628" s="8" t="s">
        <v>1006</v>
      </c>
      <c r="K628" s="8" t="s">
        <v>1006</v>
      </c>
      <c r="L628" s="10">
        <v>502</v>
      </c>
      <c r="M628" s="10">
        <f>+ROUND(L628*'[68]PARAMETROS '!$B$2,0)</f>
        <v>120480</v>
      </c>
      <c r="N628" s="10">
        <f>+ROUND(L628*'[68]PARAMETROS '!$B$3,0)</f>
        <v>79316</v>
      </c>
      <c r="O628" s="10">
        <f t="shared" si="64"/>
        <v>199796</v>
      </c>
      <c r="P628" s="11">
        <f>+ROUND(M628*'[68]PARAMETROS '!$C$4,2)</f>
        <v>744566.4</v>
      </c>
      <c r="Q628" s="11">
        <f>+ROUND(N628*'[68]PARAMETROS '!$C$5,2)</f>
        <v>713050.84</v>
      </c>
      <c r="R628" s="11">
        <f t="shared" si="65"/>
        <v>1457617.24</v>
      </c>
      <c r="S628" s="11">
        <f>+ROUND(N628*'[68]PARAMETROS '!$C$6,2)</f>
        <v>841542.76</v>
      </c>
      <c r="T628" s="11">
        <f t="shared" si="66"/>
        <v>1586109.16</v>
      </c>
    </row>
    <row r="629" spans="1:20" ht="14.25" outlineLevel="2" x14ac:dyDescent="0.2">
      <c r="A629" s="29"/>
      <c r="B629" s="7" t="s">
        <v>1266</v>
      </c>
      <c r="C629" s="7">
        <v>1</v>
      </c>
      <c r="D629" s="8" t="s">
        <v>20</v>
      </c>
      <c r="E629" s="8" t="s">
        <v>1282</v>
      </c>
      <c r="F629" s="8" t="s">
        <v>117</v>
      </c>
      <c r="G629" s="8" t="s">
        <v>1205</v>
      </c>
      <c r="H629" s="8" t="s">
        <v>24</v>
      </c>
      <c r="I629" s="9" t="s">
        <v>25</v>
      </c>
      <c r="J629" s="8" t="s">
        <v>1006</v>
      </c>
      <c r="K629" s="8" t="s">
        <v>1206</v>
      </c>
      <c r="L629" s="10">
        <v>84</v>
      </c>
      <c r="M629" s="10">
        <f>+ROUND(L629*'[68]PARAMETROS '!$B$2,0)</f>
        <v>20160</v>
      </c>
      <c r="N629" s="10">
        <f>+ROUND(L629*'[68]PARAMETROS '!$B$3,0)</f>
        <v>13272</v>
      </c>
      <c r="O629" s="10">
        <f t="shared" si="64"/>
        <v>33432</v>
      </c>
      <c r="P629" s="11">
        <f>+ROUND(M629*'[68]PARAMETROS '!$C$4,2)</f>
        <v>124588.8</v>
      </c>
      <c r="Q629" s="11">
        <f>+ROUND(N629*'[68]PARAMETROS '!$C$5,2)</f>
        <v>119315.28</v>
      </c>
      <c r="R629" s="11">
        <f t="shared" si="65"/>
        <v>243904.08</v>
      </c>
      <c r="S629" s="11">
        <f>+ROUND(N629*'[68]PARAMETROS '!$C$6,2)</f>
        <v>140815.92000000001</v>
      </c>
      <c r="T629" s="11">
        <f t="shared" si="66"/>
        <v>265404.71999999997</v>
      </c>
    </row>
    <row r="630" spans="1:20" ht="14.25" outlineLevel="2" x14ac:dyDescent="0.2">
      <c r="A630" s="29"/>
      <c r="B630" s="7" t="s">
        <v>1266</v>
      </c>
      <c r="C630" s="7">
        <v>1</v>
      </c>
      <c r="D630" s="8" t="s">
        <v>20</v>
      </c>
      <c r="E630" s="8" t="s">
        <v>1283</v>
      </c>
      <c r="F630" s="8" t="s">
        <v>1284</v>
      </c>
      <c r="G630" s="8" t="s">
        <v>1202</v>
      </c>
      <c r="H630" s="8" t="s">
        <v>24</v>
      </c>
      <c r="I630" s="9" t="s">
        <v>25</v>
      </c>
      <c r="J630" s="8" t="s">
        <v>1006</v>
      </c>
      <c r="K630" s="8" t="s">
        <v>1006</v>
      </c>
      <c r="L630" s="10">
        <v>221</v>
      </c>
      <c r="M630" s="10">
        <f>+ROUND(L630*'[68]PARAMETROS '!$B$2,0)</f>
        <v>53040</v>
      </c>
      <c r="N630" s="10">
        <f>+ROUND(L630*'[68]PARAMETROS '!$B$3,0)</f>
        <v>34918</v>
      </c>
      <c r="O630" s="10">
        <f t="shared" si="64"/>
        <v>87958</v>
      </c>
      <c r="P630" s="11">
        <f>+ROUND(M630*'[68]PARAMETROS '!$C$4,2)</f>
        <v>327787.2</v>
      </c>
      <c r="Q630" s="11">
        <f>+ROUND(N630*'[68]PARAMETROS '!$C$5,2)</f>
        <v>313912.82</v>
      </c>
      <c r="R630" s="11">
        <f t="shared" si="65"/>
        <v>641700.02</v>
      </c>
      <c r="S630" s="11">
        <f>+ROUND(N630*'[68]PARAMETROS '!$C$6,2)</f>
        <v>370479.98</v>
      </c>
      <c r="T630" s="11">
        <f t="shared" si="66"/>
        <v>698267.18</v>
      </c>
    </row>
    <row r="631" spans="1:20" ht="14.25" outlineLevel="1" x14ac:dyDescent="0.2">
      <c r="A631" s="29"/>
      <c r="B631" s="13" t="s">
        <v>1285</v>
      </c>
      <c r="C631" s="14">
        <f>SUBTOTAL(9,C621:C630)</f>
        <v>10</v>
      </c>
      <c r="D631" s="15"/>
      <c r="E631" s="15"/>
      <c r="F631" s="15"/>
      <c r="G631" s="15"/>
      <c r="H631" s="15"/>
      <c r="I631" s="15"/>
      <c r="J631" s="15"/>
      <c r="K631" s="15"/>
      <c r="L631" s="16">
        <f t="shared" ref="L631:R631" si="68">SUBTOTAL(9,L621:L630)</f>
        <v>3536</v>
      </c>
      <c r="M631" s="16">
        <f t="shared" si="68"/>
        <v>848640</v>
      </c>
      <c r="N631" s="16">
        <f t="shared" si="68"/>
        <v>558688</v>
      </c>
      <c r="O631" s="16">
        <f t="shared" si="68"/>
        <v>1407328</v>
      </c>
      <c r="P631" s="17">
        <f t="shared" si="68"/>
        <v>5244595.2</v>
      </c>
      <c r="Q631" s="17">
        <f t="shared" si="68"/>
        <v>5022605.12</v>
      </c>
      <c r="R631" s="17">
        <f t="shared" si="68"/>
        <v>10267200.319999998</v>
      </c>
      <c r="S631" s="17">
        <f>+ROUND(N631*'[68]PARAMETROS '!$C$6,2)</f>
        <v>5927679.6799999997</v>
      </c>
      <c r="T631" s="17">
        <f>SUBTOTAL(9,T621:T630)</f>
        <v>11172274.880000001</v>
      </c>
    </row>
    <row r="632" spans="1:20" ht="14.25" outlineLevel="2" x14ac:dyDescent="0.2">
      <c r="A632" s="29">
        <v>40</v>
      </c>
      <c r="B632" s="7" t="s">
        <v>1286</v>
      </c>
      <c r="C632" s="7">
        <v>1</v>
      </c>
      <c r="D632" s="8" t="s">
        <v>20</v>
      </c>
      <c r="E632" s="8" t="s">
        <v>1287</v>
      </c>
      <c r="F632" s="8" t="s">
        <v>1288</v>
      </c>
      <c r="G632" s="8" t="s">
        <v>822</v>
      </c>
      <c r="H632" s="8" t="s">
        <v>24</v>
      </c>
      <c r="I632" s="9" t="s">
        <v>25</v>
      </c>
      <c r="J632" s="8" t="s">
        <v>1006</v>
      </c>
      <c r="K632" s="8" t="s">
        <v>1006</v>
      </c>
      <c r="L632" s="10">
        <v>240</v>
      </c>
      <c r="M632" s="10">
        <f>+ROUND(L632*'[68]PARAMETROS '!$B$2,0)</f>
        <v>57600</v>
      </c>
      <c r="N632" s="10">
        <f>+ROUND(L632*'[68]PARAMETROS '!$B$3,0)</f>
        <v>37920</v>
      </c>
      <c r="O632" s="10">
        <f t="shared" si="64"/>
        <v>95520</v>
      </c>
      <c r="P632" s="11">
        <f>+ROUND(M632*'[68]PARAMETROS '!$C$4,2)</f>
        <v>355968</v>
      </c>
      <c r="Q632" s="11">
        <f>+ROUND(N632*'[68]PARAMETROS '!$C$5,2)</f>
        <v>340900.8</v>
      </c>
      <c r="R632" s="11">
        <f t="shared" si="65"/>
        <v>696868.8</v>
      </c>
      <c r="S632" s="11">
        <f>+ROUND(N632*'[68]PARAMETROS '!$C$6,2)</f>
        <v>402331.2</v>
      </c>
      <c r="T632" s="11">
        <f t="shared" si="66"/>
        <v>758299.2</v>
      </c>
    </row>
    <row r="633" spans="1:20" ht="14.25" outlineLevel="2" x14ac:dyDescent="0.2">
      <c r="A633" s="29"/>
      <c r="B633" s="7" t="s">
        <v>1286</v>
      </c>
      <c r="C633" s="7">
        <v>1</v>
      </c>
      <c r="D633" s="8" t="s">
        <v>20</v>
      </c>
      <c r="E633" s="8" t="s">
        <v>1289</v>
      </c>
      <c r="F633" s="8" t="s">
        <v>1290</v>
      </c>
      <c r="G633" s="8" t="s">
        <v>822</v>
      </c>
      <c r="H633" s="8" t="s">
        <v>24</v>
      </c>
      <c r="I633" s="9" t="s">
        <v>25</v>
      </c>
      <c r="J633" s="8" t="s">
        <v>1006</v>
      </c>
      <c r="K633" s="8" t="s">
        <v>1006</v>
      </c>
      <c r="L633" s="10">
        <v>251</v>
      </c>
      <c r="M633" s="10">
        <f>+ROUND(L633*'[68]PARAMETROS '!$B$2,0)</f>
        <v>60240</v>
      </c>
      <c r="N633" s="10">
        <f>+ROUND(L633*'[68]PARAMETROS '!$B$3,0)</f>
        <v>39658</v>
      </c>
      <c r="O633" s="10">
        <f t="shared" si="64"/>
        <v>99898</v>
      </c>
      <c r="P633" s="11">
        <f>+ROUND(M633*'[68]PARAMETROS '!$C$4,2)</f>
        <v>372283.2</v>
      </c>
      <c r="Q633" s="11">
        <f>+ROUND(N633*'[68]PARAMETROS '!$C$5,2)</f>
        <v>356525.42</v>
      </c>
      <c r="R633" s="11">
        <f t="shared" si="65"/>
        <v>728808.62</v>
      </c>
      <c r="S633" s="11">
        <f>+ROUND(N633*'[68]PARAMETROS '!$C$6,2)</f>
        <v>420771.38</v>
      </c>
      <c r="T633" s="11">
        <f t="shared" si="66"/>
        <v>793054.58</v>
      </c>
    </row>
    <row r="634" spans="1:20" ht="14.25" outlineLevel="2" x14ac:dyDescent="0.2">
      <c r="A634" s="29"/>
      <c r="B634" s="7" t="s">
        <v>1286</v>
      </c>
      <c r="C634" s="7">
        <v>1</v>
      </c>
      <c r="D634" s="8" t="s">
        <v>20</v>
      </c>
      <c r="E634" s="8" t="s">
        <v>1291</v>
      </c>
      <c r="F634" s="8" t="s">
        <v>313</v>
      </c>
      <c r="G634" s="8" t="s">
        <v>822</v>
      </c>
      <c r="H634" s="8" t="s">
        <v>24</v>
      </c>
      <c r="I634" s="9" t="s">
        <v>25</v>
      </c>
      <c r="J634" s="8" t="s">
        <v>1006</v>
      </c>
      <c r="K634" s="8" t="s">
        <v>1006</v>
      </c>
      <c r="L634" s="10">
        <v>598</v>
      </c>
      <c r="M634" s="10">
        <f>+ROUND(L634*'[68]PARAMETROS '!$B$2,0)</f>
        <v>143520</v>
      </c>
      <c r="N634" s="10">
        <f>+ROUND(L634*'[68]PARAMETROS '!$B$3,0)</f>
        <v>94484</v>
      </c>
      <c r="O634" s="10">
        <f t="shared" si="64"/>
        <v>238004</v>
      </c>
      <c r="P634" s="11">
        <f>+ROUND(M634*'[68]PARAMETROS '!$C$4,2)</f>
        <v>886953.6</v>
      </c>
      <c r="Q634" s="11">
        <f>+ROUND(N634*'[68]PARAMETROS '!$C$5,2)</f>
        <v>849411.16</v>
      </c>
      <c r="R634" s="11">
        <f t="shared" si="65"/>
        <v>1736364.76</v>
      </c>
      <c r="S634" s="11">
        <f>+ROUND(N634*'[68]PARAMETROS '!$C$6,2)</f>
        <v>1002475.24</v>
      </c>
      <c r="T634" s="11">
        <f t="shared" si="66"/>
        <v>1889428.84</v>
      </c>
    </row>
    <row r="635" spans="1:20" ht="14.25" outlineLevel="2" x14ac:dyDescent="0.2">
      <c r="A635" s="29"/>
      <c r="B635" s="7" t="s">
        <v>1286</v>
      </c>
      <c r="C635" s="7">
        <v>1</v>
      </c>
      <c r="D635" s="8" t="s">
        <v>20</v>
      </c>
      <c r="E635" s="8" t="s">
        <v>1292</v>
      </c>
      <c r="F635" s="8" t="s">
        <v>1293</v>
      </c>
      <c r="G635" s="8" t="s">
        <v>822</v>
      </c>
      <c r="H635" s="8" t="s">
        <v>24</v>
      </c>
      <c r="I635" s="9" t="s">
        <v>25</v>
      </c>
      <c r="J635" s="8" t="s">
        <v>1006</v>
      </c>
      <c r="K635" s="8" t="s">
        <v>1006</v>
      </c>
      <c r="L635" s="10">
        <v>718</v>
      </c>
      <c r="M635" s="10">
        <f>+ROUND(L635*'[68]PARAMETROS '!$B$2,0)</f>
        <v>172320</v>
      </c>
      <c r="N635" s="10">
        <f>+ROUND(L635*'[68]PARAMETROS '!$B$3,0)</f>
        <v>113444</v>
      </c>
      <c r="O635" s="10">
        <f t="shared" si="64"/>
        <v>285764</v>
      </c>
      <c r="P635" s="11">
        <f>+ROUND(M635*'[68]PARAMETROS '!$C$4,2)</f>
        <v>1064937.6000000001</v>
      </c>
      <c r="Q635" s="11">
        <f>+ROUND(N635*'[68]PARAMETROS '!$C$5,2)</f>
        <v>1019861.56</v>
      </c>
      <c r="R635" s="11">
        <f t="shared" si="65"/>
        <v>2084799.16</v>
      </c>
      <c r="S635" s="11">
        <f>+ROUND(N635*'[68]PARAMETROS '!$C$6,2)</f>
        <v>1203640.8400000001</v>
      </c>
      <c r="T635" s="11">
        <f t="shared" si="66"/>
        <v>2268578.44</v>
      </c>
    </row>
    <row r="636" spans="1:20" ht="14.25" outlineLevel="2" x14ac:dyDescent="0.2">
      <c r="A636" s="29"/>
      <c r="B636" s="7" t="s">
        <v>1286</v>
      </c>
      <c r="C636" s="7">
        <v>1</v>
      </c>
      <c r="D636" s="8" t="s">
        <v>20</v>
      </c>
      <c r="E636" s="8" t="s">
        <v>1294</v>
      </c>
      <c r="F636" s="8" t="s">
        <v>1295</v>
      </c>
      <c r="G636" s="8" t="s">
        <v>822</v>
      </c>
      <c r="H636" s="8" t="s">
        <v>24</v>
      </c>
      <c r="I636" s="9" t="s">
        <v>25</v>
      </c>
      <c r="J636" s="8" t="s">
        <v>1006</v>
      </c>
      <c r="K636" s="8" t="s">
        <v>1006</v>
      </c>
      <c r="L636" s="10">
        <v>530</v>
      </c>
      <c r="M636" s="10">
        <f>+ROUND(L636*'[68]PARAMETROS '!$B$2,0)</f>
        <v>127200</v>
      </c>
      <c r="N636" s="10">
        <f>+ROUND(L636*'[68]PARAMETROS '!$B$3,0)</f>
        <v>83740</v>
      </c>
      <c r="O636" s="10">
        <f t="shared" si="64"/>
        <v>210940</v>
      </c>
      <c r="P636" s="11">
        <f>+ROUND(M636*'[68]PARAMETROS '!$C$4,2)</f>
        <v>786096</v>
      </c>
      <c r="Q636" s="11">
        <f>+ROUND(N636*'[68]PARAMETROS '!$C$5,2)</f>
        <v>752822.6</v>
      </c>
      <c r="R636" s="11">
        <f t="shared" si="65"/>
        <v>1538918.6</v>
      </c>
      <c r="S636" s="11">
        <f>+ROUND(N636*'[68]PARAMETROS '!$C$6,2)</f>
        <v>888481.4</v>
      </c>
      <c r="T636" s="11">
        <f t="shared" si="66"/>
        <v>1674577.4</v>
      </c>
    </row>
    <row r="637" spans="1:20" ht="14.25" outlineLevel="2" x14ac:dyDescent="0.2">
      <c r="A637" s="29"/>
      <c r="B637" s="7" t="s">
        <v>1286</v>
      </c>
      <c r="C637" s="7">
        <v>1</v>
      </c>
      <c r="D637" s="8" t="s">
        <v>20</v>
      </c>
      <c r="E637" s="8" t="s">
        <v>1296</v>
      </c>
      <c r="F637" s="8" t="s">
        <v>1297</v>
      </c>
      <c r="G637" s="8" t="s">
        <v>822</v>
      </c>
      <c r="H637" s="8" t="s">
        <v>24</v>
      </c>
      <c r="I637" s="9" t="s">
        <v>25</v>
      </c>
      <c r="J637" s="8" t="s">
        <v>1006</v>
      </c>
      <c r="K637" s="8" t="s">
        <v>1006</v>
      </c>
      <c r="L637" s="10">
        <v>311</v>
      </c>
      <c r="M637" s="10">
        <f>+ROUND(L637*'[68]PARAMETROS '!$B$2,0)</f>
        <v>74640</v>
      </c>
      <c r="N637" s="10">
        <f>+ROUND(L637*'[68]PARAMETROS '!$B$3,0)</f>
        <v>49138</v>
      </c>
      <c r="O637" s="10">
        <f t="shared" si="64"/>
        <v>123778</v>
      </c>
      <c r="P637" s="11">
        <f>+ROUND(M637*'[68]PARAMETROS '!$C$4,2)</f>
        <v>461275.2</v>
      </c>
      <c r="Q637" s="11">
        <f>+ROUND(N637*'[68]PARAMETROS '!$C$5,2)</f>
        <v>441750.62</v>
      </c>
      <c r="R637" s="11">
        <f t="shared" si="65"/>
        <v>903025.82</v>
      </c>
      <c r="S637" s="11">
        <f>+ROUND(N637*'[68]PARAMETROS '!$C$6,2)</f>
        <v>521354.18</v>
      </c>
      <c r="T637" s="11">
        <f t="shared" si="66"/>
        <v>982629.38</v>
      </c>
    </row>
    <row r="638" spans="1:20" ht="14.25" outlineLevel="2" x14ac:dyDescent="0.2">
      <c r="A638" s="29"/>
      <c r="B638" s="7" t="s">
        <v>1286</v>
      </c>
      <c r="C638" s="7">
        <v>1</v>
      </c>
      <c r="D638" s="8" t="s">
        <v>20</v>
      </c>
      <c r="E638" s="8" t="s">
        <v>1298</v>
      </c>
      <c r="F638" s="8" t="s">
        <v>1297</v>
      </c>
      <c r="G638" s="8" t="s">
        <v>822</v>
      </c>
      <c r="H638" s="8" t="s">
        <v>24</v>
      </c>
      <c r="I638" s="9" t="s">
        <v>25</v>
      </c>
      <c r="J638" s="8" t="s">
        <v>1006</v>
      </c>
      <c r="K638" s="8" t="s">
        <v>1006</v>
      </c>
      <c r="L638" s="10">
        <v>575</v>
      </c>
      <c r="M638" s="10">
        <f>+ROUND(L638*'[68]PARAMETROS '!$B$2,0)</f>
        <v>138000</v>
      </c>
      <c r="N638" s="10">
        <f>+ROUND(L638*'[68]PARAMETROS '!$B$3,0)</f>
        <v>90850</v>
      </c>
      <c r="O638" s="10">
        <f t="shared" si="64"/>
        <v>228850</v>
      </c>
      <c r="P638" s="11">
        <f>+ROUND(M638*'[68]PARAMETROS '!$C$4,2)</f>
        <v>852840</v>
      </c>
      <c r="Q638" s="11">
        <f>+ROUND(N638*'[68]PARAMETROS '!$C$5,2)</f>
        <v>816741.5</v>
      </c>
      <c r="R638" s="11">
        <f t="shared" si="65"/>
        <v>1669581.5</v>
      </c>
      <c r="S638" s="11">
        <f>+ROUND(N638*'[68]PARAMETROS '!$C$6,2)</f>
        <v>963918.5</v>
      </c>
      <c r="T638" s="11">
        <f t="shared" si="66"/>
        <v>1816758.5</v>
      </c>
    </row>
    <row r="639" spans="1:20" ht="14.25" outlineLevel="2" x14ac:dyDescent="0.2">
      <c r="A639" s="29"/>
      <c r="B639" s="7" t="s">
        <v>1286</v>
      </c>
      <c r="C639" s="7">
        <v>1</v>
      </c>
      <c r="D639" s="8" t="s">
        <v>20</v>
      </c>
      <c r="E639" s="8" t="s">
        <v>1299</v>
      </c>
      <c r="F639" s="8" t="s">
        <v>1300</v>
      </c>
      <c r="G639" s="8" t="s">
        <v>822</v>
      </c>
      <c r="H639" s="8" t="s">
        <v>24</v>
      </c>
      <c r="I639" s="9" t="s">
        <v>25</v>
      </c>
      <c r="J639" s="8" t="s">
        <v>1006</v>
      </c>
      <c r="K639" s="8" t="s">
        <v>1006</v>
      </c>
      <c r="L639" s="10">
        <v>374</v>
      </c>
      <c r="M639" s="10">
        <f>+ROUND(L639*'[68]PARAMETROS '!$B$2,0)</f>
        <v>89760</v>
      </c>
      <c r="N639" s="10">
        <f>+ROUND(L639*'[68]PARAMETROS '!$B$3,0)</f>
        <v>59092</v>
      </c>
      <c r="O639" s="10">
        <f t="shared" si="64"/>
        <v>148852</v>
      </c>
      <c r="P639" s="11">
        <f>+ROUND(M639*'[68]PARAMETROS '!$C$4,2)</f>
        <v>554716.80000000005</v>
      </c>
      <c r="Q639" s="11">
        <f>+ROUND(N639*'[68]PARAMETROS '!$C$5,2)</f>
        <v>531237.07999999996</v>
      </c>
      <c r="R639" s="11">
        <f t="shared" si="65"/>
        <v>1085953.8799999999</v>
      </c>
      <c r="S639" s="11">
        <f>+ROUND(N639*'[68]PARAMETROS '!$C$6,2)</f>
        <v>626966.12</v>
      </c>
      <c r="T639" s="11">
        <f t="shared" si="66"/>
        <v>1181682.92</v>
      </c>
    </row>
    <row r="640" spans="1:20" ht="14.25" outlineLevel="2" x14ac:dyDescent="0.2">
      <c r="A640" s="29"/>
      <c r="B640" s="7" t="s">
        <v>1286</v>
      </c>
      <c r="C640" s="7">
        <v>1</v>
      </c>
      <c r="D640" s="8" t="s">
        <v>20</v>
      </c>
      <c r="E640" s="8" t="s">
        <v>1301</v>
      </c>
      <c r="F640" s="8" t="s">
        <v>1302</v>
      </c>
      <c r="G640" s="8" t="s">
        <v>822</v>
      </c>
      <c r="H640" s="8" t="s">
        <v>24</v>
      </c>
      <c r="I640" s="9" t="s">
        <v>25</v>
      </c>
      <c r="J640" s="8" t="s">
        <v>1006</v>
      </c>
      <c r="K640" s="8" t="s">
        <v>1006</v>
      </c>
      <c r="L640" s="10">
        <v>239</v>
      </c>
      <c r="M640" s="10">
        <f>+ROUND(L640*'[68]PARAMETROS '!$B$2,0)</f>
        <v>57360</v>
      </c>
      <c r="N640" s="10">
        <f>+ROUND(L640*'[68]PARAMETROS '!$B$3,0)</f>
        <v>37762</v>
      </c>
      <c r="O640" s="10">
        <f t="shared" si="64"/>
        <v>95122</v>
      </c>
      <c r="P640" s="11">
        <f>+ROUND(M640*'[68]PARAMETROS '!$C$4,2)</f>
        <v>354484.8</v>
      </c>
      <c r="Q640" s="11">
        <f>+ROUND(N640*'[68]PARAMETROS '!$C$5,2)</f>
        <v>339480.38</v>
      </c>
      <c r="R640" s="11">
        <f t="shared" si="65"/>
        <v>693965.18</v>
      </c>
      <c r="S640" s="11">
        <f>+ROUND(N640*'[68]PARAMETROS '!$C$6,2)</f>
        <v>400654.82</v>
      </c>
      <c r="T640" s="11">
        <f t="shared" si="66"/>
        <v>755139.62</v>
      </c>
    </row>
    <row r="641" spans="1:20" ht="14.25" outlineLevel="2" x14ac:dyDescent="0.2">
      <c r="A641" s="29"/>
      <c r="B641" s="7" t="s">
        <v>1286</v>
      </c>
      <c r="C641" s="7">
        <v>1</v>
      </c>
      <c r="D641" s="8" t="s">
        <v>20</v>
      </c>
      <c r="E641" s="8" t="s">
        <v>1303</v>
      </c>
      <c r="F641" s="8" t="s">
        <v>1304</v>
      </c>
      <c r="G641" s="8" t="s">
        <v>822</v>
      </c>
      <c r="H641" s="8" t="s">
        <v>24</v>
      </c>
      <c r="I641" s="9" t="s">
        <v>25</v>
      </c>
      <c r="J641" s="8" t="s">
        <v>1006</v>
      </c>
      <c r="K641" s="8" t="s">
        <v>1006</v>
      </c>
      <c r="L641" s="10">
        <v>160</v>
      </c>
      <c r="M641" s="10">
        <f>+ROUND(L641*'[68]PARAMETROS '!$B$2,0)</f>
        <v>38400</v>
      </c>
      <c r="N641" s="10">
        <f>+ROUND(L641*'[68]PARAMETROS '!$B$3,0)</f>
        <v>25280</v>
      </c>
      <c r="O641" s="10">
        <f t="shared" si="64"/>
        <v>63680</v>
      </c>
      <c r="P641" s="11">
        <f>+ROUND(M641*'[68]PARAMETROS '!$C$4,2)</f>
        <v>237312</v>
      </c>
      <c r="Q641" s="11">
        <f>+ROUND(N641*'[68]PARAMETROS '!$C$5,2)</f>
        <v>227267.20000000001</v>
      </c>
      <c r="R641" s="11">
        <f t="shared" si="65"/>
        <v>464579.2</v>
      </c>
      <c r="S641" s="11">
        <f>+ROUND(N641*'[68]PARAMETROS '!$C$6,2)</f>
        <v>268220.79999999999</v>
      </c>
      <c r="T641" s="11">
        <f t="shared" si="66"/>
        <v>505532.8</v>
      </c>
    </row>
    <row r="642" spans="1:20" ht="14.25" outlineLevel="2" x14ac:dyDescent="0.2">
      <c r="A642" s="29"/>
      <c r="B642" s="7" t="s">
        <v>1286</v>
      </c>
      <c r="C642" s="7">
        <v>1</v>
      </c>
      <c r="D642" s="8" t="s">
        <v>20</v>
      </c>
      <c r="E642" s="8" t="s">
        <v>1305</v>
      </c>
      <c r="F642" s="8" t="s">
        <v>1306</v>
      </c>
      <c r="G642" s="8" t="s">
        <v>822</v>
      </c>
      <c r="H642" s="8" t="s">
        <v>24</v>
      </c>
      <c r="I642" s="9" t="s">
        <v>25</v>
      </c>
      <c r="J642" s="8" t="s">
        <v>1006</v>
      </c>
      <c r="K642" s="8" t="s">
        <v>1006</v>
      </c>
      <c r="L642" s="10">
        <v>306</v>
      </c>
      <c r="M642" s="10">
        <f>+ROUND(L642*'[68]PARAMETROS '!$B$2,0)</f>
        <v>73440</v>
      </c>
      <c r="N642" s="10">
        <f>+ROUND(L642*'[68]PARAMETROS '!$B$3,0)</f>
        <v>48348</v>
      </c>
      <c r="O642" s="10">
        <f t="shared" si="64"/>
        <v>121788</v>
      </c>
      <c r="P642" s="11">
        <f>+ROUND(M642*'[68]PARAMETROS '!$C$4,2)</f>
        <v>453859.2</v>
      </c>
      <c r="Q642" s="11">
        <f>+ROUND(N642*'[68]PARAMETROS '!$C$5,2)</f>
        <v>434648.52</v>
      </c>
      <c r="R642" s="11">
        <f t="shared" si="65"/>
        <v>888507.72</v>
      </c>
      <c r="S642" s="11">
        <f>+ROUND(N642*'[68]PARAMETROS '!$C$6,2)</f>
        <v>512972.28</v>
      </c>
      <c r="T642" s="11">
        <f t="shared" si="66"/>
        <v>966831.48</v>
      </c>
    </row>
    <row r="643" spans="1:20" ht="14.25" outlineLevel="1" x14ac:dyDescent="0.2">
      <c r="A643" s="29"/>
      <c r="B643" s="13" t="s">
        <v>1307</v>
      </c>
      <c r="C643" s="14">
        <f>SUBTOTAL(9,C632:C642)</f>
        <v>11</v>
      </c>
      <c r="D643" s="15"/>
      <c r="E643" s="15"/>
      <c r="F643" s="15"/>
      <c r="G643" s="15"/>
      <c r="H643" s="15"/>
      <c r="I643" s="15"/>
      <c r="J643" s="15"/>
      <c r="K643" s="15"/>
      <c r="L643" s="16">
        <f t="shared" ref="L643:R643" si="69">SUBTOTAL(9,L632:L642)</f>
        <v>4302</v>
      </c>
      <c r="M643" s="16">
        <f t="shared" si="69"/>
        <v>1032480</v>
      </c>
      <c r="N643" s="16">
        <f t="shared" si="69"/>
        <v>679716</v>
      </c>
      <c r="O643" s="16">
        <f t="shared" si="69"/>
        <v>1712196</v>
      </c>
      <c r="P643" s="17">
        <f t="shared" si="69"/>
        <v>6380726.3999999994</v>
      </c>
      <c r="Q643" s="17">
        <f t="shared" si="69"/>
        <v>6110646.8399999999</v>
      </c>
      <c r="R643" s="17">
        <f t="shared" si="69"/>
        <v>12491373.24</v>
      </c>
      <c r="S643" s="17">
        <f>+ROUND(N643*'[68]PARAMETROS '!$C$6,2)</f>
        <v>7211786.7599999998</v>
      </c>
      <c r="T643" s="17">
        <f>SUBTOTAL(9,T632:T642)</f>
        <v>13592513.16</v>
      </c>
    </row>
    <row r="644" spans="1:20" ht="14.25" outlineLevel="2" x14ac:dyDescent="0.2">
      <c r="A644" s="29">
        <v>41</v>
      </c>
      <c r="B644" s="7" t="s">
        <v>1308</v>
      </c>
      <c r="C644" s="7">
        <v>1</v>
      </c>
      <c r="D644" s="8" t="s">
        <v>20</v>
      </c>
      <c r="E644" s="8" t="s">
        <v>1309</v>
      </c>
      <c r="F644" s="8" t="s">
        <v>1310</v>
      </c>
      <c r="G644" s="8" t="s">
        <v>822</v>
      </c>
      <c r="H644" s="8" t="s">
        <v>24</v>
      </c>
      <c r="I644" s="9" t="s">
        <v>25</v>
      </c>
      <c r="J644" s="8" t="s">
        <v>1006</v>
      </c>
      <c r="K644" s="8" t="s">
        <v>1006</v>
      </c>
      <c r="L644" s="10">
        <v>369</v>
      </c>
      <c r="M644" s="10">
        <f>+ROUND(L644*'[68]PARAMETROS '!$B$2,0)</f>
        <v>88560</v>
      </c>
      <c r="N644" s="10">
        <f>+ROUND(L644*'[68]PARAMETROS '!$B$3,0)</f>
        <v>58302</v>
      </c>
      <c r="O644" s="10">
        <f t="shared" si="64"/>
        <v>146862</v>
      </c>
      <c r="P644" s="11">
        <f>+ROUND(M644*'[68]PARAMETROS '!$C$4,2)</f>
        <v>547300.80000000005</v>
      </c>
      <c r="Q644" s="11">
        <f>+ROUND(N644*'[68]PARAMETROS '!$C$5,2)</f>
        <v>524134.98</v>
      </c>
      <c r="R644" s="11">
        <f t="shared" si="65"/>
        <v>1071435.78</v>
      </c>
      <c r="S644" s="11">
        <f>+ROUND(N644*'[68]PARAMETROS '!$C$6,2)</f>
        <v>618584.22</v>
      </c>
      <c r="T644" s="11">
        <f t="shared" si="66"/>
        <v>1165885.02</v>
      </c>
    </row>
    <row r="645" spans="1:20" ht="14.25" outlineLevel="2" x14ac:dyDescent="0.2">
      <c r="A645" s="29"/>
      <c r="B645" s="7" t="s">
        <v>1308</v>
      </c>
      <c r="C645" s="7">
        <v>1</v>
      </c>
      <c r="D645" s="8" t="s">
        <v>20</v>
      </c>
      <c r="E645" s="8" t="s">
        <v>1311</v>
      </c>
      <c r="F645" s="8" t="s">
        <v>1312</v>
      </c>
      <c r="G645" s="8" t="s">
        <v>1202</v>
      </c>
      <c r="H645" s="8" t="s">
        <v>24</v>
      </c>
      <c r="I645" s="9" t="s">
        <v>25</v>
      </c>
      <c r="J645" s="8" t="s">
        <v>1006</v>
      </c>
      <c r="K645" s="8" t="s">
        <v>1006</v>
      </c>
      <c r="L645" s="10">
        <v>370</v>
      </c>
      <c r="M645" s="10">
        <f>+ROUND(L645*'[68]PARAMETROS '!$B$2,0)</f>
        <v>88800</v>
      </c>
      <c r="N645" s="10">
        <f>+ROUND(L645*'[68]PARAMETROS '!$B$3,0)</f>
        <v>58460</v>
      </c>
      <c r="O645" s="10">
        <f t="shared" si="64"/>
        <v>147260</v>
      </c>
      <c r="P645" s="11">
        <f>+ROUND(M645*'[68]PARAMETROS '!$C$4,2)</f>
        <v>548784</v>
      </c>
      <c r="Q645" s="11">
        <f>+ROUND(N645*'[68]PARAMETROS '!$C$5,2)</f>
        <v>525555.4</v>
      </c>
      <c r="R645" s="11">
        <f t="shared" si="65"/>
        <v>1074339.3999999999</v>
      </c>
      <c r="S645" s="11">
        <f>+ROUND(N645*'[68]PARAMETROS '!$C$6,2)</f>
        <v>620260.6</v>
      </c>
      <c r="T645" s="11">
        <f t="shared" si="66"/>
        <v>1169044.6000000001</v>
      </c>
    </row>
    <row r="646" spans="1:20" ht="14.25" outlineLevel="2" x14ac:dyDescent="0.2">
      <c r="A646" s="29"/>
      <c r="B646" s="7" t="s">
        <v>1308</v>
      </c>
      <c r="C646" s="7">
        <v>1</v>
      </c>
      <c r="D646" s="8" t="s">
        <v>20</v>
      </c>
      <c r="E646" s="8" t="s">
        <v>1313</v>
      </c>
      <c r="F646" s="8" t="s">
        <v>1314</v>
      </c>
      <c r="G646" s="8" t="s">
        <v>822</v>
      </c>
      <c r="H646" s="8" t="s">
        <v>24</v>
      </c>
      <c r="I646" s="9" t="s">
        <v>25</v>
      </c>
      <c r="J646" s="8" t="s">
        <v>1006</v>
      </c>
      <c r="K646" s="8" t="s">
        <v>1006</v>
      </c>
      <c r="L646" s="10">
        <v>174</v>
      </c>
      <c r="M646" s="10">
        <f>+ROUND(L646*'[68]PARAMETROS '!$B$2,0)</f>
        <v>41760</v>
      </c>
      <c r="N646" s="10">
        <f>+ROUND(L646*'[68]PARAMETROS '!$B$3,0)</f>
        <v>27492</v>
      </c>
      <c r="O646" s="10">
        <f t="shared" si="64"/>
        <v>69252</v>
      </c>
      <c r="P646" s="11">
        <f>+ROUND(M646*'[68]PARAMETROS '!$C$4,2)</f>
        <v>258076.79999999999</v>
      </c>
      <c r="Q646" s="11">
        <f>+ROUND(N646*'[68]PARAMETROS '!$C$5,2)</f>
        <v>247153.08</v>
      </c>
      <c r="R646" s="11">
        <f t="shared" si="65"/>
        <v>505229.88</v>
      </c>
      <c r="S646" s="11">
        <f>+ROUND(N646*'[68]PARAMETROS '!$C$6,2)</f>
        <v>291690.12</v>
      </c>
      <c r="T646" s="11">
        <f t="shared" si="66"/>
        <v>549766.92000000004</v>
      </c>
    </row>
    <row r="647" spans="1:20" ht="14.25" outlineLevel="2" x14ac:dyDescent="0.2">
      <c r="A647" s="29"/>
      <c r="B647" s="7" t="s">
        <v>1308</v>
      </c>
      <c r="C647" s="7">
        <v>1</v>
      </c>
      <c r="D647" s="8" t="s">
        <v>20</v>
      </c>
      <c r="E647" s="8" t="s">
        <v>1315</v>
      </c>
      <c r="F647" s="8" t="s">
        <v>1316</v>
      </c>
      <c r="G647" s="8" t="s">
        <v>822</v>
      </c>
      <c r="H647" s="8" t="s">
        <v>24</v>
      </c>
      <c r="I647" s="9" t="s">
        <v>25</v>
      </c>
      <c r="J647" s="8" t="s">
        <v>1006</v>
      </c>
      <c r="K647" s="8" t="s">
        <v>1006</v>
      </c>
      <c r="L647" s="10">
        <v>448</v>
      </c>
      <c r="M647" s="10">
        <f>+ROUND(L647*'[68]PARAMETROS '!$B$2,0)</f>
        <v>107520</v>
      </c>
      <c r="N647" s="10">
        <f>+ROUND(L647*'[68]PARAMETROS '!$B$3,0)</f>
        <v>70784</v>
      </c>
      <c r="O647" s="10">
        <f t="shared" si="64"/>
        <v>178304</v>
      </c>
      <c r="P647" s="11">
        <f>+ROUND(M647*'[68]PARAMETROS '!$C$4,2)</f>
        <v>664473.59999999998</v>
      </c>
      <c r="Q647" s="11">
        <f>+ROUND(N647*'[68]PARAMETROS '!$C$5,2)</f>
        <v>636348.16000000003</v>
      </c>
      <c r="R647" s="11">
        <f t="shared" si="65"/>
        <v>1300821.76</v>
      </c>
      <c r="S647" s="11">
        <f>+ROUND(N647*'[68]PARAMETROS '!$C$6,2)</f>
        <v>751018.24</v>
      </c>
      <c r="T647" s="11">
        <f t="shared" si="66"/>
        <v>1415491.84</v>
      </c>
    </row>
    <row r="648" spans="1:20" ht="14.25" outlineLevel="2" x14ac:dyDescent="0.2">
      <c r="A648" s="29"/>
      <c r="B648" s="7" t="s">
        <v>1308</v>
      </c>
      <c r="C648" s="7">
        <v>1</v>
      </c>
      <c r="D648" s="8" t="s">
        <v>20</v>
      </c>
      <c r="E648" s="8" t="s">
        <v>1317</v>
      </c>
      <c r="F648" s="8" t="s">
        <v>1318</v>
      </c>
      <c r="G648" s="8" t="s">
        <v>822</v>
      </c>
      <c r="H648" s="8" t="s">
        <v>24</v>
      </c>
      <c r="I648" s="9" t="s">
        <v>25</v>
      </c>
      <c r="J648" s="8" t="s">
        <v>1006</v>
      </c>
      <c r="K648" s="8" t="s">
        <v>1006</v>
      </c>
      <c r="L648" s="10">
        <v>693</v>
      </c>
      <c r="M648" s="10">
        <f>+ROUND(L648*'[68]PARAMETROS '!$B$2,0)</f>
        <v>166320</v>
      </c>
      <c r="N648" s="10">
        <f>+ROUND(L648*'[68]PARAMETROS '!$B$3,0)</f>
        <v>109494</v>
      </c>
      <c r="O648" s="10">
        <f t="shared" si="64"/>
        <v>275814</v>
      </c>
      <c r="P648" s="11">
        <f>+ROUND(M648*'[68]PARAMETROS '!$C$4,2)</f>
        <v>1027857.6</v>
      </c>
      <c r="Q648" s="11">
        <f>+ROUND(N648*'[68]PARAMETROS '!$C$5,2)</f>
        <v>984351.06</v>
      </c>
      <c r="R648" s="11">
        <f t="shared" si="65"/>
        <v>2012208.66</v>
      </c>
      <c r="S648" s="11">
        <f>+ROUND(N648*'[68]PARAMETROS '!$C$6,2)</f>
        <v>1161731.3400000001</v>
      </c>
      <c r="T648" s="11">
        <f t="shared" si="66"/>
        <v>2189588.94</v>
      </c>
    </row>
    <row r="649" spans="1:20" ht="14.25" outlineLevel="2" x14ac:dyDescent="0.2">
      <c r="A649" s="29"/>
      <c r="B649" s="7" t="s">
        <v>1308</v>
      </c>
      <c r="C649" s="7">
        <v>1</v>
      </c>
      <c r="D649" s="8" t="s">
        <v>20</v>
      </c>
      <c r="E649" s="8" t="s">
        <v>1319</v>
      </c>
      <c r="F649" s="8" t="s">
        <v>1320</v>
      </c>
      <c r="G649" s="8" t="s">
        <v>822</v>
      </c>
      <c r="H649" s="8" t="s">
        <v>24</v>
      </c>
      <c r="I649" s="9" t="s">
        <v>25</v>
      </c>
      <c r="J649" s="8" t="s">
        <v>1006</v>
      </c>
      <c r="K649" s="8" t="s">
        <v>1006</v>
      </c>
      <c r="L649" s="10">
        <v>982</v>
      </c>
      <c r="M649" s="10">
        <f>+ROUND(L649*'[68]PARAMETROS '!$B$2,0)</f>
        <v>235680</v>
      </c>
      <c r="N649" s="10">
        <f>+ROUND(L649*'[68]PARAMETROS '!$B$3,0)</f>
        <v>155156</v>
      </c>
      <c r="O649" s="10">
        <f t="shared" si="64"/>
        <v>390836</v>
      </c>
      <c r="P649" s="11">
        <f>+ROUND(M649*'[68]PARAMETROS '!$C$4,2)</f>
        <v>1456502.4</v>
      </c>
      <c r="Q649" s="11">
        <f>+ROUND(N649*'[68]PARAMETROS '!$C$5,2)</f>
        <v>1394852.44</v>
      </c>
      <c r="R649" s="11">
        <f t="shared" si="65"/>
        <v>2851354.84</v>
      </c>
      <c r="S649" s="11">
        <f>+ROUND(N649*'[68]PARAMETROS '!$C$6,2)</f>
        <v>1646205.16</v>
      </c>
      <c r="T649" s="11">
        <f t="shared" si="66"/>
        <v>3102707.56</v>
      </c>
    </row>
    <row r="650" spans="1:20" ht="14.25" outlineLevel="2" x14ac:dyDescent="0.2">
      <c r="A650" s="29"/>
      <c r="B650" s="7" t="s">
        <v>1308</v>
      </c>
      <c r="C650" s="7">
        <v>1</v>
      </c>
      <c r="D650" s="8" t="s">
        <v>20</v>
      </c>
      <c r="E650" s="8" t="s">
        <v>1321</v>
      </c>
      <c r="F650" s="8" t="s">
        <v>1322</v>
      </c>
      <c r="G650" s="8" t="s">
        <v>1202</v>
      </c>
      <c r="H650" s="8" t="s">
        <v>24</v>
      </c>
      <c r="I650" s="9" t="s">
        <v>25</v>
      </c>
      <c r="J650" s="8" t="s">
        <v>1006</v>
      </c>
      <c r="K650" s="8" t="s">
        <v>1006</v>
      </c>
      <c r="L650" s="10">
        <v>445</v>
      </c>
      <c r="M650" s="10">
        <f>+ROUND(L650*'[68]PARAMETROS '!$B$2,0)</f>
        <v>106800</v>
      </c>
      <c r="N650" s="10">
        <f>+ROUND(L650*'[68]PARAMETROS '!$B$3,0)</f>
        <v>70310</v>
      </c>
      <c r="O650" s="10">
        <f t="shared" si="64"/>
        <v>177110</v>
      </c>
      <c r="P650" s="11">
        <f>+ROUND(M650*'[68]PARAMETROS '!$C$4,2)</f>
        <v>660024</v>
      </c>
      <c r="Q650" s="11">
        <f>+ROUND(N650*'[68]PARAMETROS '!$C$5,2)</f>
        <v>632086.9</v>
      </c>
      <c r="R650" s="11">
        <f t="shared" si="65"/>
        <v>1292110.8999999999</v>
      </c>
      <c r="S650" s="11">
        <f>+ROUND(N650*'[68]PARAMETROS '!$C$6,2)</f>
        <v>745989.1</v>
      </c>
      <c r="T650" s="11">
        <f t="shared" si="66"/>
        <v>1406013.1</v>
      </c>
    </row>
    <row r="651" spans="1:20" ht="14.25" outlineLevel="2" x14ac:dyDescent="0.2">
      <c r="A651" s="29"/>
      <c r="B651" s="7" t="s">
        <v>1308</v>
      </c>
      <c r="C651" s="7">
        <v>1</v>
      </c>
      <c r="D651" s="8" t="s">
        <v>20</v>
      </c>
      <c r="E651" s="8" t="s">
        <v>1323</v>
      </c>
      <c r="F651" s="8" t="s">
        <v>256</v>
      </c>
      <c r="G651" s="8" t="s">
        <v>822</v>
      </c>
      <c r="H651" s="8" t="s">
        <v>24</v>
      </c>
      <c r="I651" s="9" t="s">
        <v>25</v>
      </c>
      <c r="J651" s="8" t="s">
        <v>1006</v>
      </c>
      <c r="K651" s="8" t="s">
        <v>1006</v>
      </c>
      <c r="L651" s="10">
        <v>499</v>
      </c>
      <c r="M651" s="10">
        <f>+ROUND(L651*'[68]PARAMETROS '!$B$2,0)</f>
        <v>119760</v>
      </c>
      <c r="N651" s="10">
        <f>+ROUND(L651*'[68]PARAMETROS '!$B$3,0)</f>
        <v>78842</v>
      </c>
      <c r="O651" s="10">
        <f t="shared" si="64"/>
        <v>198602</v>
      </c>
      <c r="P651" s="11">
        <f>+ROUND(M651*'[68]PARAMETROS '!$C$4,2)</f>
        <v>740116.8</v>
      </c>
      <c r="Q651" s="11">
        <f>+ROUND(N651*'[68]PARAMETROS '!$C$5,2)</f>
        <v>708789.58</v>
      </c>
      <c r="R651" s="11">
        <f t="shared" si="65"/>
        <v>1448906.38</v>
      </c>
      <c r="S651" s="11">
        <f>+ROUND(N651*'[68]PARAMETROS '!$C$6,2)</f>
        <v>836513.62</v>
      </c>
      <c r="T651" s="11">
        <f t="shared" si="66"/>
        <v>1576630.42</v>
      </c>
    </row>
    <row r="652" spans="1:20" ht="14.25" outlineLevel="2" x14ac:dyDescent="0.2">
      <c r="A652" s="29"/>
      <c r="B652" s="7" t="s">
        <v>1308</v>
      </c>
      <c r="C652" s="7">
        <v>1</v>
      </c>
      <c r="D652" s="8" t="s">
        <v>20</v>
      </c>
      <c r="E652" s="8" t="s">
        <v>1324</v>
      </c>
      <c r="F652" s="8" t="s">
        <v>1325</v>
      </c>
      <c r="G652" s="8" t="s">
        <v>822</v>
      </c>
      <c r="H652" s="8" t="s">
        <v>24</v>
      </c>
      <c r="I652" s="9" t="s">
        <v>25</v>
      </c>
      <c r="J652" s="8" t="s">
        <v>1006</v>
      </c>
      <c r="K652" s="8" t="s">
        <v>1006</v>
      </c>
      <c r="L652" s="10">
        <v>779</v>
      </c>
      <c r="M652" s="10">
        <f>+ROUND(L652*'[68]PARAMETROS '!$B$2,0)</f>
        <v>186960</v>
      </c>
      <c r="N652" s="10">
        <f>+ROUND(L652*'[68]PARAMETROS '!$B$3,0)</f>
        <v>123082</v>
      </c>
      <c r="O652" s="10">
        <f t="shared" si="64"/>
        <v>310042</v>
      </c>
      <c r="P652" s="11">
        <f>+ROUND(M652*'[68]PARAMETROS '!$C$4,2)</f>
        <v>1155412.8</v>
      </c>
      <c r="Q652" s="11">
        <f>+ROUND(N652*'[68]PARAMETROS '!$C$5,2)</f>
        <v>1106507.18</v>
      </c>
      <c r="R652" s="11">
        <f t="shared" si="65"/>
        <v>2261919.98</v>
      </c>
      <c r="S652" s="11">
        <f>+ROUND(N652*'[68]PARAMETROS '!$C$6,2)</f>
        <v>1305900.02</v>
      </c>
      <c r="T652" s="11">
        <f t="shared" si="66"/>
        <v>2461312.8199999998</v>
      </c>
    </row>
    <row r="653" spans="1:20" ht="14.25" outlineLevel="2" x14ac:dyDescent="0.2">
      <c r="A653" s="29"/>
      <c r="B653" s="7" t="s">
        <v>1308</v>
      </c>
      <c r="C653" s="7">
        <v>1</v>
      </c>
      <c r="D653" s="8" t="s">
        <v>20</v>
      </c>
      <c r="E653" s="8" t="s">
        <v>1326</v>
      </c>
      <c r="F653" s="8" t="s">
        <v>1327</v>
      </c>
      <c r="G653" s="8" t="s">
        <v>822</v>
      </c>
      <c r="H653" s="8" t="s">
        <v>24</v>
      </c>
      <c r="I653" s="9" t="s">
        <v>25</v>
      </c>
      <c r="J653" s="8" t="s">
        <v>1006</v>
      </c>
      <c r="K653" s="8" t="s">
        <v>1006</v>
      </c>
      <c r="L653" s="10">
        <v>700</v>
      </c>
      <c r="M653" s="10">
        <f>+ROUND(L653*'[68]PARAMETROS '!$B$2,0)</f>
        <v>168000</v>
      </c>
      <c r="N653" s="10">
        <f>+ROUND(L653*'[68]PARAMETROS '!$B$3,0)</f>
        <v>110600</v>
      </c>
      <c r="O653" s="10">
        <f t="shared" si="64"/>
        <v>278600</v>
      </c>
      <c r="P653" s="11">
        <f>+ROUND(M653*'[68]PARAMETROS '!$C$4,2)</f>
        <v>1038240</v>
      </c>
      <c r="Q653" s="11">
        <f>+ROUND(N653*'[68]PARAMETROS '!$C$5,2)</f>
        <v>994294</v>
      </c>
      <c r="R653" s="11">
        <f t="shared" si="65"/>
        <v>2032534</v>
      </c>
      <c r="S653" s="11">
        <f>+ROUND(N653*'[68]PARAMETROS '!$C$6,2)</f>
        <v>1173466</v>
      </c>
      <c r="T653" s="11">
        <f t="shared" si="66"/>
        <v>2211706</v>
      </c>
    </row>
    <row r="654" spans="1:20" ht="14.25" outlineLevel="2" x14ac:dyDescent="0.2">
      <c r="A654" s="29"/>
      <c r="B654" s="7" t="s">
        <v>1308</v>
      </c>
      <c r="C654" s="7">
        <v>1</v>
      </c>
      <c r="D654" s="8" t="s">
        <v>20</v>
      </c>
      <c r="E654" s="8" t="s">
        <v>1328</v>
      </c>
      <c r="F654" s="8" t="s">
        <v>1329</v>
      </c>
      <c r="G654" s="8" t="s">
        <v>822</v>
      </c>
      <c r="H654" s="8" t="s">
        <v>24</v>
      </c>
      <c r="I654" s="9" t="s">
        <v>25</v>
      </c>
      <c r="J654" s="8" t="s">
        <v>1006</v>
      </c>
      <c r="K654" s="8" t="s">
        <v>1006</v>
      </c>
      <c r="L654" s="10">
        <v>1164</v>
      </c>
      <c r="M654" s="10">
        <f>+ROUND(L654*'[68]PARAMETROS '!$B$2,0)</f>
        <v>279360</v>
      </c>
      <c r="N654" s="10">
        <f>+ROUND(L654*'[68]PARAMETROS '!$B$3,0)</f>
        <v>183912</v>
      </c>
      <c r="O654" s="10">
        <f t="shared" si="64"/>
        <v>463272</v>
      </c>
      <c r="P654" s="11">
        <f>+ROUND(M654*'[68]PARAMETROS '!$C$4,2)</f>
        <v>1726444.8</v>
      </c>
      <c r="Q654" s="11">
        <f>+ROUND(N654*'[68]PARAMETROS '!$C$5,2)</f>
        <v>1653368.88</v>
      </c>
      <c r="R654" s="11">
        <f t="shared" si="65"/>
        <v>3379813.68</v>
      </c>
      <c r="S654" s="11">
        <f>+ROUND(N654*'[68]PARAMETROS '!$C$6,2)</f>
        <v>1951306.32</v>
      </c>
      <c r="T654" s="11">
        <f t="shared" si="66"/>
        <v>3677751.12</v>
      </c>
    </row>
    <row r="655" spans="1:20" ht="14.25" outlineLevel="2" x14ac:dyDescent="0.2">
      <c r="A655" s="29"/>
      <c r="B655" s="7" t="s">
        <v>1308</v>
      </c>
      <c r="C655" s="7">
        <v>1</v>
      </c>
      <c r="D655" s="8" t="s">
        <v>20</v>
      </c>
      <c r="E655" s="8" t="s">
        <v>1330</v>
      </c>
      <c r="F655" s="8" t="s">
        <v>1331</v>
      </c>
      <c r="G655" s="8" t="s">
        <v>822</v>
      </c>
      <c r="H655" s="8" t="s">
        <v>24</v>
      </c>
      <c r="I655" s="9" t="s">
        <v>25</v>
      </c>
      <c r="J655" s="8" t="s">
        <v>1006</v>
      </c>
      <c r="K655" s="8" t="s">
        <v>1006</v>
      </c>
      <c r="L655" s="10">
        <v>319</v>
      </c>
      <c r="M655" s="10">
        <f>+ROUND(L655*'[68]PARAMETROS '!$B$2,0)</f>
        <v>76560</v>
      </c>
      <c r="N655" s="10">
        <f>+ROUND(L655*'[68]PARAMETROS '!$B$3,0)</f>
        <v>50402</v>
      </c>
      <c r="O655" s="10">
        <f t="shared" si="64"/>
        <v>126962</v>
      </c>
      <c r="P655" s="11">
        <f>+ROUND(M655*'[68]PARAMETROS '!$C$4,2)</f>
        <v>473140.8</v>
      </c>
      <c r="Q655" s="11">
        <f>+ROUND(N655*'[68]PARAMETROS '!$C$5,2)</f>
        <v>453113.98</v>
      </c>
      <c r="R655" s="11">
        <f t="shared" si="65"/>
        <v>926254.78</v>
      </c>
      <c r="S655" s="11">
        <f>+ROUND(N655*'[68]PARAMETROS '!$C$6,2)</f>
        <v>534765.22</v>
      </c>
      <c r="T655" s="11">
        <f t="shared" si="66"/>
        <v>1007906.02</v>
      </c>
    </row>
    <row r="656" spans="1:20" ht="14.25" outlineLevel="1" x14ac:dyDescent="0.2">
      <c r="A656" s="29"/>
      <c r="B656" s="13" t="s">
        <v>1332</v>
      </c>
      <c r="C656" s="14">
        <f>SUBTOTAL(9,C644:C655)</f>
        <v>12</v>
      </c>
      <c r="D656" s="15"/>
      <c r="E656" s="15"/>
      <c r="F656" s="15"/>
      <c r="G656" s="15"/>
      <c r="H656" s="15"/>
      <c r="I656" s="15"/>
      <c r="J656" s="15"/>
      <c r="K656" s="15"/>
      <c r="L656" s="16">
        <f t="shared" ref="L656:R656" si="70">SUBTOTAL(9,L644:L655)</f>
        <v>6942</v>
      </c>
      <c r="M656" s="16">
        <f t="shared" si="70"/>
        <v>1666080</v>
      </c>
      <c r="N656" s="16">
        <f t="shared" si="70"/>
        <v>1096836</v>
      </c>
      <c r="O656" s="16">
        <f t="shared" si="70"/>
        <v>2762916</v>
      </c>
      <c r="P656" s="17">
        <f t="shared" si="70"/>
        <v>10296374.4</v>
      </c>
      <c r="Q656" s="17">
        <f t="shared" si="70"/>
        <v>9860555.6400000006</v>
      </c>
      <c r="R656" s="17">
        <f t="shared" si="70"/>
        <v>20156930.040000003</v>
      </c>
      <c r="S656" s="17">
        <f>+ROUND(N656*'[68]PARAMETROS '!$C$6,2)</f>
        <v>11637429.960000001</v>
      </c>
      <c r="T656" s="17">
        <f>SUBTOTAL(9,T644:T655)</f>
        <v>21933804.359999999</v>
      </c>
    </row>
    <row r="657" spans="1:20" ht="14.25" outlineLevel="2" x14ac:dyDescent="0.2">
      <c r="A657" s="29">
        <v>42</v>
      </c>
      <c r="B657" s="7" t="s">
        <v>1333</v>
      </c>
      <c r="C657" s="7">
        <v>1</v>
      </c>
      <c r="D657" s="8" t="s">
        <v>20</v>
      </c>
      <c r="E657" s="8" t="s">
        <v>1334</v>
      </c>
      <c r="F657" s="8" t="s">
        <v>1335</v>
      </c>
      <c r="G657" s="8" t="s">
        <v>822</v>
      </c>
      <c r="H657" s="8" t="s">
        <v>24</v>
      </c>
      <c r="I657" s="9" t="s">
        <v>25</v>
      </c>
      <c r="J657" s="8" t="s">
        <v>1006</v>
      </c>
      <c r="K657" s="8" t="s">
        <v>1006</v>
      </c>
      <c r="L657" s="10">
        <v>37</v>
      </c>
      <c r="M657" s="10">
        <f>+ROUND(L657*'[68]PARAMETROS '!$B$2,0)</f>
        <v>8880</v>
      </c>
      <c r="N657" s="10">
        <f>+ROUND(L657*'[68]PARAMETROS '!$B$3,0)</f>
        <v>5846</v>
      </c>
      <c r="O657" s="10">
        <f t="shared" si="64"/>
        <v>14726</v>
      </c>
      <c r="P657" s="11">
        <f>+ROUND(M657*'[68]PARAMETROS '!$C$4,2)</f>
        <v>54878.400000000001</v>
      </c>
      <c r="Q657" s="11">
        <f>+ROUND(N657*'[68]PARAMETROS '!$C$5,2)</f>
        <v>52555.54</v>
      </c>
      <c r="R657" s="11">
        <f t="shared" si="65"/>
        <v>107433.94</v>
      </c>
      <c r="S657" s="11">
        <f>+ROUND(N657*'[68]PARAMETROS '!$C$6,2)</f>
        <v>62026.06</v>
      </c>
      <c r="T657" s="11">
        <f t="shared" si="66"/>
        <v>116904.46</v>
      </c>
    </row>
    <row r="658" spans="1:20" ht="14.25" outlineLevel="2" x14ac:dyDescent="0.2">
      <c r="A658" s="29"/>
      <c r="B658" s="7" t="s">
        <v>1333</v>
      </c>
      <c r="C658" s="7">
        <v>1</v>
      </c>
      <c r="D658" s="8" t="s">
        <v>20</v>
      </c>
      <c r="E658" s="8" t="s">
        <v>1336</v>
      </c>
      <c r="F658" s="8" t="s">
        <v>1337</v>
      </c>
      <c r="G658" s="8" t="s">
        <v>822</v>
      </c>
      <c r="H658" s="8" t="s">
        <v>24</v>
      </c>
      <c r="I658" s="9" t="s">
        <v>25</v>
      </c>
      <c r="J658" s="8" t="s">
        <v>1006</v>
      </c>
      <c r="K658" s="8" t="s">
        <v>1006</v>
      </c>
      <c r="L658" s="10">
        <v>162</v>
      </c>
      <c r="M658" s="10">
        <f>+ROUND(L658*'[68]PARAMETROS '!$B$2,0)</f>
        <v>38880</v>
      </c>
      <c r="N658" s="10">
        <f>+ROUND(L658*'[68]PARAMETROS '!$B$3,0)</f>
        <v>25596</v>
      </c>
      <c r="O658" s="10">
        <f t="shared" si="64"/>
        <v>64476</v>
      </c>
      <c r="P658" s="11">
        <f>+ROUND(M658*'[68]PARAMETROS '!$C$4,2)</f>
        <v>240278.39999999999</v>
      </c>
      <c r="Q658" s="11">
        <f>+ROUND(N658*'[68]PARAMETROS '!$C$5,2)</f>
        <v>230108.04</v>
      </c>
      <c r="R658" s="11">
        <f t="shared" si="65"/>
        <v>470386.44</v>
      </c>
      <c r="S658" s="11">
        <f>+ROUND(N658*'[68]PARAMETROS '!$C$6,2)</f>
        <v>271573.56</v>
      </c>
      <c r="T658" s="11">
        <f t="shared" si="66"/>
        <v>511851.96</v>
      </c>
    </row>
    <row r="659" spans="1:20" ht="14.25" outlineLevel="2" x14ac:dyDescent="0.2">
      <c r="A659" s="29"/>
      <c r="B659" s="7" t="s">
        <v>1333</v>
      </c>
      <c r="C659" s="7">
        <v>1</v>
      </c>
      <c r="D659" s="8" t="s">
        <v>20</v>
      </c>
      <c r="E659" s="8" t="s">
        <v>1338</v>
      </c>
      <c r="F659" s="8" t="s">
        <v>1339</v>
      </c>
      <c r="G659" s="8" t="s">
        <v>822</v>
      </c>
      <c r="H659" s="8" t="s">
        <v>24</v>
      </c>
      <c r="I659" s="9" t="s">
        <v>25</v>
      </c>
      <c r="J659" s="8" t="s">
        <v>1006</v>
      </c>
      <c r="K659" s="8" t="s">
        <v>1006</v>
      </c>
      <c r="L659" s="10">
        <v>36</v>
      </c>
      <c r="M659" s="10">
        <f>+ROUND(L659*'[68]PARAMETROS '!$B$2,0)</f>
        <v>8640</v>
      </c>
      <c r="N659" s="10">
        <f>+ROUND(L659*'[68]PARAMETROS '!$B$3,0)</f>
        <v>5688</v>
      </c>
      <c r="O659" s="10">
        <f t="shared" si="64"/>
        <v>14328</v>
      </c>
      <c r="P659" s="11">
        <f>+ROUND(M659*'[68]PARAMETROS '!$C$4,2)</f>
        <v>53395.199999999997</v>
      </c>
      <c r="Q659" s="11">
        <f>+ROUND(N659*'[68]PARAMETROS '!$C$5,2)</f>
        <v>51135.12</v>
      </c>
      <c r="R659" s="11">
        <f t="shared" si="65"/>
        <v>104530.32</v>
      </c>
      <c r="S659" s="11">
        <f>+ROUND(N659*'[68]PARAMETROS '!$C$6,2)</f>
        <v>60349.68</v>
      </c>
      <c r="T659" s="11">
        <f t="shared" si="66"/>
        <v>113744.88</v>
      </c>
    </row>
    <row r="660" spans="1:20" ht="14.25" outlineLevel="2" x14ac:dyDescent="0.2">
      <c r="A660" s="29"/>
      <c r="B660" s="7" t="s">
        <v>1333</v>
      </c>
      <c r="C660" s="7">
        <v>1</v>
      </c>
      <c r="D660" s="8" t="s">
        <v>20</v>
      </c>
      <c r="E660" s="8" t="s">
        <v>1340</v>
      </c>
      <c r="F660" s="8" t="s">
        <v>1341</v>
      </c>
      <c r="G660" s="8" t="s">
        <v>822</v>
      </c>
      <c r="H660" s="8" t="s">
        <v>24</v>
      </c>
      <c r="I660" s="9" t="s">
        <v>25</v>
      </c>
      <c r="J660" s="8" t="s">
        <v>1006</v>
      </c>
      <c r="K660" s="8" t="s">
        <v>1006</v>
      </c>
      <c r="L660" s="10">
        <v>128</v>
      </c>
      <c r="M660" s="10">
        <f>+ROUND(L660*'[68]PARAMETROS '!$B$2,0)</f>
        <v>30720</v>
      </c>
      <c r="N660" s="10">
        <f>+ROUND(L660*'[68]PARAMETROS '!$B$3,0)</f>
        <v>20224</v>
      </c>
      <c r="O660" s="10">
        <f t="shared" si="64"/>
        <v>50944</v>
      </c>
      <c r="P660" s="11">
        <f>+ROUND(M660*'[68]PARAMETROS '!$C$4,2)</f>
        <v>189849.60000000001</v>
      </c>
      <c r="Q660" s="11">
        <f>+ROUND(N660*'[68]PARAMETROS '!$C$5,2)</f>
        <v>181813.76000000001</v>
      </c>
      <c r="R660" s="11">
        <f t="shared" si="65"/>
        <v>371663.35999999999</v>
      </c>
      <c r="S660" s="11">
        <f>+ROUND(N660*'[68]PARAMETROS '!$C$6,2)</f>
        <v>214576.64000000001</v>
      </c>
      <c r="T660" s="11">
        <f t="shared" si="66"/>
        <v>404426.23999999999</v>
      </c>
    </row>
    <row r="661" spans="1:20" ht="14.25" outlineLevel="2" x14ac:dyDescent="0.2">
      <c r="A661" s="29"/>
      <c r="B661" s="7" t="s">
        <v>1333</v>
      </c>
      <c r="C661" s="7">
        <v>1</v>
      </c>
      <c r="D661" s="8" t="s">
        <v>20</v>
      </c>
      <c r="E661" s="8" t="s">
        <v>1342</v>
      </c>
      <c r="F661" s="8" t="s">
        <v>1343</v>
      </c>
      <c r="G661" s="8" t="s">
        <v>822</v>
      </c>
      <c r="H661" s="8" t="s">
        <v>24</v>
      </c>
      <c r="I661" s="9" t="s">
        <v>25</v>
      </c>
      <c r="J661" s="8" t="s">
        <v>1006</v>
      </c>
      <c r="K661" s="8" t="s">
        <v>1006</v>
      </c>
      <c r="L661" s="10">
        <v>540</v>
      </c>
      <c r="M661" s="10">
        <f>+ROUND(L661*'[68]PARAMETROS '!$B$2,0)</f>
        <v>129600</v>
      </c>
      <c r="N661" s="10">
        <f>+ROUND(L661*'[68]PARAMETROS '!$B$3,0)</f>
        <v>85320</v>
      </c>
      <c r="O661" s="10">
        <f t="shared" si="64"/>
        <v>214920</v>
      </c>
      <c r="P661" s="11">
        <f>+ROUND(M661*'[68]PARAMETROS '!$C$4,2)</f>
        <v>800928</v>
      </c>
      <c r="Q661" s="11">
        <f>+ROUND(N661*'[68]PARAMETROS '!$C$5,2)</f>
        <v>767026.8</v>
      </c>
      <c r="R661" s="11">
        <f t="shared" si="65"/>
        <v>1567954.8</v>
      </c>
      <c r="S661" s="11">
        <f>+ROUND(N661*'[68]PARAMETROS '!$C$6,2)</f>
        <v>905245.2</v>
      </c>
      <c r="T661" s="11">
        <f t="shared" si="66"/>
        <v>1706173.2</v>
      </c>
    </row>
    <row r="662" spans="1:20" ht="14.25" outlineLevel="2" x14ac:dyDescent="0.2">
      <c r="A662" s="29"/>
      <c r="B662" s="7" t="s">
        <v>1333</v>
      </c>
      <c r="C662" s="7">
        <v>1</v>
      </c>
      <c r="D662" s="8" t="s">
        <v>20</v>
      </c>
      <c r="E662" s="8" t="s">
        <v>1344</v>
      </c>
      <c r="F662" s="8" t="s">
        <v>1345</v>
      </c>
      <c r="G662" s="8" t="s">
        <v>822</v>
      </c>
      <c r="H662" s="8" t="s">
        <v>24</v>
      </c>
      <c r="I662" s="9" t="s">
        <v>25</v>
      </c>
      <c r="J662" s="8" t="s">
        <v>1006</v>
      </c>
      <c r="K662" s="8" t="s">
        <v>1006</v>
      </c>
      <c r="L662" s="10">
        <v>275</v>
      </c>
      <c r="M662" s="10">
        <f>+ROUND(L662*'[68]PARAMETROS '!$B$2,0)</f>
        <v>66000</v>
      </c>
      <c r="N662" s="10">
        <f>+ROUND(L662*'[68]PARAMETROS '!$B$3,0)</f>
        <v>43450</v>
      </c>
      <c r="O662" s="10">
        <f t="shared" si="64"/>
        <v>109450</v>
      </c>
      <c r="P662" s="11">
        <f>+ROUND(M662*'[68]PARAMETROS '!$C$4,2)</f>
        <v>407880</v>
      </c>
      <c r="Q662" s="11">
        <f>+ROUND(N662*'[68]PARAMETROS '!$C$5,2)</f>
        <v>390615.5</v>
      </c>
      <c r="R662" s="11">
        <f t="shared" si="65"/>
        <v>798495.5</v>
      </c>
      <c r="S662" s="11">
        <f>+ROUND(N662*'[68]PARAMETROS '!$C$6,2)</f>
        <v>461004.5</v>
      </c>
      <c r="T662" s="11">
        <f t="shared" si="66"/>
        <v>868884.5</v>
      </c>
    </row>
    <row r="663" spans="1:20" ht="14.25" outlineLevel="2" x14ac:dyDescent="0.2">
      <c r="A663" s="29"/>
      <c r="B663" s="7" t="s">
        <v>1333</v>
      </c>
      <c r="C663" s="7">
        <v>1</v>
      </c>
      <c r="D663" s="8" t="s">
        <v>20</v>
      </c>
      <c r="E663" s="8" t="s">
        <v>1346</v>
      </c>
      <c r="F663" s="8" t="s">
        <v>1347</v>
      </c>
      <c r="G663" s="8" t="s">
        <v>822</v>
      </c>
      <c r="H663" s="8" t="s">
        <v>24</v>
      </c>
      <c r="I663" s="9" t="s">
        <v>25</v>
      </c>
      <c r="J663" s="8" t="s">
        <v>1006</v>
      </c>
      <c r="K663" s="8" t="s">
        <v>1006</v>
      </c>
      <c r="L663" s="10">
        <v>191</v>
      </c>
      <c r="M663" s="10">
        <f>+ROUND(L663*'[68]PARAMETROS '!$B$2,0)</f>
        <v>45840</v>
      </c>
      <c r="N663" s="10">
        <f>+ROUND(L663*'[68]PARAMETROS '!$B$3,0)</f>
        <v>30178</v>
      </c>
      <c r="O663" s="10">
        <f t="shared" si="64"/>
        <v>76018</v>
      </c>
      <c r="P663" s="11">
        <f>+ROUND(M663*'[68]PARAMETROS '!$C$4,2)</f>
        <v>283291.2</v>
      </c>
      <c r="Q663" s="11">
        <f>+ROUND(N663*'[68]PARAMETROS '!$C$5,2)</f>
        <v>271300.21999999997</v>
      </c>
      <c r="R663" s="11">
        <f t="shared" si="65"/>
        <v>554591.42000000004</v>
      </c>
      <c r="S663" s="11">
        <f>+ROUND(N663*'[68]PARAMETROS '!$C$6,2)</f>
        <v>320188.58</v>
      </c>
      <c r="T663" s="11">
        <f t="shared" si="66"/>
        <v>603479.78</v>
      </c>
    </row>
    <row r="664" spans="1:20" ht="14.25" outlineLevel="2" x14ac:dyDescent="0.2">
      <c r="A664" s="29"/>
      <c r="B664" s="7" t="s">
        <v>1333</v>
      </c>
      <c r="C664" s="7">
        <v>1</v>
      </c>
      <c r="D664" s="8" t="s">
        <v>20</v>
      </c>
      <c r="E664" s="8" t="s">
        <v>1348</v>
      </c>
      <c r="F664" s="8" t="s">
        <v>1349</v>
      </c>
      <c r="G664" s="8" t="s">
        <v>822</v>
      </c>
      <c r="H664" s="8" t="s">
        <v>24</v>
      </c>
      <c r="I664" s="9" t="s">
        <v>25</v>
      </c>
      <c r="J664" s="8" t="s">
        <v>1006</v>
      </c>
      <c r="K664" s="8" t="s">
        <v>1006</v>
      </c>
      <c r="L664" s="10">
        <v>77</v>
      </c>
      <c r="M664" s="10">
        <f>+ROUND(L664*'[68]PARAMETROS '!$B$2,0)</f>
        <v>18480</v>
      </c>
      <c r="N664" s="10">
        <f>+ROUND(L664*'[68]PARAMETROS '!$B$3,0)</f>
        <v>12166</v>
      </c>
      <c r="O664" s="10">
        <f t="shared" si="64"/>
        <v>30646</v>
      </c>
      <c r="P664" s="11">
        <f>+ROUND(M664*'[68]PARAMETROS '!$C$4,2)</f>
        <v>114206.39999999999</v>
      </c>
      <c r="Q664" s="11">
        <f>+ROUND(N664*'[68]PARAMETROS '!$C$5,2)</f>
        <v>109372.34</v>
      </c>
      <c r="R664" s="11">
        <f t="shared" si="65"/>
        <v>223578.74</v>
      </c>
      <c r="S664" s="11">
        <f>+ROUND(N664*'[68]PARAMETROS '!$C$6,2)</f>
        <v>129081.26</v>
      </c>
      <c r="T664" s="11">
        <f t="shared" si="66"/>
        <v>243287.66</v>
      </c>
    </row>
    <row r="665" spans="1:20" ht="14.25" outlineLevel="2" x14ac:dyDescent="0.2">
      <c r="A665" s="29"/>
      <c r="B665" s="7" t="s">
        <v>1333</v>
      </c>
      <c r="C665" s="7">
        <v>1</v>
      </c>
      <c r="D665" s="8" t="s">
        <v>20</v>
      </c>
      <c r="E665" s="8" t="s">
        <v>1350</v>
      </c>
      <c r="F665" s="8" t="s">
        <v>1351</v>
      </c>
      <c r="G665" s="8" t="s">
        <v>822</v>
      </c>
      <c r="H665" s="8" t="s">
        <v>24</v>
      </c>
      <c r="I665" s="9" t="s">
        <v>25</v>
      </c>
      <c r="J665" s="8" t="s">
        <v>1006</v>
      </c>
      <c r="K665" s="8" t="s">
        <v>1006</v>
      </c>
      <c r="L665" s="10">
        <v>470</v>
      </c>
      <c r="M665" s="10">
        <f>+ROUND(L665*'[68]PARAMETROS '!$B$2,0)</f>
        <v>112800</v>
      </c>
      <c r="N665" s="10">
        <f>+ROUND(L665*'[68]PARAMETROS '!$B$3,0)</f>
        <v>74260</v>
      </c>
      <c r="O665" s="10">
        <f t="shared" si="64"/>
        <v>187060</v>
      </c>
      <c r="P665" s="11">
        <f>+ROUND(M665*'[68]PARAMETROS '!$C$4,2)</f>
        <v>697104</v>
      </c>
      <c r="Q665" s="11">
        <f>+ROUND(N665*'[68]PARAMETROS '!$C$5,2)</f>
        <v>667597.4</v>
      </c>
      <c r="R665" s="11">
        <f t="shared" si="65"/>
        <v>1364701.4</v>
      </c>
      <c r="S665" s="11">
        <f>+ROUND(N665*'[68]PARAMETROS '!$C$6,2)</f>
        <v>787898.6</v>
      </c>
      <c r="T665" s="11">
        <f t="shared" si="66"/>
        <v>1485002.6</v>
      </c>
    </row>
    <row r="666" spans="1:20" ht="14.25" outlineLevel="2" x14ac:dyDescent="0.2">
      <c r="A666" s="29"/>
      <c r="B666" s="7" t="s">
        <v>1333</v>
      </c>
      <c r="C666" s="7">
        <v>1</v>
      </c>
      <c r="D666" s="8" t="s">
        <v>20</v>
      </c>
      <c r="E666" s="8" t="s">
        <v>1352</v>
      </c>
      <c r="F666" s="8" t="s">
        <v>1353</v>
      </c>
      <c r="G666" s="8" t="s">
        <v>822</v>
      </c>
      <c r="H666" s="8" t="s">
        <v>24</v>
      </c>
      <c r="I666" s="9" t="s">
        <v>25</v>
      </c>
      <c r="J666" s="8" t="s">
        <v>1006</v>
      </c>
      <c r="K666" s="8" t="s">
        <v>1006</v>
      </c>
      <c r="L666" s="10">
        <v>496</v>
      </c>
      <c r="M666" s="10">
        <f>+ROUND(L666*'[68]PARAMETROS '!$B$2,0)</f>
        <v>119040</v>
      </c>
      <c r="N666" s="10">
        <f>+ROUND(L666*'[68]PARAMETROS '!$B$3,0)</f>
        <v>78368</v>
      </c>
      <c r="O666" s="10">
        <f t="shared" si="64"/>
        <v>197408</v>
      </c>
      <c r="P666" s="11">
        <f>+ROUND(M666*'[68]PARAMETROS '!$C$4,2)</f>
        <v>735667.19999999995</v>
      </c>
      <c r="Q666" s="11">
        <f>+ROUND(N666*'[68]PARAMETROS '!$C$5,2)</f>
        <v>704528.32</v>
      </c>
      <c r="R666" s="11">
        <f t="shared" si="65"/>
        <v>1440195.52</v>
      </c>
      <c r="S666" s="11">
        <f>+ROUND(N666*'[68]PARAMETROS '!$C$6,2)</f>
        <v>831484.48</v>
      </c>
      <c r="T666" s="11">
        <f t="shared" si="66"/>
        <v>1567151.68</v>
      </c>
    </row>
    <row r="667" spans="1:20" ht="14.25" outlineLevel="2" x14ac:dyDescent="0.2">
      <c r="A667" s="29"/>
      <c r="B667" s="7" t="s">
        <v>1333</v>
      </c>
      <c r="C667" s="7">
        <v>1</v>
      </c>
      <c r="D667" s="8" t="s">
        <v>20</v>
      </c>
      <c r="E667" s="8" t="s">
        <v>1354</v>
      </c>
      <c r="F667" s="8" t="s">
        <v>1355</v>
      </c>
      <c r="G667" s="8" t="s">
        <v>822</v>
      </c>
      <c r="H667" s="8" t="s">
        <v>24</v>
      </c>
      <c r="I667" s="9" t="s">
        <v>25</v>
      </c>
      <c r="J667" s="8" t="s">
        <v>1006</v>
      </c>
      <c r="K667" s="8" t="s">
        <v>1006</v>
      </c>
      <c r="L667" s="10">
        <v>190</v>
      </c>
      <c r="M667" s="10">
        <f>+ROUND(L667*'[68]PARAMETROS '!$B$2,0)</f>
        <v>45600</v>
      </c>
      <c r="N667" s="10">
        <f>+ROUND(L667*'[68]PARAMETROS '!$B$3,0)</f>
        <v>30020</v>
      </c>
      <c r="O667" s="10">
        <f t="shared" si="64"/>
        <v>75620</v>
      </c>
      <c r="P667" s="11">
        <f>+ROUND(M667*'[68]PARAMETROS '!$C$4,2)</f>
        <v>281808</v>
      </c>
      <c r="Q667" s="11">
        <f>+ROUND(N667*'[68]PARAMETROS '!$C$5,2)</f>
        <v>269879.8</v>
      </c>
      <c r="R667" s="11">
        <f t="shared" si="65"/>
        <v>551687.80000000005</v>
      </c>
      <c r="S667" s="11">
        <f>+ROUND(N667*'[68]PARAMETROS '!$C$6,2)</f>
        <v>318512.2</v>
      </c>
      <c r="T667" s="11">
        <f t="shared" si="66"/>
        <v>600320.19999999995</v>
      </c>
    </row>
    <row r="668" spans="1:20" ht="14.25" outlineLevel="2" x14ac:dyDescent="0.2">
      <c r="A668" s="29"/>
      <c r="B668" s="7" t="s">
        <v>1333</v>
      </c>
      <c r="C668" s="7">
        <v>1</v>
      </c>
      <c r="D668" s="8" t="s">
        <v>20</v>
      </c>
      <c r="E668" s="8" t="s">
        <v>1356</v>
      </c>
      <c r="F668" s="8" t="s">
        <v>1357</v>
      </c>
      <c r="G668" s="8" t="s">
        <v>822</v>
      </c>
      <c r="H668" s="8" t="s">
        <v>24</v>
      </c>
      <c r="I668" s="9" t="s">
        <v>25</v>
      </c>
      <c r="J668" s="8" t="s">
        <v>1006</v>
      </c>
      <c r="K668" s="8" t="s">
        <v>1006</v>
      </c>
      <c r="L668" s="10">
        <v>48</v>
      </c>
      <c r="M668" s="10">
        <f>+ROUND(L668*'[68]PARAMETROS '!$B$2,0)</f>
        <v>11520</v>
      </c>
      <c r="N668" s="10">
        <f>+ROUND(L668*'[68]PARAMETROS '!$B$3,0)</f>
        <v>7584</v>
      </c>
      <c r="O668" s="10">
        <f t="shared" si="64"/>
        <v>19104</v>
      </c>
      <c r="P668" s="11">
        <f>+ROUND(M668*'[68]PARAMETROS '!$C$4,2)</f>
        <v>71193.600000000006</v>
      </c>
      <c r="Q668" s="11">
        <f>+ROUND(N668*'[68]PARAMETROS '!$C$5,2)</f>
        <v>68180.160000000003</v>
      </c>
      <c r="R668" s="11">
        <f t="shared" si="65"/>
        <v>139373.76000000001</v>
      </c>
      <c r="S668" s="11">
        <f>+ROUND(N668*'[68]PARAMETROS '!$C$6,2)</f>
        <v>80466.240000000005</v>
      </c>
      <c r="T668" s="11">
        <f t="shared" si="66"/>
        <v>151659.84</v>
      </c>
    </row>
    <row r="669" spans="1:20" ht="14.25" outlineLevel="2" x14ac:dyDescent="0.2">
      <c r="A669" s="29"/>
      <c r="B669" s="7" t="s">
        <v>1333</v>
      </c>
      <c r="C669" s="7">
        <v>1</v>
      </c>
      <c r="D669" s="8" t="s">
        <v>20</v>
      </c>
      <c r="E669" s="8" t="s">
        <v>1358</v>
      </c>
      <c r="F669" s="8" t="s">
        <v>1359</v>
      </c>
      <c r="G669" s="8" t="s">
        <v>822</v>
      </c>
      <c r="H669" s="8" t="s">
        <v>24</v>
      </c>
      <c r="I669" s="9" t="s">
        <v>25</v>
      </c>
      <c r="J669" s="8" t="s">
        <v>1006</v>
      </c>
      <c r="K669" s="8" t="s">
        <v>1006</v>
      </c>
      <c r="L669" s="10">
        <v>54</v>
      </c>
      <c r="M669" s="10">
        <f>+ROUND(L669*'[68]PARAMETROS '!$B$2,0)</f>
        <v>12960</v>
      </c>
      <c r="N669" s="10">
        <f>+ROUND(L669*'[68]PARAMETROS '!$B$3,0)</f>
        <v>8532</v>
      </c>
      <c r="O669" s="10">
        <f t="shared" si="64"/>
        <v>21492</v>
      </c>
      <c r="P669" s="11">
        <f>+ROUND(M669*'[68]PARAMETROS '!$C$4,2)</f>
        <v>80092.800000000003</v>
      </c>
      <c r="Q669" s="11">
        <f>+ROUND(N669*'[68]PARAMETROS '!$C$5,2)</f>
        <v>76702.679999999993</v>
      </c>
      <c r="R669" s="11">
        <f t="shared" si="65"/>
        <v>156795.48000000001</v>
      </c>
      <c r="S669" s="11">
        <f>+ROUND(N669*'[68]PARAMETROS '!$C$6,2)</f>
        <v>90524.52</v>
      </c>
      <c r="T669" s="11">
        <f t="shared" si="66"/>
        <v>170617.32</v>
      </c>
    </row>
    <row r="670" spans="1:20" ht="14.25" outlineLevel="2" x14ac:dyDescent="0.2">
      <c r="A670" s="29"/>
      <c r="B670" s="7" t="s">
        <v>1333</v>
      </c>
      <c r="C670" s="7">
        <v>1</v>
      </c>
      <c r="D670" s="8" t="s">
        <v>20</v>
      </c>
      <c r="E670" s="8" t="s">
        <v>1360</v>
      </c>
      <c r="F670" s="8" t="s">
        <v>1361</v>
      </c>
      <c r="G670" s="8" t="s">
        <v>822</v>
      </c>
      <c r="H670" s="8" t="s">
        <v>24</v>
      </c>
      <c r="I670" s="9" t="s">
        <v>25</v>
      </c>
      <c r="J670" s="8" t="s">
        <v>1006</v>
      </c>
      <c r="K670" s="8" t="s">
        <v>1006</v>
      </c>
      <c r="L670" s="10">
        <v>437</v>
      </c>
      <c r="M670" s="10">
        <f>+ROUND(L670*'[68]PARAMETROS '!$B$2,0)</f>
        <v>104880</v>
      </c>
      <c r="N670" s="10">
        <f>+ROUND(L670*'[68]PARAMETROS '!$B$3,0)</f>
        <v>69046</v>
      </c>
      <c r="O670" s="10">
        <f t="shared" si="64"/>
        <v>173926</v>
      </c>
      <c r="P670" s="11">
        <f>+ROUND(M670*'[68]PARAMETROS '!$C$4,2)</f>
        <v>648158.4</v>
      </c>
      <c r="Q670" s="11">
        <f>+ROUND(N670*'[68]PARAMETROS '!$C$5,2)</f>
        <v>620723.54</v>
      </c>
      <c r="R670" s="11">
        <f t="shared" si="65"/>
        <v>1268881.94</v>
      </c>
      <c r="S670" s="11">
        <f>+ROUND(N670*'[68]PARAMETROS '!$C$6,2)</f>
        <v>732578.06</v>
      </c>
      <c r="T670" s="11">
        <f t="shared" si="66"/>
        <v>1380736.46</v>
      </c>
    </row>
    <row r="671" spans="1:20" ht="14.25" outlineLevel="1" x14ac:dyDescent="0.2">
      <c r="A671" s="29"/>
      <c r="B671" s="13" t="s">
        <v>1362</v>
      </c>
      <c r="C671" s="14">
        <f>SUBTOTAL(9,C657:C670)</f>
        <v>14</v>
      </c>
      <c r="D671" s="15"/>
      <c r="E671" s="15"/>
      <c r="F671" s="15"/>
      <c r="G671" s="15"/>
      <c r="H671" s="15"/>
      <c r="I671" s="15"/>
      <c r="J671" s="15"/>
      <c r="K671" s="15"/>
      <c r="L671" s="16">
        <f t="shared" ref="L671:R671" si="71">SUBTOTAL(9,L657:L670)</f>
        <v>3141</v>
      </c>
      <c r="M671" s="16">
        <f t="shared" si="71"/>
        <v>753840</v>
      </c>
      <c r="N671" s="16">
        <f t="shared" si="71"/>
        <v>496278</v>
      </c>
      <c r="O671" s="16">
        <f t="shared" si="71"/>
        <v>1250118</v>
      </c>
      <c r="P671" s="17">
        <f t="shared" si="71"/>
        <v>4658731.2</v>
      </c>
      <c r="Q671" s="17">
        <f t="shared" si="71"/>
        <v>4461539.2200000007</v>
      </c>
      <c r="R671" s="17">
        <f t="shared" si="71"/>
        <v>9120270.4199999999</v>
      </c>
      <c r="S671" s="17">
        <f>+ROUND(N671*'[68]PARAMETROS '!$C$6,2)</f>
        <v>5265509.58</v>
      </c>
      <c r="T671" s="17">
        <f>SUBTOTAL(9,T657:T670)</f>
        <v>9924240.7800000012</v>
      </c>
    </row>
    <row r="672" spans="1:20" ht="14.25" outlineLevel="2" x14ac:dyDescent="0.2">
      <c r="A672" s="29">
        <v>43</v>
      </c>
      <c r="B672" s="7" t="s">
        <v>1363</v>
      </c>
      <c r="C672" s="7">
        <v>1</v>
      </c>
      <c r="D672" s="8" t="s">
        <v>20</v>
      </c>
      <c r="E672" s="8" t="s">
        <v>1364</v>
      </c>
      <c r="F672" s="8" t="s">
        <v>1365</v>
      </c>
      <c r="G672" s="8" t="s">
        <v>822</v>
      </c>
      <c r="H672" s="8" t="s">
        <v>24</v>
      </c>
      <c r="I672" s="9" t="s">
        <v>25</v>
      </c>
      <c r="J672" s="8" t="s">
        <v>1006</v>
      </c>
      <c r="K672" s="8" t="s">
        <v>1006</v>
      </c>
      <c r="L672" s="10">
        <v>140</v>
      </c>
      <c r="M672" s="10">
        <f>+ROUND(L672*'[68]PARAMETROS '!$B$2,0)</f>
        <v>33600</v>
      </c>
      <c r="N672" s="10">
        <f>+ROUND(L672*'[68]PARAMETROS '!$B$3,0)</f>
        <v>22120</v>
      </c>
      <c r="O672" s="10">
        <f t="shared" si="64"/>
        <v>55720</v>
      </c>
      <c r="P672" s="11">
        <f>+ROUND(M672*'[68]PARAMETROS '!$C$4,2)</f>
        <v>207648</v>
      </c>
      <c r="Q672" s="11">
        <f>+ROUND(N672*'[68]PARAMETROS '!$C$5,2)</f>
        <v>198858.8</v>
      </c>
      <c r="R672" s="11">
        <f t="shared" si="65"/>
        <v>406506.8</v>
      </c>
      <c r="S672" s="11">
        <f>+ROUND(N672*'[68]PARAMETROS '!$C$6,2)</f>
        <v>234693.2</v>
      </c>
      <c r="T672" s="11">
        <f t="shared" si="66"/>
        <v>442341.2</v>
      </c>
    </row>
    <row r="673" spans="1:20" ht="14.25" outlineLevel="2" x14ac:dyDescent="0.2">
      <c r="A673" s="29"/>
      <c r="B673" s="7" t="s">
        <v>1363</v>
      </c>
      <c r="C673" s="7">
        <v>1</v>
      </c>
      <c r="D673" s="8" t="s">
        <v>20</v>
      </c>
      <c r="E673" s="8" t="s">
        <v>1366</v>
      </c>
      <c r="F673" s="8" t="s">
        <v>1367</v>
      </c>
      <c r="G673" s="8" t="s">
        <v>822</v>
      </c>
      <c r="H673" s="8" t="s">
        <v>24</v>
      </c>
      <c r="I673" s="9" t="s">
        <v>25</v>
      </c>
      <c r="J673" s="8" t="s">
        <v>1006</v>
      </c>
      <c r="K673" s="8" t="s">
        <v>1006</v>
      </c>
      <c r="L673" s="10">
        <v>164</v>
      </c>
      <c r="M673" s="10">
        <f>+ROUND(L673*'[68]PARAMETROS '!$B$2,0)</f>
        <v>39360</v>
      </c>
      <c r="N673" s="10">
        <f>+ROUND(L673*'[68]PARAMETROS '!$B$3,0)</f>
        <v>25912</v>
      </c>
      <c r="O673" s="10">
        <f t="shared" si="64"/>
        <v>65272</v>
      </c>
      <c r="P673" s="11">
        <f>+ROUND(M673*'[68]PARAMETROS '!$C$4,2)</f>
        <v>243244.79999999999</v>
      </c>
      <c r="Q673" s="11">
        <f>+ROUND(N673*'[68]PARAMETROS '!$C$5,2)</f>
        <v>232948.88</v>
      </c>
      <c r="R673" s="11">
        <f t="shared" si="65"/>
        <v>476193.68</v>
      </c>
      <c r="S673" s="11">
        <f>+ROUND(N673*'[68]PARAMETROS '!$C$6,2)</f>
        <v>274926.32</v>
      </c>
      <c r="T673" s="11">
        <f t="shared" si="66"/>
        <v>518171.12</v>
      </c>
    </row>
    <row r="674" spans="1:20" ht="14.25" outlineLevel="2" x14ac:dyDescent="0.2">
      <c r="A674" s="29"/>
      <c r="B674" s="7" t="s">
        <v>1363</v>
      </c>
      <c r="C674" s="7">
        <v>1</v>
      </c>
      <c r="D674" s="8" t="s">
        <v>20</v>
      </c>
      <c r="E674" s="8" t="s">
        <v>1368</v>
      </c>
      <c r="F674" s="8" t="s">
        <v>1369</v>
      </c>
      <c r="G674" s="8" t="s">
        <v>822</v>
      </c>
      <c r="H674" s="8" t="s">
        <v>24</v>
      </c>
      <c r="I674" s="9" t="s">
        <v>25</v>
      </c>
      <c r="J674" s="8" t="s">
        <v>1006</v>
      </c>
      <c r="K674" s="8" t="s">
        <v>1006</v>
      </c>
      <c r="L674" s="10">
        <v>194</v>
      </c>
      <c r="M674" s="10">
        <f>+ROUND(L674*'[68]PARAMETROS '!$B$2,0)</f>
        <v>46560</v>
      </c>
      <c r="N674" s="10">
        <f>+ROUND(L674*'[68]PARAMETROS '!$B$3,0)</f>
        <v>30652</v>
      </c>
      <c r="O674" s="10">
        <f t="shared" si="64"/>
        <v>77212</v>
      </c>
      <c r="P674" s="11">
        <f>+ROUND(M674*'[68]PARAMETROS '!$C$4,2)</f>
        <v>287740.79999999999</v>
      </c>
      <c r="Q674" s="11">
        <f>+ROUND(N674*'[68]PARAMETROS '!$C$5,2)</f>
        <v>275561.48</v>
      </c>
      <c r="R674" s="11">
        <f t="shared" si="65"/>
        <v>563302.28</v>
      </c>
      <c r="S674" s="11">
        <f>+ROUND(N674*'[68]PARAMETROS '!$C$6,2)</f>
        <v>325217.71999999997</v>
      </c>
      <c r="T674" s="11">
        <f t="shared" si="66"/>
        <v>612958.52</v>
      </c>
    </row>
    <row r="675" spans="1:20" ht="14.25" outlineLevel="2" x14ac:dyDescent="0.2">
      <c r="A675" s="29"/>
      <c r="B675" s="7" t="s">
        <v>1363</v>
      </c>
      <c r="C675" s="7">
        <v>1</v>
      </c>
      <c r="D675" s="8" t="s">
        <v>20</v>
      </c>
      <c r="E675" s="8" t="s">
        <v>1370</v>
      </c>
      <c r="F675" s="8" t="s">
        <v>1371</v>
      </c>
      <c r="G675" s="8" t="s">
        <v>822</v>
      </c>
      <c r="H675" s="8" t="s">
        <v>24</v>
      </c>
      <c r="I675" s="9" t="s">
        <v>25</v>
      </c>
      <c r="J675" s="8" t="s">
        <v>1006</v>
      </c>
      <c r="K675" s="8" t="s">
        <v>1006</v>
      </c>
      <c r="L675" s="10">
        <v>247</v>
      </c>
      <c r="M675" s="10">
        <f>+ROUND(L675*'[68]PARAMETROS '!$B$2,0)</f>
        <v>59280</v>
      </c>
      <c r="N675" s="10">
        <f>+ROUND(L675*'[68]PARAMETROS '!$B$3,0)</f>
        <v>39026</v>
      </c>
      <c r="O675" s="10">
        <f t="shared" si="64"/>
        <v>98306</v>
      </c>
      <c r="P675" s="11">
        <f>+ROUND(M675*'[68]PARAMETROS '!$C$4,2)</f>
        <v>366350.4</v>
      </c>
      <c r="Q675" s="11">
        <f>+ROUND(N675*'[68]PARAMETROS '!$C$5,2)</f>
        <v>350843.74</v>
      </c>
      <c r="R675" s="11">
        <f t="shared" si="65"/>
        <v>717194.14</v>
      </c>
      <c r="S675" s="11">
        <f>+ROUND(N675*'[68]PARAMETROS '!$C$6,2)</f>
        <v>414065.86</v>
      </c>
      <c r="T675" s="11">
        <f t="shared" si="66"/>
        <v>780416.26</v>
      </c>
    </row>
    <row r="676" spans="1:20" ht="14.25" outlineLevel="2" x14ac:dyDescent="0.2">
      <c r="A676" s="29"/>
      <c r="B676" s="7" t="s">
        <v>1363</v>
      </c>
      <c r="C676" s="7">
        <v>1</v>
      </c>
      <c r="D676" s="8" t="s">
        <v>20</v>
      </c>
      <c r="E676" s="8" t="s">
        <v>1372</v>
      </c>
      <c r="F676" s="8" t="s">
        <v>1373</v>
      </c>
      <c r="G676" s="8" t="s">
        <v>822</v>
      </c>
      <c r="H676" s="8" t="s">
        <v>24</v>
      </c>
      <c r="I676" s="9" t="s">
        <v>25</v>
      </c>
      <c r="J676" s="8" t="s">
        <v>1006</v>
      </c>
      <c r="K676" s="8" t="s">
        <v>1006</v>
      </c>
      <c r="L676" s="10">
        <v>107</v>
      </c>
      <c r="M676" s="10">
        <f>+ROUND(L676*'[68]PARAMETROS '!$B$2,0)</f>
        <v>25680</v>
      </c>
      <c r="N676" s="10">
        <f>+ROUND(L676*'[68]PARAMETROS '!$B$3,0)</f>
        <v>16906</v>
      </c>
      <c r="O676" s="10">
        <f t="shared" si="64"/>
        <v>42586</v>
      </c>
      <c r="P676" s="11">
        <f>+ROUND(M676*'[68]PARAMETROS '!$C$4,2)</f>
        <v>158702.39999999999</v>
      </c>
      <c r="Q676" s="11">
        <f>+ROUND(N676*'[68]PARAMETROS '!$C$5,2)</f>
        <v>151984.94</v>
      </c>
      <c r="R676" s="11">
        <f t="shared" si="65"/>
        <v>310687.34000000003</v>
      </c>
      <c r="S676" s="11">
        <f>+ROUND(N676*'[68]PARAMETROS '!$C$6,2)</f>
        <v>179372.66</v>
      </c>
      <c r="T676" s="11">
        <f t="shared" si="66"/>
        <v>338075.06</v>
      </c>
    </row>
    <row r="677" spans="1:20" ht="14.25" outlineLevel="2" x14ac:dyDescent="0.2">
      <c r="A677" s="29"/>
      <c r="B677" s="7" t="s">
        <v>1363</v>
      </c>
      <c r="C677" s="7">
        <v>1</v>
      </c>
      <c r="D677" s="8" t="s">
        <v>20</v>
      </c>
      <c r="E677" s="8" t="s">
        <v>1374</v>
      </c>
      <c r="F677" s="8" t="s">
        <v>1375</v>
      </c>
      <c r="G677" s="8" t="s">
        <v>822</v>
      </c>
      <c r="H677" s="8" t="s">
        <v>24</v>
      </c>
      <c r="I677" s="9" t="s">
        <v>25</v>
      </c>
      <c r="J677" s="8" t="s">
        <v>1006</v>
      </c>
      <c r="K677" s="8" t="s">
        <v>1006</v>
      </c>
      <c r="L677" s="10">
        <v>37</v>
      </c>
      <c r="M677" s="10">
        <f>+ROUND(L677*'[68]PARAMETROS '!$B$2,0)</f>
        <v>8880</v>
      </c>
      <c r="N677" s="10">
        <f>+ROUND(L677*'[68]PARAMETROS '!$B$3,0)</f>
        <v>5846</v>
      </c>
      <c r="O677" s="10">
        <f t="shared" si="64"/>
        <v>14726</v>
      </c>
      <c r="P677" s="11">
        <f>+ROUND(M677*'[68]PARAMETROS '!$C$4,2)</f>
        <v>54878.400000000001</v>
      </c>
      <c r="Q677" s="11">
        <f>+ROUND(N677*'[68]PARAMETROS '!$C$5,2)</f>
        <v>52555.54</v>
      </c>
      <c r="R677" s="11">
        <f t="shared" si="65"/>
        <v>107433.94</v>
      </c>
      <c r="S677" s="11">
        <f>+ROUND(N677*'[68]PARAMETROS '!$C$6,2)</f>
        <v>62026.06</v>
      </c>
      <c r="T677" s="11">
        <f t="shared" si="66"/>
        <v>116904.46</v>
      </c>
    </row>
    <row r="678" spans="1:20" ht="14.25" outlineLevel="2" x14ac:dyDescent="0.2">
      <c r="A678" s="29"/>
      <c r="B678" s="7" t="s">
        <v>1363</v>
      </c>
      <c r="C678" s="7">
        <v>1</v>
      </c>
      <c r="D678" s="8" t="s">
        <v>20</v>
      </c>
      <c r="E678" s="8" t="s">
        <v>1376</v>
      </c>
      <c r="F678" s="8" t="s">
        <v>1377</v>
      </c>
      <c r="G678" s="8" t="s">
        <v>822</v>
      </c>
      <c r="H678" s="8" t="s">
        <v>24</v>
      </c>
      <c r="I678" s="9" t="s">
        <v>25</v>
      </c>
      <c r="J678" s="8" t="s">
        <v>1006</v>
      </c>
      <c r="K678" s="8" t="s">
        <v>1006</v>
      </c>
      <c r="L678" s="10">
        <v>51</v>
      </c>
      <c r="M678" s="10">
        <f>+ROUND(L678*'[68]PARAMETROS '!$B$2,0)</f>
        <v>12240</v>
      </c>
      <c r="N678" s="10">
        <f>+ROUND(L678*'[68]PARAMETROS '!$B$3,0)</f>
        <v>8058</v>
      </c>
      <c r="O678" s="10">
        <f t="shared" si="64"/>
        <v>20298</v>
      </c>
      <c r="P678" s="11">
        <f>+ROUND(M678*'[68]PARAMETROS '!$C$4,2)</f>
        <v>75643.199999999997</v>
      </c>
      <c r="Q678" s="11">
        <f>+ROUND(N678*'[68]PARAMETROS '!$C$5,2)</f>
        <v>72441.42</v>
      </c>
      <c r="R678" s="11">
        <f t="shared" si="65"/>
        <v>148084.62</v>
      </c>
      <c r="S678" s="11">
        <f>+ROUND(N678*'[68]PARAMETROS '!$C$6,2)</f>
        <v>85495.38</v>
      </c>
      <c r="T678" s="11">
        <f t="shared" si="66"/>
        <v>161138.57999999999</v>
      </c>
    </row>
    <row r="679" spans="1:20" ht="14.25" outlineLevel="2" x14ac:dyDescent="0.2">
      <c r="A679" s="29"/>
      <c r="B679" s="7" t="s">
        <v>1363</v>
      </c>
      <c r="C679" s="7">
        <v>1</v>
      </c>
      <c r="D679" s="8" t="s">
        <v>20</v>
      </c>
      <c r="E679" s="8" t="s">
        <v>1378</v>
      </c>
      <c r="F679" s="8" t="s">
        <v>1379</v>
      </c>
      <c r="G679" s="8" t="s">
        <v>822</v>
      </c>
      <c r="H679" s="8" t="s">
        <v>24</v>
      </c>
      <c r="I679" s="9" t="s">
        <v>25</v>
      </c>
      <c r="J679" s="8" t="s">
        <v>1006</v>
      </c>
      <c r="K679" s="8" t="s">
        <v>1006</v>
      </c>
      <c r="L679" s="10">
        <v>210</v>
      </c>
      <c r="M679" s="10">
        <f>+ROUND(L679*'[68]PARAMETROS '!$B$2,0)</f>
        <v>50400</v>
      </c>
      <c r="N679" s="10">
        <f>+ROUND(L679*'[68]PARAMETROS '!$B$3,0)</f>
        <v>33180</v>
      </c>
      <c r="O679" s="10">
        <f t="shared" si="64"/>
        <v>83580</v>
      </c>
      <c r="P679" s="11">
        <f>+ROUND(M679*'[68]PARAMETROS '!$C$4,2)</f>
        <v>311472</v>
      </c>
      <c r="Q679" s="11">
        <f>+ROUND(N679*'[68]PARAMETROS '!$C$5,2)</f>
        <v>298288.2</v>
      </c>
      <c r="R679" s="11">
        <f t="shared" si="65"/>
        <v>609760.19999999995</v>
      </c>
      <c r="S679" s="11">
        <f>+ROUND(N679*'[68]PARAMETROS '!$C$6,2)</f>
        <v>352039.8</v>
      </c>
      <c r="T679" s="11">
        <f t="shared" si="66"/>
        <v>663511.80000000005</v>
      </c>
    </row>
    <row r="680" spans="1:20" ht="14.25" outlineLevel="2" x14ac:dyDescent="0.2">
      <c r="A680" s="29"/>
      <c r="B680" s="7" t="s">
        <v>1363</v>
      </c>
      <c r="C680" s="7">
        <v>1</v>
      </c>
      <c r="D680" s="8" t="s">
        <v>20</v>
      </c>
      <c r="E680" s="8" t="s">
        <v>1380</v>
      </c>
      <c r="F680" s="8" t="s">
        <v>1381</v>
      </c>
      <c r="G680" s="8" t="s">
        <v>822</v>
      </c>
      <c r="H680" s="8" t="s">
        <v>24</v>
      </c>
      <c r="I680" s="9" t="s">
        <v>25</v>
      </c>
      <c r="J680" s="8" t="s">
        <v>1006</v>
      </c>
      <c r="K680" s="8" t="s">
        <v>1006</v>
      </c>
      <c r="L680" s="10">
        <v>66</v>
      </c>
      <c r="M680" s="10">
        <f>+ROUND(L680*'[68]PARAMETROS '!$B$2,0)</f>
        <v>15840</v>
      </c>
      <c r="N680" s="10">
        <f>+ROUND(L680*'[68]PARAMETROS '!$B$3,0)</f>
        <v>10428</v>
      </c>
      <c r="O680" s="10">
        <f t="shared" si="64"/>
        <v>26268</v>
      </c>
      <c r="P680" s="11">
        <f>+ROUND(M680*'[68]PARAMETROS '!$C$4,2)</f>
        <v>97891.199999999997</v>
      </c>
      <c r="Q680" s="11">
        <f>+ROUND(N680*'[68]PARAMETROS '!$C$5,2)</f>
        <v>93747.72</v>
      </c>
      <c r="R680" s="11">
        <f t="shared" si="65"/>
        <v>191638.92</v>
      </c>
      <c r="S680" s="11">
        <f>+ROUND(N680*'[68]PARAMETROS '!$C$6,2)</f>
        <v>110641.08</v>
      </c>
      <c r="T680" s="11">
        <f t="shared" si="66"/>
        <v>208532.28</v>
      </c>
    </row>
    <row r="681" spans="1:20" ht="14.25" outlineLevel="2" x14ac:dyDescent="0.2">
      <c r="A681" s="29"/>
      <c r="B681" s="7" t="s">
        <v>1363</v>
      </c>
      <c r="C681" s="7">
        <v>1</v>
      </c>
      <c r="D681" s="8" t="s">
        <v>20</v>
      </c>
      <c r="E681" s="8" t="s">
        <v>1382</v>
      </c>
      <c r="F681" s="8" t="s">
        <v>1383</v>
      </c>
      <c r="G681" s="8" t="s">
        <v>822</v>
      </c>
      <c r="H681" s="8" t="s">
        <v>24</v>
      </c>
      <c r="I681" s="9" t="s">
        <v>25</v>
      </c>
      <c r="J681" s="8" t="s">
        <v>1006</v>
      </c>
      <c r="K681" s="8" t="s">
        <v>1006</v>
      </c>
      <c r="L681" s="10">
        <v>278</v>
      </c>
      <c r="M681" s="10">
        <f>+ROUND(L681*'[68]PARAMETROS '!$B$2,0)</f>
        <v>66720</v>
      </c>
      <c r="N681" s="10">
        <f>+ROUND(L681*'[68]PARAMETROS '!$B$3,0)</f>
        <v>43924</v>
      </c>
      <c r="O681" s="10">
        <f t="shared" si="64"/>
        <v>110644</v>
      </c>
      <c r="P681" s="11">
        <f>+ROUND(M681*'[68]PARAMETROS '!$C$4,2)</f>
        <v>412329.6</v>
      </c>
      <c r="Q681" s="11">
        <f>+ROUND(N681*'[68]PARAMETROS '!$C$5,2)</f>
        <v>394876.76</v>
      </c>
      <c r="R681" s="11">
        <f t="shared" si="65"/>
        <v>807206.36</v>
      </c>
      <c r="S681" s="11">
        <f>+ROUND(N681*'[68]PARAMETROS '!$C$6,2)</f>
        <v>466033.64</v>
      </c>
      <c r="T681" s="11">
        <f t="shared" si="66"/>
        <v>878363.24</v>
      </c>
    </row>
    <row r="682" spans="1:20" ht="14.25" outlineLevel="2" x14ac:dyDescent="0.2">
      <c r="A682" s="29"/>
      <c r="B682" s="7" t="s">
        <v>1363</v>
      </c>
      <c r="C682" s="7">
        <v>1</v>
      </c>
      <c r="D682" s="8" t="s">
        <v>20</v>
      </c>
      <c r="E682" s="8" t="s">
        <v>1384</v>
      </c>
      <c r="F682" s="8" t="s">
        <v>1385</v>
      </c>
      <c r="G682" s="8" t="s">
        <v>822</v>
      </c>
      <c r="H682" s="8" t="s">
        <v>24</v>
      </c>
      <c r="I682" s="9" t="s">
        <v>25</v>
      </c>
      <c r="J682" s="8" t="s">
        <v>1006</v>
      </c>
      <c r="K682" s="8" t="s">
        <v>1006</v>
      </c>
      <c r="L682" s="10">
        <v>421</v>
      </c>
      <c r="M682" s="10">
        <f>+ROUND(L682*'[68]PARAMETROS '!$B$2,0)</f>
        <v>101040</v>
      </c>
      <c r="N682" s="10">
        <f>+ROUND(L682*'[68]PARAMETROS '!$B$3,0)</f>
        <v>66518</v>
      </c>
      <c r="O682" s="10">
        <f t="shared" si="64"/>
        <v>167558</v>
      </c>
      <c r="P682" s="11">
        <f>+ROUND(M682*'[68]PARAMETROS '!$C$4,2)</f>
        <v>624427.19999999995</v>
      </c>
      <c r="Q682" s="11">
        <f>+ROUND(N682*'[68]PARAMETROS '!$C$5,2)</f>
        <v>597996.81999999995</v>
      </c>
      <c r="R682" s="11">
        <f t="shared" si="65"/>
        <v>1222424.02</v>
      </c>
      <c r="S682" s="11">
        <f>+ROUND(N682*'[68]PARAMETROS '!$C$6,2)</f>
        <v>705755.98</v>
      </c>
      <c r="T682" s="11">
        <f t="shared" si="66"/>
        <v>1330183.18</v>
      </c>
    </row>
    <row r="683" spans="1:20" ht="14.25" outlineLevel="2" x14ac:dyDescent="0.2">
      <c r="A683" s="29"/>
      <c r="B683" s="7" t="s">
        <v>1363</v>
      </c>
      <c r="C683" s="7">
        <v>1</v>
      </c>
      <c r="D683" s="8" t="s">
        <v>20</v>
      </c>
      <c r="E683" s="8" t="s">
        <v>1386</v>
      </c>
      <c r="F683" s="8" t="s">
        <v>1387</v>
      </c>
      <c r="G683" s="8" t="s">
        <v>822</v>
      </c>
      <c r="H683" s="8" t="s">
        <v>24</v>
      </c>
      <c r="I683" s="9" t="s">
        <v>25</v>
      </c>
      <c r="J683" s="8" t="s">
        <v>1006</v>
      </c>
      <c r="K683" s="8" t="s">
        <v>1006</v>
      </c>
      <c r="L683" s="10">
        <v>516</v>
      </c>
      <c r="M683" s="10">
        <f>+ROUND(L683*'[68]PARAMETROS '!$B$2,0)</f>
        <v>123840</v>
      </c>
      <c r="N683" s="10">
        <f>+ROUND(L683*'[68]PARAMETROS '!$B$3,0)</f>
        <v>81528</v>
      </c>
      <c r="O683" s="10">
        <f t="shared" si="64"/>
        <v>205368</v>
      </c>
      <c r="P683" s="11">
        <f>+ROUND(M683*'[68]PARAMETROS '!$C$4,2)</f>
        <v>765331.2</v>
      </c>
      <c r="Q683" s="11">
        <f>+ROUND(N683*'[68]PARAMETROS '!$C$5,2)</f>
        <v>732936.72</v>
      </c>
      <c r="R683" s="11">
        <f t="shared" si="65"/>
        <v>1498267.92</v>
      </c>
      <c r="S683" s="11">
        <f>+ROUND(N683*'[68]PARAMETROS '!$C$6,2)</f>
        <v>865012.08</v>
      </c>
      <c r="T683" s="11">
        <f t="shared" si="66"/>
        <v>1630343.28</v>
      </c>
    </row>
    <row r="684" spans="1:20" ht="14.25" outlineLevel="2" x14ac:dyDescent="0.2">
      <c r="A684" s="29"/>
      <c r="B684" s="7" t="s">
        <v>1363</v>
      </c>
      <c r="C684" s="7">
        <v>1</v>
      </c>
      <c r="D684" s="8" t="s">
        <v>20</v>
      </c>
      <c r="E684" s="8" t="s">
        <v>1388</v>
      </c>
      <c r="F684" s="8" t="s">
        <v>1389</v>
      </c>
      <c r="G684" s="8" t="s">
        <v>822</v>
      </c>
      <c r="H684" s="8" t="s">
        <v>24</v>
      </c>
      <c r="I684" s="9" t="s">
        <v>25</v>
      </c>
      <c r="J684" s="8" t="s">
        <v>1006</v>
      </c>
      <c r="K684" s="8" t="s">
        <v>1006</v>
      </c>
      <c r="L684" s="10">
        <v>70</v>
      </c>
      <c r="M684" s="10">
        <f>+ROUND(L684*'[68]PARAMETROS '!$B$2,0)</f>
        <v>16800</v>
      </c>
      <c r="N684" s="10">
        <f>+ROUND(L684*'[68]PARAMETROS '!$B$3,0)</f>
        <v>11060</v>
      </c>
      <c r="O684" s="10">
        <f t="shared" ref="O684:O751" si="72">+ROUND(N684+M684,0)</f>
        <v>27860</v>
      </c>
      <c r="P684" s="11">
        <f>+ROUND(M684*'[68]PARAMETROS '!$C$4,2)</f>
        <v>103824</v>
      </c>
      <c r="Q684" s="11">
        <f>+ROUND(N684*'[68]PARAMETROS '!$C$5,2)</f>
        <v>99429.4</v>
      </c>
      <c r="R684" s="11">
        <f t="shared" ref="R684:R751" si="73">+ROUND(Q684+P684,2)</f>
        <v>203253.4</v>
      </c>
      <c r="S684" s="11">
        <f>+ROUND(N684*'[68]PARAMETROS '!$C$6,2)</f>
        <v>117346.6</v>
      </c>
      <c r="T684" s="11">
        <f t="shared" ref="T684:T751" si="74">+ROUND(S684+P684,2)</f>
        <v>221170.6</v>
      </c>
    </row>
    <row r="685" spans="1:20" ht="14.25" outlineLevel="2" x14ac:dyDescent="0.2">
      <c r="A685" s="29"/>
      <c r="B685" s="7" t="s">
        <v>1363</v>
      </c>
      <c r="C685" s="7">
        <v>1</v>
      </c>
      <c r="D685" s="8" t="s">
        <v>20</v>
      </c>
      <c r="E685" s="8" t="s">
        <v>1390</v>
      </c>
      <c r="F685" s="8" t="s">
        <v>1391</v>
      </c>
      <c r="G685" s="8" t="s">
        <v>822</v>
      </c>
      <c r="H685" s="8" t="s">
        <v>24</v>
      </c>
      <c r="I685" s="9" t="s">
        <v>25</v>
      </c>
      <c r="J685" s="8" t="s">
        <v>1006</v>
      </c>
      <c r="K685" s="8" t="s">
        <v>1006</v>
      </c>
      <c r="L685" s="10">
        <v>276</v>
      </c>
      <c r="M685" s="10">
        <f>+ROUND(L685*'[68]PARAMETROS '!$B$2,0)</f>
        <v>66240</v>
      </c>
      <c r="N685" s="10">
        <f>+ROUND(L685*'[68]PARAMETROS '!$B$3,0)</f>
        <v>43608</v>
      </c>
      <c r="O685" s="10">
        <f t="shared" si="72"/>
        <v>109848</v>
      </c>
      <c r="P685" s="11">
        <f>+ROUND(M685*'[68]PARAMETROS '!$C$4,2)</f>
        <v>409363.20000000001</v>
      </c>
      <c r="Q685" s="11">
        <f>+ROUND(N685*'[68]PARAMETROS '!$C$5,2)</f>
        <v>392035.92</v>
      </c>
      <c r="R685" s="11">
        <f t="shared" si="73"/>
        <v>801399.12</v>
      </c>
      <c r="S685" s="11">
        <f>+ROUND(N685*'[68]PARAMETROS '!$C$6,2)</f>
        <v>462680.88</v>
      </c>
      <c r="T685" s="11">
        <f t="shared" si="74"/>
        <v>872044.08</v>
      </c>
    </row>
    <row r="686" spans="1:20" ht="14.25" outlineLevel="2" x14ac:dyDescent="0.2">
      <c r="A686" s="29"/>
      <c r="B686" s="7" t="s">
        <v>1363</v>
      </c>
      <c r="C686" s="7">
        <v>1</v>
      </c>
      <c r="D686" s="8" t="s">
        <v>20</v>
      </c>
      <c r="E686" s="8" t="s">
        <v>1392</v>
      </c>
      <c r="F686" s="8" t="s">
        <v>1393</v>
      </c>
      <c r="G686" s="8" t="s">
        <v>822</v>
      </c>
      <c r="H686" s="8" t="s">
        <v>24</v>
      </c>
      <c r="I686" s="9" t="s">
        <v>25</v>
      </c>
      <c r="J686" s="8" t="s">
        <v>1006</v>
      </c>
      <c r="K686" s="8" t="s">
        <v>1006</v>
      </c>
      <c r="L686" s="10">
        <v>138</v>
      </c>
      <c r="M686" s="10">
        <f>+ROUND(L686*'[68]PARAMETROS '!$B$2,0)</f>
        <v>33120</v>
      </c>
      <c r="N686" s="10">
        <f>+ROUND(L686*'[68]PARAMETROS '!$B$3,0)</f>
        <v>21804</v>
      </c>
      <c r="O686" s="10">
        <f t="shared" si="72"/>
        <v>54924</v>
      </c>
      <c r="P686" s="11">
        <f>+ROUND(M686*'[68]PARAMETROS '!$C$4,2)</f>
        <v>204681.60000000001</v>
      </c>
      <c r="Q686" s="11">
        <f>+ROUND(N686*'[68]PARAMETROS '!$C$5,2)</f>
        <v>196017.96</v>
      </c>
      <c r="R686" s="11">
        <f t="shared" si="73"/>
        <v>400699.56</v>
      </c>
      <c r="S686" s="11">
        <f>+ROUND(N686*'[68]PARAMETROS '!$C$6,2)</f>
        <v>231340.44</v>
      </c>
      <c r="T686" s="11">
        <f t="shared" si="74"/>
        <v>436022.04</v>
      </c>
    </row>
    <row r="687" spans="1:20" ht="14.25" outlineLevel="2" x14ac:dyDescent="0.2">
      <c r="A687" s="29"/>
      <c r="B687" s="7" t="s">
        <v>1363</v>
      </c>
      <c r="C687" s="7">
        <v>1</v>
      </c>
      <c r="D687" s="8" t="s">
        <v>20</v>
      </c>
      <c r="E687" s="8" t="s">
        <v>1394</v>
      </c>
      <c r="F687" s="8" t="s">
        <v>1395</v>
      </c>
      <c r="G687" s="8" t="s">
        <v>822</v>
      </c>
      <c r="H687" s="8" t="s">
        <v>24</v>
      </c>
      <c r="I687" s="9" t="s">
        <v>25</v>
      </c>
      <c r="J687" s="8" t="s">
        <v>1006</v>
      </c>
      <c r="K687" s="8" t="s">
        <v>1006</v>
      </c>
      <c r="L687" s="10">
        <v>14</v>
      </c>
      <c r="M687" s="10">
        <f>+ROUND(L687*'[68]PARAMETROS '!$B$2,0)</f>
        <v>3360</v>
      </c>
      <c r="N687" s="10">
        <f>+ROUND(L687*'[68]PARAMETROS '!$B$3,0)</f>
        <v>2212</v>
      </c>
      <c r="O687" s="10">
        <f t="shared" si="72"/>
        <v>5572</v>
      </c>
      <c r="P687" s="11">
        <f>+ROUND(M687*'[68]PARAMETROS '!$C$4,2)</f>
        <v>20764.8</v>
      </c>
      <c r="Q687" s="11">
        <f>+ROUND(N687*'[68]PARAMETROS '!$C$5,2)</f>
        <v>19885.88</v>
      </c>
      <c r="R687" s="11">
        <f t="shared" si="73"/>
        <v>40650.68</v>
      </c>
      <c r="S687" s="11">
        <f>+ROUND(N687*'[68]PARAMETROS '!$C$6,2)</f>
        <v>23469.32</v>
      </c>
      <c r="T687" s="11">
        <f t="shared" si="74"/>
        <v>44234.12</v>
      </c>
    </row>
    <row r="688" spans="1:20" ht="14.25" outlineLevel="2" x14ac:dyDescent="0.2">
      <c r="A688" s="29"/>
      <c r="B688" s="7" t="s">
        <v>1363</v>
      </c>
      <c r="C688" s="7">
        <v>1</v>
      </c>
      <c r="D688" s="8" t="s">
        <v>20</v>
      </c>
      <c r="E688" s="8" t="s">
        <v>1396</v>
      </c>
      <c r="F688" s="8" t="s">
        <v>844</v>
      </c>
      <c r="G688" s="8" t="s">
        <v>822</v>
      </c>
      <c r="H688" s="8" t="s">
        <v>24</v>
      </c>
      <c r="I688" s="9" t="s">
        <v>25</v>
      </c>
      <c r="J688" s="8" t="s">
        <v>1006</v>
      </c>
      <c r="K688" s="8" t="s">
        <v>1006</v>
      </c>
      <c r="L688" s="10">
        <v>29</v>
      </c>
      <c r="M688" s="10">
        <f>+ROUND(L688*'[68]PARAMETROS '!$B$2,0)</f>
        <v>6960</v>
      </c>
      <c r="N688" s="10">
        <f>+ROUND(L688*'[68]PARAMETROS '!$B$3,0)</f>
        <v>4582</v>
      </c>
      <c r="O688" s="10">
        <f t="shared" si="72"/>
        <v>11542</v>
      </c>
      <c r="P688" s="11">
        <f>+ROUND(M688*'[68]PARAMETROS '!$C$4,2)</f>
        <v>43012.800000000003</v>
      </c>
      <c r="Q688" s="11">
        <f>+ROUND(N688*'[68]PARAMETROS '!$C$5,2)</f>
        <v>41192.18</v>
      </c>
      <c r="R688" s="11">
        <f t="shared" si="73"/>
        <v>84204.98</v>
      </c>
      <c r="S688" s="11">
        <f>+ROUND(N688*'[68]PARAMETROS '!$C$6,2)</f>
        <v>48615.02</v>
      </c>
      <c r="T688" s="11">
        <f t="shared" si="74"/>
        <v>91627.82</v>
      </c>
    </row>
    <row r="689" spans="1:20" ht="14.25" outlineLevel="2" x14ac:dyDescent="0.2">
      <c r="A689" s="29"/>
      <c r="B689" s="7" t="s">
        <v>1363</v>
      </c>
      <c r="C689" s="7">
        <v>1</v>
      </c>
      <c r="D689" s="8" t="s">
        <v>20</v>
      </c>
      <c r="E689" s="8" t="s">
        <v>1397</v>
      </c>
      <c r="F689" s="8" t="s">
        <v>1398</v>
      </c>
      <c r="G689" s="8" t="s">
        <v>822</v>
      </c>
      <c r="H689" s="8" t="s">
        <v>24</v>
      </c>
      <c r="I689" s="9" t="s">
        <v>25</v>
      </c>
      <c r="J689" s="8" t="s">
        <v>1006</v>
      </c>
      <c r="K689" s="8" t="s">
        <v>1006</v>
      </c>
      <c r="L689" s="10">
        <v>227</v>
      </c>
      <c r="M689" s="10">
        <f>+ROUND(L689*'[68]PARAMETROS '!$B$2,0)</f>
        <v>54480</v>
      </c>
      <c r="N689" s="10">
        <f>+ROUND(L689*'[68]PARAMETROS '!$B$3,0)</f>
        <v>35866</v>
      </c>
      <c r="O689" s="10">
        <f t="shared" si="72"/>
        <v>90346</v>
      </c>
      <c r="P689" s="11">
        <f>+ROUND(M689*'[68]PARAMETROS '!$C$4,2)</f>
        <v>336686.4</v>
      </c>
      <c r="Q689" s="11">
        <f>+ROUND(N689*'[68]PARAMETROS '!$C$5,2)</f>
        <v>322435.34000000003</v>
      </c>
      <c r="R689" s="11">
        <f t="shared" si="73"/>
        <v>659121.74</v>
      </c>
      <c r="S689" s="11">
        <f>+ROUND(N689*'[68]PARAMETROS '!$C$6,2)</f>
        <v>380538.26</v>
      </c>
      <c r="T689" s="11">
        <f t="shared" si="74"/>
        <v>717224.66</v>
      </c>
    </row>
    <row r="690" spans="1:20" ht="14.25" outlineLevel="2" x14ac:dyDescent="0.2">
      <c r="A690" s="29"/>
      <c r="B690" s="7" t="s">
        <v>1363</v>
      </c>
      <c r="C690" s="7">
        <v>1</v>
      </c>
      <c r="D690" s="8" t="s">
        <v>20</v>
      </c>
      <c r="E690" s="8" t="s">
        <v>1399</v>
      </c>
      <c r="F690" s="8" t="s">
        <v>1400</v>
      </c>
      <c r="G690" s="8" t="s">
        <v>822</v>
      </c>
      <c r="H690" s="8" t="s">
        <v>24</v>
      </c>
      <c r="I690" s="9" t="s">
        <v>25</v>
      </c>
      <c r="J690" s="8" t="s">
        <v>1006</v>
      </c>
      <c r="K690" s="8" t="s">
        <v>1006</v>
      </c>
      <c r="L690" s="10">
        <v>23</v>
      </c>
      <c r="M690" s="10">
        <f>+ROUND(L690*'[68]PARAMETROS '!$B$2,0)</f>
        <v>5520</v>
      </c>
      <c r="N690" s="10">
        <f>+ROUND(L690*'[68]PARAMETROS '!$B$3,0)</f>
        <v>3634</v>
      </c>
      <c r="O690" s="10">
        <f t="shared" si="72"/>
        <v>9154</v>
      </c>
      <c r="P690" s="11">
        <f>+ROUND(M690*'[68]PARAMETROS '!$C$4,2)</f>
        <v>34113.599999999999</v>
      </c>
      <c r="Q690" s="11">
        <f>+ROUND(N690*'[68]PARAMETROS '!$C$5,2)</f>
        <v>32669.66</v>
      </c>
      <c r="R690" s="11">
        <f t="shared" si="73"/>
        <v>66783.259999999995</v>
      </c>
      <c r="S690" s="11">
        <f>+ROUND(N690*'[68]PARAMETROS '!$C$6,2)</f>
        <v>38556.74</v>
      </c>
      <c r="T690" s="11">
        <f t="shared" si="74"/>
        <v>72670.34</v>
      </c>
    </row>
    <row r="691" spans="1:20" ht="14.25" outlineLevel="2" x14ac:dyDescent="0.2">
      <c r="A691" s="29"/>
      <c r="B691" s="7" t="s">
        <v>1363</v>
      </c>
      <c r="C691" s="7">
        <v>1</v>
      </c>
      <c r="D691" s="8" t="s">
        <v>20</v>
      </c>
      <c r="E691" s="8" t="s">
        <v>1401</v>
      </c>
      <c r="F691" s="8" t="s">
        <v>1402</v>
      </c>
      <c r="G691" s="8" t="s">
        <v>822</v>
      </c>
      <c r="H691" s="8" t="s">
        <v>24</v>
      </c>
      <c r="I691" s="9" t="s">
        <v>25</v>
      </c>
      <c r="J691" s="8" t="s">
        <v>1006</v>
      </c>
      <c r="K691" s="8" t="s">
        <v>1006</v>
      </c>
      <c r="L691" s="10">
        <v>35</v>
      </c>
      <c r="M691" s="10">
        <f>+ROUND(L691*'[68]PARAMETROS '!$B$2,0)</f>
        <v>8400</v>
      </c>
      <c r="N691" s="10">
        <f>+ROUND(L691*'[68]PARAMETROS '!$B$3,0)</f>
        <v>5530</v>
      </c>
      <c r="O691" s="10">
        <f t="shared" si="72"/>
        <v>13930</v>
      </c>
      <c r="P691" s="11">
        <f>+ROUND(M691*'[68]PARAMETROS '!$C$4,2)</f>
        <v>51912</v>
      </c>
      <c r="Q691" s="11">
        <f>+ROUND(N691*'[68]PARAMETROS '!$C$5,2)</f>
        <v>49714.7</v>
      </c>
      <c r="R691" s="11">
        <f t="shared" si="73"/>
        <v>101626.7</v>
      </c>
      <c r="S691" s="11">
        <f>+ROUND(N691*'[68]PARAMETROS '!$C$6,2)</f>
        <v>58673.3</v>
      </c>
      <c r="T691" s="11">
        <f t="shared" si="74"/>
        <v>110585.3</v>
      </c>
    </row>
    <row r="692" spans="1:20" ht="14.25" outlineLevel="2" x14ac:dyDescent="0.2">
      <c r="A692" s="29"/>
      <c r="B692" s="7" t="s">
        <v>1363</v>
      </c>
      <c r="C692" s="7">
        <v>1</v>
      </c>
      <c r="D692" s="8" t="s">
        <v>20</v>
      </c>
      <c r="E692" s="8" t="s">
        <v>1403</v>
      </c>
      <c r="F692" s="8" t="s">
        <v>1404</v>
      </c>
      <c r="G692" s="8" t="s">
        <v>822</v>
      </c>
      <c r="H692" s="8" t="s">
        <v>24</v>
      </c>
      <c r="I692" s="9" t="s">
        <v>25</v>
      </c>
      <c r="J692" s="8" t="s">
        <v>1006</v>
      </c>
      <c r="K692" s="8" t="s">
        <v>1006</v>
      </c>
      <c r="L692" s="10">
        <v>15</v>
      </c>
      <c r="M692" s="10">
        <f>+ROUND(L692*'[68]PARAMETROS '!$B$2,0)</f>
        <v>3600</v>
      </c>
      <c r="N692" s="10">
        <f>+ROUND(L692*'[68]PARAMETROS '!$B$3,0)</f>
        <v>2370</v>
      </c>
      <c r="O692" s="10">
        <f t="shared" si="72"/>
        <v>5970</v>
      </c>
      <c r="P692" s="11">
        <f>+ROUND(M692*'[68]PARAMETROS '!$C$4,2)</f>
        <v>22248</v>
      </c>
      <c r="Q692" s="11">
        <f>+ROUND(N692*'[68]PARAMETROS '!$C$5,2)</f>
        <v>21306.3</v>
      </c>
      <c r="R692" s="11">
        <f t="shared" si="73"/>
        <v>43554.3</v>
      </c>
      <c r="S692" s="11">
        <f>+ROUND(N692*'[68]PARAMETROS '!$C$6,2)</f>
        <v>25145.7</v>
      </c>
      <c r="T692" s="11">
        <f t="shared" si="74"/>
        <v>47393.7</v>
      </c>
    </row>
    <row r="693" spans="1:20" ht="14.25" outlineLevel="2" x14ac:dyDescent="0.2">
      <c r="A693" s="29"/>
      <c r="B693" s="7" t="s">
        <v>1363</v>
      </c>
      <c r="C693" s="7">
        <v>1</v>
      </c>
      <c r="D693" s="8" t="s">
        <v>20</v>
      </c>
      <c r="E693" s="8" t="s">
        <v>1405</v>
      </c>
      <c r="F693" s="8" t="s">
        <v>1406</v>
      </c>
      <c r="G693" s="8" t="s">
        <v>822</v>
      </c>
      <c r="H693" s="8" t="s">
        <v>24</v>
      </c>
      <c r="I693" s="9" t="s">
        <v>25</v>
      </c>
      <c r="J693" s="8" t="s">
        <v>1006</v>
      </c>
      <c r="K693" s="8" t="s">
        <v>1006</v>
      </c>
      <c r="L693" s="10">
        <v>155</v>
      </c>
      <c r="M693" s="10">
        <f>+ROUND(L693*'[68]PARAMETROS '!$B$2,0)</f>
        <v>37200</v>
      </c>
      <c r="N693" s="10">
        <f>+ROUND(L693*'[68]PARAMETROS '!$B$3,0)</f>
        <v>24490</v>
      </c>
      <c r="O693" s="10">
        <f t="shared" si="72"/>
        <v>61690</v>
      </c>
      <c r="P693" s="11">
        <f>+ROUND(M693*'[68]PARAMETROS '!$C$4,2)</f>
        <v>229896</v>
      </c>
      <c r="Q693" s="11">
        <f>+ROUND(N693*'[68]PARAMETROS '!$C$5,2)</f>
        <v>220165.1</v>
      </c>
      <c r="R693" s="11">
        <f t="shared" si="73"/>
        <v>450061.1</v>
      </c>
      <c r="S693" s="11">
        <f>+ROUND(N693*'[68]PARAMETROS '!$C$6,2)</f>
        <v>259838.9</v>
      </c>
      <c r="T693" s="11">
        <f t="shared" si="74"/>
        <v>489734.9</v>
      </c>
    </row>
    <row r="694" spans="1:20" ht="14.25" outlineLevel="2" x14ac:dyDescent="0.2">
      <c r="A694" s="29"/>
      <c r="B694" s="7" t="s">
        <v>1363</v>
      </c>
      <c r="C694" s="7">
        <v>1</v>
      </c>
      <c r="D694" s="8" t="s">
        <v>20</v>
      </c>
      <c r="E694" s="8" t="s">
        <v>1407</v>
      </c>
      <c r="F694" s="8" t="s">
        <v>1408</v>
      </c>
      <c r="G694" s="8" t="s">
        <v>822</v>
      </c>
      <c r="H694" s="8" t="s">
        <v>24</v>
      </c>
      <c r="I694" s="9" t="s">
        <v>25</v>
      </c>
      <c r="J694" s="8" t="s">
        <v>1006</v>
      </c>
      <c r="K694" s="8" t="s">
        <v>1006</v>
      </c>
      <c r="L694" s="10">
        <v>70</v>
      </c>
      <c r="M694" s="10">
        <f>+ROUND(L694*'[68]PARAMETROS '!$B$2,0)</f>
        <v>16800</v>
      </c>
      <c r="N694" s="10">
        <f>+ROUND(L694*'[68]PARAMETROS '!$B$3,0)</f>
        <v>11060</v>
      </c>
      <c r="O694" s="10">
        <f t="shared" si="72"/>
        <v>27860</v>
      </c>
      <c r="P694" s="11">
        <f>+ROUND(M694*'[68]PARAMETROS '!$C$4,2)</f>
        <v>103824</v>
      </c>
      <c r="Q694" s="11">
        <f>+ROUND(N694*'[68]PARAMETROS '!$C$5,2)</f>
        <v>99429.4</v>
      </c>
      <c r="R694" s="11">
        <f t="shared" si="73"/>
        <v>203253.4</v>
      </c>
      <c r="S694" s="11">
        <f>+ROUND(N694*'[68]PARAMETROS '!$C$6,2)</f>
        <v>117346.6</v>
      </c>
      <c r="T694" s="11">
        <f t="shared" si="74"/>
        <v>221170.6</v>
      </c>
    </row>
    <row r="695" spans="1:20" ht="14.25" outlineLevel="2" x14ac:dyDescent="0.2">
      <c r="A695" s="29"/>
      <c r="B695" s="7" t="s">
        <v>1363</v>
      </c>
      <c r="C695" s="7">
        <v>1</v>
      </c>
      <c r="D695" s="8" t="s">
        <v>20</v>
      </c>
      <c r="E695" s="8" t="s">
        <v>1409</v>
      </c>
      <c r="F695" s="8" t="s">
        <v>1410</v>
      </c>
      <c r="G695" s="8" t="s">
        <v>822</v>
      </c>
      <c r="H695" s="8" t="s">
        <v>24</v>
      </c>
      <c r="I695" s="9" t="s">
        <v>25</v>
      </c>
      <c r="J695" s="8" t="s">
        <v>1006</v>
      </c>
      <c r="K695" s="8" t="s">
        <v>1006</v>
      </c>
      <c r="L695" s="10">
        <v>29</v>
      </c>
      <c r="M695" s="10">
        <f>+ROUND(L695*'[68]PARAMETROS '!$B$2,0)</f>
        <v>6960</v>
      </c>
      <c r="N695" s="10">
        <f>+ROUND(L695*'[68]PARAMETROS '!$B$3,0)</f>
        <v>4582</v>
      </c>
      <c r="O695" s="10">
        <f t="shared" si="72"/>
        <v>11542</v>
      </c>
      <c r="P695" s="11">
        <f>+ROUND(M695*'[68]PARAMETROS '!$C$4,2)</f>
        <v>43012.800000000003</v>
      </c>
      <c r="Q695" s="11">
        <f>+ROUND(N695*'[68]PARAMETROS '!$C$5,2)</f>
        <v>41192.18</v>
      </c>
      <c r="R695" s="11">
        <f t="shared" si="73"/>
        <v>84204.98</v>
      </c>
      <c r="S695" s="11">
        <f>+ROUND(N695*'[68]PARAMETROS '!$C$6,2)</f>
        <v>48615.02</v>
      </c>
      <c r="T695" s="11">
        <f t="shared" si="74"/>
        <v>91627.82</v>
      </c>
    </row>
    <row r="696" spans="1:20" ht="14.25" outlineLevel="1" x14ac:dyDescent="0.2">
      <c r="A696" s="29"/>
      <c r="B696" s="13" t="s">
        <v>1411</v>
      </c>
      <c r="C696" s="14">
        <f>SUBTOTAL(9,C672:C695)</f>
        <v>24</v>
      </c>
      <c r="D696" s="15"/>
      <c r="E696" s="15"/>
      <c r="F696" s="15"/>
      <c r="G696" s="15"/>
      <c r="H696" s="15"/>
      <c r="I696" s="15"/>
      <c r="J696" s="15"/>
      <c r="K696" s="15"/>
      <c r="L696" s="16">
        <f t="shared" ref="L696:R696" si="75">SUBTOTAL(9,L672:L695)</f>
        <v>3512</v>
      </c>
      <c r="M696" s="16">
        <f t="shared" si="75"/>
        <v>842880</v>
      </c>
      <c r="N696" s="16">
        <f t="shared" si="75"/>
        <v>554896</v>
      </c>
      <c r="O696" s="16">
        <f t="shared" si="75"/>
        <v>1397776</v>
      </c>
      <c r="P696" s="17">
        <f t="shared" si="75"/>
        <v>5208998.3999999994</v>
      </c>
      <c r="Q696" s="17">
        <f t="shared" si="75"/>
        <v>4988515.0399999991</v>
      </c>
      <c r="R696" s="17">
        <f t="shared" si="75"/>
        <v>10197513.440000001</v>
      </c>
      <c r="S696" s="17">
        <f>+ROUND(N696*'[68]PARAMETROS '!$C$6,2)</f>
        <v>5887446.5599999996</v>
      </c>
      <c r="T696" s="17">
        <f>SUBTOTAL(9,T672:T695)</f>
        <v>11096444.959999997</v>
      </c>
    </row>
    <row r="697" spans="1:20" ht="14.25" outlineLevel="2" x14ac:dyDescent="0.2">
      <c r="A697" s="29">
        <v>44</v>
      </c>
      <c r="B697" s="7" t="s">
        <v>1412</v>
      </c>
      <c r="C697" s="7">
        <v>1</v>
      </c>
      <c r="D697" s="8" t="s">
        <v>20</v>
      </c>
      <c r="E697" s="8" t="s">
        <v>1413</v>
      </c>
      <c r="F697" s="8" t="s">
        <v>1414</v>
      </c>
      <c r="G697" s="8" t="s">
        <v>822</v>
      </c>
      <c r="H697" s="8" t="s">
        <v>24</v>
      </c>
      <c r="I697" s="9" t="s">
        <v>25</v>
      </c>
      <c r="J697" s="8" t="s">
        <v>1006</v>
      </c>
      <c r="K697" s="8" t="s">
        <v>1006</v>
      </c>
      <c r="L697" s="10">
        <v>1257</v>
      </c>
      <c r="M697" s="10">
        <f>+ROUND(L697*'[68]PARAMETROS '!$B$2,0)</f>
        <v>301680</v>
      </c>
      <c r="N697" s="10">
        <f>+ROUND(L697*'[68]PARAMETROS '!$B$3,0)</f>
        <v>198606</v>
      </c>
      <c r="O697" s="10">
        <f t="shared" si="72"/>
        <v>500286</v>
      </c>
      <c r="P697" s="11">
        <f>+ROUND(M697*'[68]PARAMETROS '!$C$4,2)</f>
        <v>1864382.4</v>
      </c>
      <c r="Q697" s="11">
        <f>+ROUND(N697*'[68]PARAMETROS '!$C$5,2)</f>
        <v>1785467.94</v>
      </c>
      <c r="R697" s="11">
        <f t="shared" si="73"/>
        <v>3649850.34</v>
      </c>
      <c r="S697" s="11">
        <f>+ROUND(N697*'[68]PARAMETROS '!$C$6,2)</f>
        <v>2107209.66</v>
      </c>
      <c r="T697" s="11">
        <f t="shared" si="74"/>
        <v>3971592.06</v>
      </c>
    </row>
    <row r="698" spans="1:20" ht="14.25" outlineLevel="2" x14ac:dyDescent="0.2">
      <c r="A698" s="29"/>
      <c r="B698" s="7" t="s">
        <v>1412</v>
      </c>
      <c r="C698" s="7">
        <v>1</v>
      </c>
      <c r="D698" s="8" t="s">
        <v>20</v>
      </c>
      <c r="E698" s="8" t="s">
        <v>1415</v>
      </c>
      <c r="F698" s="8" t="s">
        <v>1416</v>
      </c>
      <c r="G698" s="8" t="s">
        <v>822</v>
      </c>
      <c r="H698" s="8" t="s">
        <v>24</v>
      </c>
      <c r="I698" s="9" t="s">
        <v>25</v>
      </c>
      <c r="J698" s="8" t="s">
        <v>1006</v>
      </c>
      <c r="K698" s="8" t="s">
        <v>1006</v>
      </c>
      <c r="L698" s="10">
        <v>426</v>
      </c>
      <c r="M698" s="10">
        <f>+ROUND(L698*'[68]PARAMETROS '!$B$2,0)</f>
        <v>102240</v>
      </c>
      <c r="N698" s="10">
        <f>+ROUND(L698*'[68]PARAMETROS '!$B$3,0)</f>
        <v>67308</v>
      </c>
      <c r="O698" s="10">
        <f t="shared" si="72"/>
        <v>169548</v>
      </c>
      <c r="P698" s="11">
        <f>+ROUND(M698*'[68]PARAMETROS '!$C$4,2)</f>
        <v>631843.19999999995</v>
      </c>
      <c r="Q698" s="11">
        <f>+ROUND(N698*'[68]PARAMETROS '!$C$5,2)</f>
        <v>605098.92000000004</v>
      </c>
      <c r="R698" s="11">
        <f t="shared" si="73"/>
        <v>1236942.1200000001</v>
      </c>
      <c r="S698" s="11">
        <f>+ROUND(N698*'[68]PARAMETROS '!$C$6,2)</f>
        <v>714137.88</v>
      </c>
      <c r="T698" s="11">
        <f t="shared" si="74"/>
        <v>1345981.08</v>
      </c>
    </row>
    <row r="699" spans="1:20" ht="14.25" outlineLevel="2" x14ac:dyDescent="0.2">
      <c r="A699" s="29"/>
      <c r="B699" s="7" t="s">
        <v>1412</v>
      </c>
      <c r="C699" s="7">
        <v>1</v>
      </c>
      <c r="D699" s="8" t="s">
        <v>20</v>
      </c>
      <c r="E699" s="8" t="s">
        <v>1417</v>
      </c>
      <c r="F699" s="8" t="s">
        <v>1418</v>
      </c>
      <c r="G699" s="8" t="s">
        <v>822</v>
      </c>
      <c r="H699" s="8" t="s">
        <v>24</v>
      </c>
      <c r="I699" s="9" t="s">
        <v>25</v>
      </c>
      <c r="J699" s="8" t="s">
        <v>1006</v>
      </c>
      <c r="K699" s="8" t="s">
        <v>1006</v>
      </c>
      <c r="L699" s="10">
        <v>426</v>
      </c>
      <c r="M699" s="10">
        <f>+ROUND(L699*'[68]PARAMETROS '!$B$2,0)</f>
        <v>102240</v>
      </c>
      <c r="N699" s="10">
        <f>+ROUND(L699*'[68]PARAMETROS '!$B$3,0)</f>
        <v>67308</v>
      </c>
      <c r="O699" s="10">
        <f t="shared" si="72"/>
        <v>169548</v>
      </c>
      <c r="P699" s="11">
        <f>+ROUND(M699*'[68]PARAMETROS '!$C$4,2)</f>
        <v>631843.19999999995</v>
      </c>
      <c r="Q699" s="11">
        <f>+ROUND(N699*'[68]PARAMETROS '!$C$5,2)</f>
        <v>605098.92000000004</v>
      </c>
      <c r="R699" s="11">
        <f t="shared" si="73"/>
        <v>1236942.1200000001</v>
      </c>
      <c r="S699" s="11">
        <f>+ROUND(N699*'[68]PARAMETROS '!$C$6,2)</f>
        <v>714137.88</v>
      </c>
      <c r="T699" s="11">
        <f t="shared" si="74"/>
        <v>1345981.08</v>
      </c>
    </row>
    <row r="700" spans="1:20" ht="14.25" outlineLevel="2" x14ac:dyDescent="0.2">
      <c r="A700" s="29"/>
      <c r="B700" s="7" t="s">
        <v>1412</v>
      </c>
      <c r="C700" s="7">
        <v>1</v>
      </c>
      <c r="D700" s="8" t="s">
        <v>20</v>
      </c>
      <c r="E700" s="8" t="s">
        <v>1419</v>
      </c>
      <c r="F700" s="8" t="s">
        <v>1137</v>
      </c>
      <c r="G700" s="8" t="s">
        <v>822</v>
      </c>
      <c r="H700" s="8" t="s">
        <v>24</v>
      </c>
      <c r="I700" s="9" t="s">
        <v>25</v>
      </c>
      <c r="J700" s="8" t="s">
        <v>1006</v>
      </c>
      <c r="K700" s="8" t="s">
        <v>1006</v>
      </c>
      <c r="L700" s="10">
        <v>689</v>
      </c>
      <c r="M700" s="10">
        <f>+ROUND(L700*'[68]PARAMETROS '!$B$2,0)</f>
        <v>165360</v>
      </c>
      <c r="N700" s="10">
        <f>+ROUND(L700*'[68]PARAMETROS '!$B$3,0)</f>
        <v>108862</v>
      </c>
      <c r="O700" s="10">
        <f t="shared" si="72"/>
        <v>274222</v>
      </c>
      <c r="P700" s="11">
        <f>+ROUND(M700*'[68]PARAMETROS '!$C$4,2)</f>
        <v>1021924.8</v>
      </c>
      <c r="Q700" s="11">
        <f>+ROUND(N700*'[68]PARAMETROS '!$C$5,2)</f>
        <v>978669.38</v>
      </c>
      <c r="R700" s="11">
        <f t="shared" si="73"/>
        <v>2000594.18</v>
      </c>
      <c r="S700" s="11">
        <f>+ROUND(N700*'[68]PARAMETROS '!$C$6,2)</f>
        <v>1155025.82</v>
      </c>
      <c r="T700" s="11">
        <f t="shared" si="74"/>
        <v>2176950.62</v>
      </c>
    </row>
    <row r="701" spans="1:20" ht="14.25" outlineLevel="2" x14ac:dyDescent="0.2">
      <c r="A701" s="29"/>
      <c r="B701" s="7" t="s">
        <v>1412</v>
      </c>
      <c r="C701" s="7">
        <v>1</v>
      </c>
      <c r="D701" s="8" t="s">
        <v>20</v>
      </c>
      <c r="E701" s="8" t="s">
        <v>1420</v>
      </c>
      <c r="F701" s="8" t="s">
        <v>1421</v>
      </c>
      <c r="G701" s="8" t="s">
        <v>822</v>
      </c>
      <c r="H701" s="8" t="s">
        <v>24</v>
      </c>
      <c r="I701" s="9" t="s">
        <v>25</v>
      </c>
      <c r="J701" s="8" t="s">
        <v>1006</v>
      </c>
      <c r="K701" s="8" t="s">
        <v>1006</v>
      </c>
      <c r="L701" s="10">
        <v>129</v>
      </c>
      <c r="M701" s="10">
        <f>+ROUND(L701*'[68]PARAMETROS '!$B$2,0)</f>
        <v>30960</v>
      </c>
      <c r="N701" s="10">
        <f>+ROUND(L701*'[68]PARAMETROS '!$B$3,0)</f>
        <v>20382</v>
      </c>
      <c r="O701" s="10">
        <f t="shared" si="72"/>
        <v>51342</v>
      </c>
      <c r="P701" s="11">
        <f>+ROUND(M701*'[68]PARAMETROS '!$C$4,2)</f>
        <v>191332.8</v>
      </c>
      <c r="Q701" s="11">
        <f>+ROUND(N701*'[68]PARAMETROS '!$C$5,2)</f>
        <v>183234.18</v>
      </c>
      <c r="R701" s="11">
        <f t="shared" si="73"/>
        <v>374566.98</v>
      </c>
      <c r="S701" s="11">
        <f>+ROUND(N701*'[68]PARAMETROS '!$C$6,2)</f>
        <v>216253.02</v>
      </c>
      <c r="T701" s="11">
        <f t="shared" si="74"/>
        <v>407585.82</v>
      </c>
    </row>
    <row r="702" spans="1:20" ht="14.25" outlineLevel="2" x14ac:dyDescent="0.2">
      <c r="A702" s="29"/>
      <c r="B702" s="7" t="s">
        <v>1412</v>
      </c>
      <c r="C702" s="7">
        <v>1</v>
      </c>
      <c r="D702" s="8" t="s">
        <v>20</v>
      </c>
      <c r="E702" s="8" t="s">
        <v>1422</v>
      </c>
      <c r="F702" s="8" t="s">
        <v>1423</v>
      </c>
      <c r="G702" s="8" t="s">
        <v>822</v>
      </c>
      <c r="H702" s="8" t="s">
        <v>24</v>
      </c>
      <c r="I702" s="9" t="s">
        <v>25</v>
      </c>
      <c r="J702" s="8" t="s">
        <v>1006</v>
      </c>
      <c r="K702" s="8" t="s">
        <v>1006</v>
      </c>
      <c r="L702" s="10">
        <v>426</v>
      </c>
      <c r="M702" s="10">
        <f>+ROUND(L702*'[68]PARAMETROS '!$B$2,0)</f>
        <v>102240</v>
      </c>
      <c r="N702" s="10">
        <f>+ROUND(L702*'[68]PARAMETROS '!$B$3,0)</f>
        <v>67308</v>
      </c>
      <c r="O702" s="10">
        <f t="shared" si="72"/>
        <v>169548</v>
      </c>
      <c r="P702" s="11">
        <f>+ROUND(M702*'[68]PARAMETROS '!$C$4,2)</f>
        <v>631843.19999999995</v>
      </c>
      <c r="Q702" s="11">
        <f>+ROUND(N702*'[68]PARAMETROS '!$C$5,2)</f>
        <v>605098.92000000004</v>
      </c>
      <c r="R702" s="11">
        <f t="shared" si="73"/>
        <v>1236942.1200000001</v>
      </c>
      <c r="S702" s="11">
        <f>+ROUND(N702*'[68]PARAMETROS '!$C$6,2)</f>
        <v>714137.88</v>
      </c>
      <c r="T702" s="11">
        <f t="shared" si="74"/>
        <v>1345981.08</v>
      </c>
    </row>
    <row r="703" spans="1:20" ht="14.25" outlineLevel="2" x14ac:dyDescent="0.2">
      <c r="A703" s="29"/>
      <c r="B703" s="7" t="s">
        <v>1412</v>
      </c>
      <c r="C703" s="7">
        <v>1</v>
      </c>
      <c r="D703" s="8" t="s">
        <v>20</v>
      </c>
      <c r="E703" s="8" t="s">
        <v>1424</v>
      </c>
      <c r="F703" s="8" t="s">
        <v>1425</v>
      </c>
      <c r="G703" s="8" t="s">
        <v>822</v>
      </c>
      <c r="H703" s="8" t="s">
        <v>24</v>
      </c>
      <c r="I703" s="9" t="s">
        <v>25</v>
      </c>
      <c r="J703" s="8" t="s">
        <v>1006</v>
      </c>
      <c r="K703" s="8" t="s">
        <v>1006</v>
      </c>
      <c r="L703" s="10">
        <v>576</v>
      </c>
      <c r="M703" s="10">
        <f>+ROUND(L703*'[68]PARAMETROS '!$B$2,0)</f>
        <v>138240</v>
      </c>
      <c r="N703" s="10">
        <f>+ROUND(L703*'[68]PARAMETROS '!$B$3,0)</f>
        <v>91008</v>
      </c>
      <c r="O703" s="10">
        <f t="shared" si="72"/>
        <v>229248</v>
      </c>
      <c r="P703" s="11">
        <f>+ROUND(M703*'[68]PARAMETROS '!$C$4,2)</f>
        <v>854323.19999999995</v>
      </c>
      <c r="Q703" s="11">
        <f>+ROUND(N703*'[68]PARAMETROS '!$C$5,2)</f>
        <v>818161.92</v>
      </c>
      <c r="R703" s="11">
        <f t="shared" si="73"/>
        <v>1672485.12</v>
      </c>
      <c r="S703" s="11">
        <f>+ROUND(N703*'[68]PARAMETROS '!$C$6,2)</f>
        <v>965594.88</v>
      </c>
      <c r="T703" s="11">
        <f t="shared" si="74"/>
        <v>1819918.08</v>
      </c>
    </row>
    <row r="704" spans="1:20" ht="14.25" outlineLevel="1" x14ac:dyDescent="0.2">
      <c r="A704" s="29"/>
      <c r="B704" s="13" t="s">
        <v>1426</v>
      </c>
      <c r="C704" s="14">
        <f>SUBTOTAL(9,C697:C703)</f>
        <v>7</v>
      </c>
      <c r="D704" s="15"/>
      <c r="E704" s="15"/>
      <c r="F704" s="15"/>
      <c r="G704" s="15"/>
      <c r="H704" s="15"/>
      <c r="I704" s="15"/>
      <c r="J704" s="15"/>
      <c r="K704" s="15"/>
      <c r="L704" s="16">
        <f t="shared" ref="L704:R704" si="76">SUBTOTAL(9,L697:L703)</f>
        <v>3929</v>
      </c>
      <c r="M704" s="16">
        <f t="shared" si="76"/>
        <v>942960</v>
      </c>
      <c r="N704" s="16">
        <f t="shared" si="76"/>
        <v>620782</v>
      </c>
      <c r="O704" s="16">
        <f t="shared" si="76"/>
        <v>1563742</v>
      </c>
      <c r="P704" s="17">
        <f t="shared" si="76"/>
        <v>5827492.7999999998</v>
      </c>
      <c r="Q704" s="17">
        <f t="shared" si="76"/>
        <v>5580830.1799999997</v>
      </c>
      <c r="R704" s="17">
        <f t="shared" si="76"/>
        <v>11408322.98</v>
      </c>
      <c r="S704" s="17">
        <f>+ROUND(N704*'[68]PARAMETROS '!$C$6,2)</f>
        <v>6586497.0199999996</v>
      </c>
      <c r="T704" s="17">
        <f>SUBTOTAL(9,T697:T703)</f>
        <v>12413989.82</v>
      </c>
    </row>
    <row r="705" spans="1:20" ht="14.25" outlineLevel="2" x14ac:dyDescent="0.2">
      <c r="A705" s="29">
        <v>45</v>
      </c>
      <c r="B705" s="7" t="s">
        <v>1427</v>
      </c>
      <c r="C705" s="7">
        <v>1</v>
      </c>
      <c r="D705" s="8" t="s">
        <v>20</v>
      </c>
      <c r="E705" s="8" t="s">
        <v>1428</v>
      </c>
      <c r="F705" s="8" t="s">
        <v>938</v>
      </c>
      <c r="G705" s="8" t="s">
        <v>1202</v>
      </c>
      <c r="H705" s="8" t="s">
        <v>24</v>
      </c>
      <c r="I705" s="9" t="s">
        <v>25</v>
      </c>
      <c r="J705" s="8" t="s">
        <v>1006</v>
      </c>
      <c r="K705" s="8" t="s">
        <v>1006</v>
      </c>
      <c r="L705" s="10">
        <v>398</v>
      </c>
      <c r="M705" s="10">
        <f>+ROUND(L705*'[68]PARAMETROS '!$B$2,0)</f>
        <v>95520</v>
      </c>
      <c r="N705" s="10">
        <f>+ROUND(L705*'[68]PARAMETROS '!$B$3,0)</f>
        <v>62884</v>
      </c>
      <c r="O705" s="10">
        <f t="shared" si="72"/>
        <v>158404</v>
      </c>
      <c r="P705" s="11">
        <f>+ROUND(M705*'[68]PARAMETROS '!$C$4,2)</f>
        <v>590313.6</v>
      </c>
      <c r="Q705" s="11">
        <f>+ROUND(N705*'[68]PARAMETROS '!$C$5,2)</f>
        <v>565327.16</v>
      </c>
      <c r="R705" s="11">
        <f t="shared" si="73"/>
        <v>1155640.76</v>
      </c>
      <c r="S705" s="11">
        <f>+ROUND(N705*'[68]PARAMETROS '!$C$6,2)</f>
        <v>667199.24</v>
      </c>
      <c r="T705" s="11">
        <f t="shared" si="74"/>
        <v>1257512.8400000001</v>
      </c>
    </row>
    <row r="706" spans="1:20" ht="14.25" outlineLevel="2" x14ac:dyDescent="0.2">
      <c r="A706" s="29"/>
      <c r="B706" s="7" t="s">
        <v>1427</v>
      </c>
      <c r="C706" s="7">
        <v>1</v>
      </c>
      <c r="D706" s="8" t="s">
        <v>20</v>
      </c>
      <c r="E706" s="8" t="s">
        <v>1429</v>
      </c>
      <c r="F706" s="8" t="s">
        <v>1430</v>
      </c>
      <c r="G706" s="8" t="s">
        <v>1202</v>
      </c>
      <c r="H706" s="8" t="s">
        <v>24</v>
      </c>
      <c r="I706" s="9" t="s">
        <v>25</v>
      </c>
      <c r="J706" s="8" t="s">
        <v>1006</v>
      </c>
      <c r="K706" s="8" t="s">
        <v>1006</v>
      </c>
      <c r="L706" s="10">
        <v>141</v>
      </c>
      <c r="M706" s="10">
        <f>+ROUND(L706*'[68]PARAMETROS '!$B$2,0)</f>
        <v>33840</v>
      </c>
      <c r="N706" s="10">
        <f>+ROUND(L706*'[68]PARAMETROS '!$B$3,0)</f>
        <v>22278</v>
      </c>
      <c r="O706" s="10">
        <f t="shared" si="72"/>
        <v>56118</v>
      </c>
      <c r="P706" s="11">
        <f>+ROUND(M706*'[68]PARAMETROS '!$C$4,2)</f>
        <v>209131.2</v>
      </c>
      <c r="Q706" s="11">
        <f>+ROUND(N706*'[68]PARAMETROS '!$C$5,2)</f>
        <v>200279.22</v>
      </c>
      <c r="R706" s="11">
        <f t="shared" si="73"/>
        <v>409410.42</v>
      </c>
      <c r="S706" s="11">
        <f>+ROUND(N706*'[68]PARAMETROS '!$C$6,2)</f>
        <v>236369.58</v>
      </c>
      <c r="T706" s="11">
        <f t="shared" si="74"/>
        <v>445500.78</v>
      </c>
    </row>
    <row r="707" spans="1:20" ht="14.25" outlineLevel="2" x14ac:dyDescent="0.2">
      <c r="A707" s="29"/>
      <c r="B707" s="7" t="s">
        <v>1427</v>
      </c>
      <c r="C707" s="7">
        <v>1</v>
      </c>
      <c r="D707" s="8" t="s">
        <v>20</v>
      </c>
      <c r="E707" s="8" t="s">
        <v>1431</v>
      </c>
      <c r="F707" s="8" t="s">
        <v>1432</v>
      </c>
      <c r="G707" s="8" t="s">
        <v>1202</v>
      </c>
      <c r="H707" s="8" t="s">
        <v>24</v>
      </c>
      <c r="I707" s="9" t="s">
        <v>25</v>
      </c>
      <c r="J707" s="8" t="s">
        <v>1006</v>
      </c>
      <c r="K707" s="8" t="s">
        <v>1006</v>
      </c>
      <c r="L707" s="10">
        <v>155</v>
      </c>
      <c r="M707" s="10">
        <f>+ROUND(L707*'[68]PARAMETROS '!$B$2,0)</f>
        <v>37200</v>
      </c>
      <c r="N707" s="10">
        <f>+ROUND(L707*'[68]PARAMETROS '!$B$3,0)</f>
        <v>24490</v>
      </c>
      <c r="O707" s="10">
        <f t="shared" si="72"/>
        <v>61690</v>
      </c>
      <c r="P707" s="11">
        <f>+ROUND(M707*'[68]PARAMETROS '!$C$4,2)</f>
        <v>229896</v>
      </c>
      <c r="Q707" s="11">
        <f>+ROUND(N707*'[68]PARAMETROS '!$C$5,2)</f>
        <v>220165.1</v>
      </c>
      <c r="R707" s="11">
        <f t="shared" si="73"/>
        <v>450061.1</v>
      </c>
      <c r="S707" s="11">
        <f>+ROUND(N707*'[68]PARAMETROS '!$C$6,2)</f>
        <v>259838.9</v>
      </c>
      <c r="T707" s="11">
        <f t="shared" si="74"/>
        <v>489734.9</v>
      </c>
    </row>
    <row r="708" spans="1:20" ht="14.25" outlineLevel="2" x14ac:dyDescent="0.2">
      <c r="A708" s="29"/>
      <c r="B708" s="7" t="s">
        <v>1427</v>
      </c>
      <c r="C708" s="7">
        <v>1</v>
      </c>
      <c r="D708" s="8" t="s">
        <v>20</v>
      </c>
      <c r="E708" s="8" t="s">
        <v>1433</v>
      </c>
      <c r="F708" s="8" t="s">
        <v>1434</v>
      </c>
      <c r="G708" s="8" t="s">
        <v>1202</v>
      </c>
      <c r="H708" s="8" t="s">
        <v>24</v>
      </c>
      <c r="I708" s="9" t="s">
        <v>25</v>
      </c>
      <c r="J708" s="8" t="s">
        <v>1006</v>
      </c>
      <c r="K708" s="8" t="s">
        <v>1006</v>
      </c>
      <c r="L708" s="10">
        <v>393</v>
      </c>
      <c r="M708" s="10">
        <f>+ROUND(L708*'[68]PARAMETROS '!$B$2,0)</f>
        <v>94320</v>
      </c>
      <c r="N708" s="10">
        <f>+ROUND(L708*'[68]PARAMETROS '!$B$3,0)</f>
        <v>62094</v>
      </c>
      <c r="O708" s="10">
        <f t="shared" si="72"/>
        <v>156414</v>
      </c>
      <c r="P708" s="11">
        <f>+ROUND(M708*'[68]PARAMETROS '!$C$4,2)</f>
        <v>582897.6</v>
      </c>
      <c r="Q708" s="11">
        <f>+ROUND(N708*'[68]PARAMETROS '!$C$5,2)</f>
        <v>558225.06000000006</v>
      </c>
      <c r="R708" s="11">
        <f t="shared" si="73"/>
        <v>1141122.6599999999</v>
      </c>
      <c r="S708" s="11">
        <f>+ROUND(N708*'[68]PARAMETROS '!$C$6,2)</f>
        <v>658817.34</v>
      </c>
      <c r="T708" s="11">
        <f t="shared" si="74"/>
        <v>1241714.94</v>
      </c>
    </row>
    <row r="709" spans="1:20" ht="14.25" outlineLevel="2" x14ac:dyDescent="0.2">
      <c r="A709" s="29"/>
      <c r="B709" s="7" t="s">
        <v>1427</v>
      </c>
      <c r="C709" s="7">
        <v>1</v>
      </c>
      <c r="D709" s="8" t="s">
        <v>20</v>
      </c>
      <c r="E709" s="8" t="s">
        <v>1435</v>
      </c>
      <c r="F709" s="8" t="s">
        <v>1436</v>
      </c>
      <c r="G709" s="8" t="s">
        <v>1202</v>
      </c>
      <c r="H709" s="8" t="s">
        <v>24</v>
      </c>
      <c r="I709" s="9" t="s">
        <v>25</v>
      </c>
      <c r="J709" s="8" t="s">
        <v>1006</v>
      </c>
      <c r="K709" s="8" t="s">
        <v>1006</v>
      </c>
      <c r="L709" s="10">
        <v>64</v>
      </c>
      <c r="M709" s="10">
        <f>+ROUND(L709*'[68]PARAMETROS '!$B$2,0)</f>
        <v>15360</v>
      </c>
      <c r="N709" s="10">
        <f>+ROUND(L709*'[68]PARAMETROS '!$B$3,0)</f>
        <v>10112</v>
      </c>
      <c r="O709" s="10">
        <f t="shared" si="72"/>
        <v>25472</v>
      </c>
      <c r="P709" s="11">
        <f>+ROUND(M709*'[68]PARAMETROS '!$C$4,2)</f>
        <v>94924.800000000003</v>
      </c>
      <c r="Q709" s="11">
        <f>+ROUND(N709*'[68]PARAMETROS '!$C$5,2)</f>
        <v>90906.880000000005</v>
      </c>
      <c r="R709" s="11">
        <f t="shared" si="73"/>
        <v>185831.67999999999</v>
      </c>
      <c r="S709" s="11">
        <f>+ROUND(N709*'[68]PARAMETROS '!$C$6,2)</f>
        <v>107288.32000000001</v>
      </c>
      <c r="T709" s="11">
        <f t="shared" si="74"/>
        <v>202213.12</v>
      </c>
    </row>
    <row r="710" spans="1:20" ht="14.25" outlineLevel="2" x14ac:dyDescent="0.2">
      <c r="A710" s="29"/>
      <c r="B710" s="7" t="s">
        <v>1427</v>
      </c>
      <c r="C710" s="7">
        <v>1</v>
      </c>
      <c r="D710" s="8" t="s">
        <v>20</v>
      </c>
      <c r="E710" s="8" t="s">
        <v>1437</v>
      </c>
      <c r="F710" s="8" t="s">
        <v>1438</v>
      </c>
      <c r="G710" s="8" t="s">
        <v>1202</v>
      </c>
      <c r="H710" s="8" t="s">
        <v>24</v>
      </c>
      <c r="I710" s="9" t="s">
        <v>25</v>
      </c>
      <c r="J710" s="8" t="s">
        <v>1006</v>
      </c>
      <c r="K710" s="8" t="s">
        <v>1006</v>
      </c>
      <c r="L710" s="10">
        <v>196</v>
      </c>
      <c r="M710" s="10">
        <f>+ROUND(L710*'[68]PARAMETROS '!$B$2,0)</f>
        <v>47040</v>
      </c>
      <c r="N710" s="10">
        <f>+ROUND(L710*'[68]PARAMETROS '!$B$3,0)</f>
        <v>30968</v>
      </c>
      <c r="O710" s="10">
        <f t="shared" si="72"/>
        <v>78008</v>
      </c>
      <c r="P710" s="11">
        <f>+ROUND(M710*'[68]PARAMETROS '!$C$4,2)</f>
        <v>290707.20000000001</v>
      </c>
      <c r="Q710" s="11">
        <f>+ROUND(N710*'[68]PARAMETROS '!$C$5,2)</f>
        <v>278402.32</v>
      </c>
      <c r="R710" s="11">
        <f t="shared" si="73"/>
        <v>569109.52</v>
      </c>
      <c r="S710" s="11">
        <f>+ROUND(N710*'[68]PARAMETROS '!$C$6,2)</f>
        <v>328570.48</v>
      </c>
      <c r="T710" s="11">
        <f t="shared" si="74"/>
        <v>619277.68000000005</v>
      </c>
    </row>
    <row r="711" spans="1:20" ht="14.25" outlineLevel="2" x14ac:dyDescent="0.2">
      <c r="A711" s="29"/>
      <c r="B711" s="7" t="s">
        <v>1427</v>
      </c>
      <c r="C711" s="7">
        <v>1</v>
      </c>
      <c r="D711" s="8" t="s">
        <v>20</v>
      </c>
      <c r="E711" s="8" t="s">
        <v>1439</v>
      </c>
      <c r="F711" s="8" t="s">
        <v>1440</v>
      </c>
      <c r="G711" s="8" t="s">
        <v>1202</v>
      </c>
      <c r="H711" s="8" t="s">
        <v>24</v>
      </c>
      <c r="I711" s="9" t="s">
        <v>25</v>
      </c>
      <c r="J711" s="8" t="s">
        <v>1006</v>
      </c>
      <c r="K711" s="8" t="s">
        <v>1006</v>
      </c>
      <c r="L711" s="10">
        <v>112</v>
      </c>
      <c r="M711" s="10">
        <f>+ROUND(L711*'[68]PARAMETROS '!$B$2,0)</f>
        <v>26880</v>
      </c>
      <c r="N711" s="10">
        <f>+ROUND(L711*'[68]PARAMETROS '!$B$3,0)</f>
        <v>17696</v>
      </c>
      <c r="O711" s="10">
        <f t="shared" si="72"/>
        <v>44576</v>
      </c>
      <c r="P711" s="11">
        <f>+ROUND(M711*'[68]PARAMETROS '!$C$4,2)</f>
        <v>166118.39999999999</v>
      </c>
      <c r="Q711" s="11">
        <f>+ROUND(N711*'[68]PARAMETROS '!$C$5,2)</f>
        <v>159087.04000000001</v>
      </c>
      <c r="R711" s="11">
        <f t="shared" si="73"/>
        <v>325205.44</v>
      </c>
      <c r="S711" s="11">
        <f>+ROUND(N711*'[68]PARAMETROS '!$C$6,2)</f>
        <v>187754.56</v>
      </c>
      <c r="T711" s="11">
        <f t="shared" si="74"/>
        <v>353872.96</v>
      </c>
    </row>
    <row r="712" spans="1:20" ht="14.25" outlineLevel="2" x14ac:dyDescent="0.2">
      <c r="A712" s="29"/>
      <c r="B712" s="7" t="s">
        <v>1427</v>
      </c>
      <c r="C712" s="7">
        <v>1</v>
      </c>
      <c r="D712" s="8" t="s">
        <v>20</v>
      </c>
      <c r="E712" s="8" t="s">
        <v>1441</v>
      </c>
      <c r="F712" s="8" t="s">
        <v>1442</v>
      </c>
      <c r="G712" s="8" t="s">
        <v>1202</v>
      </c>
      <c r="H712" s="8" t="s">
        <v>24</v>
      </c>
      <c r="I712" s="9" t="s">
        <v>25</v>
      </c>
      <c r="J712" s="8" t="s">
        <v>1006</v>
      </c>
      <c r="K712" s="8" t="s">
        <v>1006</v>
      </c>
      <c r="L712" s="10">
        <v>177</v>
      </c>
      <c r="M712" s="10">
        <f>+ROUND(L712*'[68]PARAMETROS '!$B$2,0)</f>
        <v>42480</v>
      </c>
      <c r="N712" s="10">
        <f>+ROUND(L712*'[68]PARAMETROS '!$B$3,0)</f>
        <v>27966</v>
      </c>
      <c r="O712" s="10">
        <f t="shared" si="72"/>
        <v>70446</v>
      </c>
      <c r="P712" s="11">
        <f>+ROUND(M712*'[68]PARAMETROS '!$C$4,2)</f>
        <v>262526.40000000002</v>
      </c>
      <c r="Q712" s="11">
        <f>+ROUND(N712*'[68]PARAMETROS '!$C$5,2)</f>
        <v>251414.34</v>
      </c>
      <c r="R712" s="11">
        <f t="shared" si="73"/>
        <v>513940.74</v>
      </c>
      <c r="S712" s="11">
        <f>+ROUND(N712*'[68]PARAMETROS '!$C$6,2)</f>
        <v>296719.26</v>
      </c>
      <c r="T712" s="11">
        <f t="shared" si="74"/>
        <v>559245.66</v>
      </c>
    </row>
    <row r="713" spans="1:20" ht="14.25" outlineLevel="2" x14ac:dyDescent="0.2">
      <c r="A713" s="29"/>
      <c r="B713" s="7" t="s">
        <v>1427</v>
      </c>
      <c r="C713" s="7">
        <v>1</v>
      </c>
      <c r="D713" s="8" t="s">
        <v>20</v>
      </c>
      <c r="E713" s="8" t="s">
        <v>1443</v>
      </c>
      <c r="F713" s="8" t="s">
        <v>1444</v>
      </c>
      <c r="G713" s="8" t="s">
        <v>1202</v>
      </c>
      <c r="H713" s="8" t="s">
        <v>24</v>
      </c>
      <c r="I713" s="9" t="s">
        <v>25</v>
      </c>
      <c r="J713" s="8" t="s">
        <v>1006</v>
      </c>
      <c r="K713" s="8" t="s">
        <v>1006</v>
      </c>
      <c r="L713" s="10">
        <v>441</v>
      </c>
      <c r="M713" s="10">
        <f>+ROUND(L713*'[68]PARAMETROS '!$B$2,0)</f>
        <v>105840</v>
      </c>
      <c r="N713" s="10">
        <f>+ROUND(L713*'[68]PARAMETROS '!$B$3,0)</f>
        <v>69678</v>
      </c>
      <c r="O713" s="10">
        <f t="shared" si="72"/>
        <v>175518</v>
      </c>
      <c r="P713" s="11">
        <f>+ROUND(M713*'[68]PARAMETROS '!$C$4,2)</f>
        <v>654091.19999999995</v>
      </c>
      <c r="Q713" s="11">
        <f>+ROUND(N713*'[68]PARAMETROS '!$C$5,2)</f>
        <v>626405.22</v>
      </c>
      <c r="R713" s="11">
        <f t="shared" si="73"/>
        <v>1280496.42</v>
      </c>
      <c r="S713" s="11">
        <f>+ROUND(N713*'[68]PARAMETROS '!$C$6,2)</f>
        <v>739283.58</v>
      </c>
      <c r="T713" s="11">
        <f t="shared" si="74"/>
        <v>1393374.78</v>
      </c>
    </row>
    <row r="714" spans="1:20" ht="14.25" outlineLevel="2" x14ac:dyDescent="0.2">
      <c r="A714" s="29"/>
      <c r="B714" s="7" t="s">
        <v>1427</v>
      </c>
      <c r="C714" s="7">
        <v>1</v>
      </c>
      <c r="D714" s="8" t="s">
        <v>20</v>
      </c>
      <c r="E714" s="8" t="s">
        <v>1445</v>
      </c>
      <c r="F714" s="8" t="s">
        <v>1446</v>
      </c>
      <c r="G714" s="8" t="s">
        <v>1202</v>
      </c>
      <c r="H714" s="8" t="s">
        <v>24</v>
      </c>
      <c r="I714" s="9" t="s">
        <v>25</v>
      </c>
      <c r="J714" s="8" t="s">
        <v>1006</v>
      </c>
      <c r="K714" s="8" t="s">
        <v>1006</v>
      </c>
      <c r="L714" s="10">
        <v>84</v>
      </c>
      <c r="M714" s="10">
        <f>+ROUND(L714*'[68]PARAMETROS '!$B$2,0)</f>
        <v>20160</v>
      </c>
      <c r="N714" s="10">
        <f>+ROUND(L714*'[68]PARAMETROS '!$B$3,0)</f>
        <v>13272</v>
      </c>
      <c r="O714" s="10">
        <f t="shared" si="72"/>
        <v>33432</v>
      </c>
      <c r="P714" s="11">
        <f>+ROUND(M714*'[68]PARAMETROS '!$C$4,2)</f>
        <v>124588.8</v>
      </c>
      <c r="Q714" s="11">
        <f>+ROUND(N714*'[68]PARAMETROS '!$C$5,2)</f>
        <v>119315.28</v>
      </c>
      <c r="R714" s="11">
        <f t="shared" si="73"/>
        <v>243904.08</v>
      </c>
      <c r="S714" s="11">
        <f>+ROUND(N714*'[68]PARAMETROS '!$C$6,2)</f>
        <v>140815.92000000001</v>
      </c>
      <c r="T714" s="11">
        <f t="shared" si="74"/>
        <v>265404.71999999997</v>
      </c>
    </row>
    <row r="715" spans="1:20" ht="14.25" outlineLevel="2" x14ac:dyDescent="0.2">
      <c r="A715" s="29"/>
      <c r="B715" s="7" t="s">
        <v>1427</v>
      </c>
      <c r="C715" s="7">
        <v>1</v>
      </c>
      <c r="D715" s="8" t="s">
        <v>20</v>
      </c>
      <c r="E715" s="8" t="s">
        <v>1447</v>
      </c>
      <c r="F715" s="8" t="s">
        <v>1448</v>
      </c>
      <c r="G715" s="8" t="s">
        <v>1202</v>
      </c>
      <c r="H715" s="8" t="s">
        <v>24</v>
      </c>
      <c r="I715" s="9" t="s">
        <v>25</v>
      </c>
      <c r="J715" s="8" t="s">
        <v>1006</v>
      </c>
      <c r="K715" s="8" t="s">
        <v>1006</v>
      </c>
      <c r="L715" s="10">
        <v>280</v>
      </c>
      <c r="M715" s="10">
        <f>+ROUND(L715*'[68]PARAMETROS '!$B$2,0)</f>
        <v>67200</v>
      </c>
      <c r="N715" s="10">
        <f>+ROUND(L715*'[68]PARAMETROS '!$B$3,0)</f>
        <v>44240</v>
      </c>
      <c r="O715" s="10">
        <f t="shared" si="72"/>
        <v>111440</v>
      </c>
      <c r="P715" s="11">
        <f>+ROUND(M715*'[68]PARAMETROS '!$C$4,2)</f>
        <v>415296</v>
      </c>
      <c r="Q715" s="11">
        <f>+ROUND(N715*'[68]PARAMETROS '!$C$5,2)</f>
        <v>397717.6</v>
      </c>
      <c r="R715" s="11">
        <f t="shared" si="73"/>
        <v>813013.6</v>
      </c>
      <c r="S715" s="11">
        <f>+ROUND(N715*'[68]PARAMETROS '!$C$6,2)</f>
        <v>469386.4</v>
      </c>
      <c r="T715" s="11">
        <f t="shared" si="74"/>
        <v>884682.4</v>
      </c>
    </row>
    <row r="716" spans="1:20" ht="14.25" outlineLevel="2" x14ac:dyDescent="0.2">
      <c r="A716" s="29"/>
      <c r="B716" s="7" t="s">
        <v>1427</v>
      </c>
      <c r="C716" s="7">
        <v>1</v>
      </c>
      <c r="D716" s="8" t="s">
        <v>20</v>
      </c>
      <c r="E716" s="8" t="s">
        <v>1449</v>
      </c>
      <c r="F716" s="8" t="s">
        <v>1450</v>
      </c>
      <c r="G716" s="8" t="s">
        <v>1202</v>
      </c>
      <c r="H716" s="8" t="s">
        <v>24</v>
      </c>
      <c r="I716" s="9" t="s">
        <v>25</v>
      </c>
      <c r="J716" s="8" t="s">
        <v>1006</v>
      </c>
      <c r="K716" s="8" t="s">
        <v>1006</v>
      </c>
      <c r="L716" s="10">
        <v>62</v>
      </c>
      <c r="M716" s="10">
        <f>+ROUND(L716*'[68]PARAMETROS '!$B$2,0)</f>
        <v>14880</v>
      </c>
      <c r="N716" s="10">
        <f>+ROUND(L716*'[68]PARAMETROS '!$B$3,0)</f>
        <v>9796</v>
      </c>
      <c r="O716" s="10">
        <f t="shared" si="72"/>
        <v>24676</v>
      </c>
      <c r="P716" s="11">
        <f>+ROUND(M716*'[68]PARAMETROS '!$C$4,2)</f>
        <v>91958.399999999994</v>
      </c>
      <c r="Q716" s="11">
        <f>+ROUND(N716*'[68]PARAMETROS '!$C$5,2)</f>
        <v>88066.04</v>
      </c>
      <c r="R716" s="11">
        <f t="shared" si="73"/>
        <v>180024.44</v>
      </c>
      <c r="S716" s="11">
        <f>+ROUND(N716*'[68]PARAMETROS '!$C$6,2)</f>
        <v>103935.56</v>
      </c>
      <c r="T716" s="11">
        <f t="shared" si="74"/>
        <v>195893.96</v>
      </c>
    </row>
    <row r="717" spans="1:20" ht="14.25" outlineLevel="2" x14ac:dyDescent="0.2">
      <c r="A717" s="29"/>
      <c r="B717" s="7" t="s">
        <v>1427</v>
      </c>
      <c r="C717" s="7">
        <v>1</v>
      </c>
      <c r="D717" s="8" t="s">
        <v>20</v>
      </c>
      <c r="E717" s="8" t="s">
        <v>1451</v>
      </c>
      <c r="F717" s="8" t="s">
        <v>1452</v>
      </c>
      <c r="G717" s="8" t="s">
        <v>1202</v>
      </c>
      <c r="H717" s="8" t="s">
        <v>24</v>
      </c>
      <c r="I717" s="9" t="s">
        <v>25</v>
      </c>
      <c r="J717" s="8" t="s">
        <v>1006</v>
      </c>
      <c r="K717" s="8" t="s">
        <v>1006</v>
      </c>
      <c r="L717" s="10">
        <v>324</v>
      </c>
      <c r="M717" s="10">
        <f>+ROUND(L717*'[68]PARAMETROS '!$B$2,0)</f>
        <v>77760</v>
      </c>
      <c r="N717" s="10">
        <f>+ROUND(L717*'[68]PARAMETROS '!$B$3,0)</f>
        <v>51192</v>
      </c>
      <c r="O717" s="10">
        <f t="shared" si="72"/>
        <v>128952</v>
      </c>
      <c r="P717" s="11">
        <f>+ROUND(M717*'[68]PARAMETROS '!$C$4,2)</f>
        <v>480556.79999999999</v>
      </c>
      <c r="Q717" s="11">
        <f>+ROUND(N717*'[68]PARAMETROS '!$C$5,2)</f>
        <v>460216.08</v>
      </c>
      <c r="R717" s="11">
        <f t="shared" si="73"/>
        <v>940772.88</v>
      </c>
      <c r="S717" s="11">
        <f>+ROUND(N717*'[68]PARAMETROS '!$C$6,2)</f>
        <v>543147.12</v>
      </c>
      <c r="T717" s="11">
        <f t="shared" si="74"/>
        <v>1023703.92</v>
      </c>
    </row>
    <row r="718" spans="1:20" ht="14.25" outlineLevel="2" x14ac:dyDescent="0.2">
      <c r="A718" s="29"/>
      <c r="B718" s="7" t="s">
        <v>1427</v>
      </c>
      <c r="C718" s="7">
        <v>1</v>
      </c>
      <c r="D718" s="8" t="s">
        <v>20</v>
      </c>
      <c r="E718" s="8" t="s">
        <v>1453</v>
      </c>
      <c r="F718" s="8" t="s">
        <v>1454</v>
      </c>
      <c r="G718" s="8" t="s">
        <v>1202</v>
      </c>
      <c r="H718" s="8" t="s">
        <v>24</v>
      </c>
      <c r="I718" s="9" t="s">
        <v>25</v>
      </c>
      <c r="J718" s="8" t="s">
        <v>1006</v>
      </c>
      <c r="K718" s="8" t="s">
        <v>1006</v>
      </c>
      <c r="L718" s="10">
        <v>550</v>
      </c>
      <c r="M718" s="10">
        <f>+ROUND(L718*'[68]PARAMETROS '!$B$2,0)</f>
        <v>132000</v>
      </c>
      <c r="N718" s="10">
        <f>+ROUND(L718*'[68]PARAMETROS '!$B$3,0)</f>
        <v>86900</v>
      </c>
      <c r="O718" s="10">
        <f t="shared" si="72"/>
        <v>218900</v>
      </c>
      <c r="P718" s="11">
        <f>+ROUND(M718*'[68]PARAMETROS '!$C$4,2)</f>
        <v>815760</v>
      </c>
      <c r="Q718" s="11">
        <f>+ROUND(N718*'[68]PARAMETROS '!$C$5,2)</f>
        <v>781231</v>
      </c>
      <c r="R718" s="11">
        <f t="shared" si="73"/>
        <v>1596991</v>
      </c>
      <c r="S718" s="11">
        <f>+ROUND(N718*'[68]PARAMETROS '!$C$6,2)</f>
        <v>922009</v>
      </c>
      <c r="T718" s="11">
        <f t="shared" si="74"/>
        <v>1737769</v>
      </c>
    </row>
    <row r="719" spans="1:20" ht="14.25" outlineLevel="1" x14ac:dyDescent="0.2">
      <c r="A719" s="29"/>
      <c r="B719" s="13" t="s">
        <v>1455</v>
      </c>
      <c r="C719" s="14">
        <f>SUBTOTAL(9,C705:C718)</f>
        <v>14</v>
      </c>
      <c r="D719" s="15"/>
      <c r="E719" s="15"/>
      <c r="F719" s="15"/>
      <c r="G719" s="15"/>
      <c r="H719" s="15"/>
      <c r="I719" s="15"/>
      <c r="J719" s="15"/>
      <c r="K719" s="15"/>
      <c r="L719" s="16">
        <f t="shared" ref="L719:R719" si="77">SUBTOTAL(9,L705:L718)</f>
        <v>3377</v>
      </c>
      <c r="M719" s="16">
        <f t="shared" si="77"/>
        <v>810480</v>
      </c>
      <c r="N719" s="16">
        <f t="shared" si="77"/>
        <v>533566</v>
      </c>
      <c r="O719" s="16">
        <f t="shared" si="77"/>
        <v>1344046</v>
      </c>
      <c r="P719" s="17">
        <f t="shared" si="77"/>
        <v>5008766.3999999985</v>
      </c>
      <c r="Q719" s="17">
        <f t="shared" si="77"/>
        <v>4796758.34</v>
      </c>
      <c r="R719" s="17">
        <f t="shared" si="77"/>
        <v>9805524.7400000002</v>
      </c>
      <c r="S719" s="17">
        <f>+ROUND(N719*'[68]PARAMETROS '!$C$6,2)</f>
        <v>5661135.2599999998</v>
      </c>
      <c r="T719" s="17">
        <f>SUBTOTAL(9,T705:T718)</f>
        <v>10669901.66</v>
      </c>
    </row>
    <row r="720" spans="1:20" ht="14.25" outlineLevel="2" x14ac:dyDescent="0.2">
      <c r="A720" s="29">
        <v>46</v>
      </c>
      <c r="B720" s="7" t="s">
        <v>1456</v>
      </c>
      <c r="C720" s="7">
        <v>1</v>
      </c>
      <c r="D720" s="8" t="s">
        <v>20</v>
      </c>
      <c r="E720" s="8" t="s">
        <v>1457</v>
      </c>
      <c r="F720" s="8" t="s">
        <v>1458</v>
      </c>
      <c r="G720" s="8" t="s">
        <v>1202</v>
      </c>
      <c r="H720" s="8" t="s">
        <v>24</v>
      </c>
      <c r="I720" s="9" t="s">
        <v>25</v>
      </c>
      <c r="J720" s="8" t="s">
        <v>1006</v>
      </c>
      <c r="K720" s="8" t="s">
        <v>1006</v>
      </c>
      <c r="L720" s="10">
        <v>119</v>
      </c>
      <c r="M720" s="10">
        <f>+ROUND(L720*'[68]PARAMETROS '!$B$2,0)</f>
        <v>28560</v>
      </c>
      <c r="N720" s="10">
        <f>+ROUND(L720*'[68]PARAMETROS '!$B$3,0)</f>
        <v>18802</v>
      </c>
      <c r="O720" s="10">
        <f t="shared" si="72"/>
        <v>47362</v>
      </c>
      <c r="P720" s="11">
        <f>+ROUND(M720*'[68]PARAMETROS '!$C$4,2)</f>
        <v>176500.8</v>
      </c>
      <c r="Q720" s="11">
        <f>+ROUND(N720*'[68]PARAMETROS '!$C$5,2)</f>
        <v>169029.98</v>
      </c>
      <c r="R720" s="11">
        <f t="shared" si="73"/>
        <v>345530.78</v>
      </c>
      <c r="S720" s="11">
        <f>+ROUND(N720*'[68]PARAMETROS '!$C$6,2)</f>
        <v>199489.22</v>
      </c>
      <c r="T720" s="11">
        <f t="shared" si="74"/>
        <v>375990.02</v>
      </c>
    </row>
    <row r="721" spans="1:20" ht="14.25" outlineLevel="2" x14ac:dyDescent="0.2">
      <c r="A721" s="29"/>
      <c r="B721" s="7" t="s">
        <v>1456</v>
      </c>
      <c r="C721" s="7">
        <v>1</v>
      </c>
      <c r="D721" s="8" t="s">
        <v>20</v>
      </c>
      <c r="E721" s="8" t="s">
        <v>1459</v>
      </c>
      <c r="F721" s="8" t="s">
        <v>1460</v>
      </c>
      <c r="G721" s="8" t="s">
        <v>1202</v>
      </c>
      <c r="H721" s="8" t="s">
        <v>24</v>
      </c>
      <c r="I721" s="9" t="s">
        <v>25</v>
      </c>
      <c r="J721" s="8" t="s">
        <v>1006</v>
      </c>
      <c r="K721" s="8" t="s">
        <v>1006</v>
      </c>
      <c r="L721" s="10">
        <v>209</v>
      </c>
      <c r="M721" s="10">
        <f>+ROUND(L721*'[68]PARAMETROS '!$B$2,0)</f>
        <v>50160</v>
      </c>
      <c r="N721" s="10">
        <f>+ROUND(L721*'[68]PARAMETROS '!$B$3,0)</f>
        <v>33022</v>
      </c>
      <c r="O721" s="10">
        <f t="shared" si="72"/>
        <v>83182</v>
      </c>
      <c r="P721" s="11">
        <f>+ROUND(M721*'[68]PARAMETROS '!$C$4,2)</f>
        <v>309988.8</v>
      </c>
      <c r="Q721" s="11">
        <f>+ROUND(N721*'[68]PARAMETROS '!$C$5,2)</f>
        <v>296867.78000000003</v>
      </c>
      <c r="R721" s="11">
        <f t="shared" si="73"/>
        <v>606856.57999999996</v>
      </c>
      <c r="S721" s="11">
        <f>+ROUND(N721*'[68]PARAMETROS '!$C$6,2)</f>
        <v>350363.42</v>
      </c>
      <c r="T721" s="11">
        <f t="shared" si="74"/>
        <v>660352.22</v>
      </c>
    </row>
    <row r="722" spans="1:20" ht="14.25" outlineLevel="2" x14ac:dyDescent="0.2">
      <c r="A722" s="29"/>
      <c r="B722" s="7" t="s">
        <v>1456</v>
      </c>
      <c r="C722" s="7">
        <v>1</v>
      </c>
      <c r="D722" s="8" t="s">
        <v>20</v>
      </c>
      <c r="E722" s="8" t="s">
        <v>1461</v>
      </c>
      <c r="F722" s="8" t="s">
        <v>1462</v>
      </c>
      <c r="G722" s="8" t="s">
        <v>1202</v>
      </c>
      <c r="H722" s="8" t="s">
        <v>24</v>
      </c>
      <c r="I722" s="9" t="s">
        <v>25</v>
      </c>
      <c r="J722" s="8" t="s">
        <v>1006</v>
      </c>
      <c r="K722" s="8" t="s">
        <v>1006</v>
      </c>
      <c r="L722" s="10">
        <v>336</v>
      </c>
      <c r="M722" s="10">
        <f>+ROUND(L722*'[68]PARAMETROS '!$B$2,0)</f>
        <v>80640</v>
      </c>
      <c r="N722" s="10">
        <f>+ROUND(L722*'[68]PARAMETROS '!$B$3,0)</f>
        <v>53088</v>
      </c>
      <c r="O722" s="10">
        <f t="shared" si="72"/>
        <v>133728</v>
      </c>
      <c r="P722" s="11">
        <f>+ROUND(M722*'[68]PARAMETROS '!$C$4,2)</f>
        <v>498355.20000000001</v>
      </c>
      <c r="Q722" s="11">
        <f>+ROUND(N722*'[68]PARAMETROS '!$C$5,2)</f>
        <v>477261.12</v>
      </c>
      <c r="R722" s="11">
        <f t="shared" si="73"/>
        <v>975616.32</v>
      </c>
      <c r="S722" s="11">
        <f>+ROUND(N722*'[68]PARAMETROS '!$C$6,2)</f>
        <v>563263.68000000005</v>
      </c>
      <c r="T722" s="11">
        <f t="shared" si="74"/>
        <v>1061618.8799999999</v>
      </c>
    </row>
    <row r="723" spans="1:20" ht="14.25" outlineLevel="2" x14ac:dyDescent="0.2">
      <c r="A723" s="29"/>
      <c r="B723" s="7" t="s">
        <v>1456</v>
      </c>
      <c r="C723" s="7">
        <v>1</v>
      </c>
      <c r="D723" s="8" t="s">
        <v>20</v>
      </c>
      <c r="E723" s="8" t="s">
        <v>1463</v>
      </c>
      <c r="F723" s="8" t="s">
        <v>1464</v>
      </c>
      <c r="G723" s="8" t="s">
        <v>1202</v>
      </c>
      <c r="H723" s="8" t="s">
        <v>24</v>
      </c>
      <c r="I723" s="9" t="s">
        <v>25</v>
      </c>
      <c r="J723" s="8" t="s">
        <v>1006</v>
      </c>
      <c r="K723" s="8" t="s">
        <v>1006</v>
      </c>
      <c r="L723" s="10">
        <v>82</v>
      </c>
      <c r="M723" s="10">
        <f>+ROUND(L723*'[68]PARAMETROS '!$B$2,0)</f>
        <v>19680</v>
      </c>
      <c r="N723" s="10">
        <f>+ROUND(L723*'[68]PARAMETROS '!$B$3,0)</f>
        <v>12956</v>
      </c>
      <c r="O723" s="10">
        <f t="shared" si="72"/>
        <v>32636</v>
      </c>
      <c r="P723" s="11">
        <f>+ROUND(M723*'[68]PARAMETROS '!$C$4,2)</f>
        <v>121622.39999999999</v>
      </c>
      <c r="Q723" s="11">
        <f>+ROUND(N723*'[68]PARAMETROS '!$C$5,2)</f>
        <v>116474.44</v>
      </c>
      <c r="R723" s="11">
        <f t="shared" si="73"/>
        <v>238096.84</v>
      </c>
      <c r="S723" s="11">
        <f>+ROUND(N723*'[68]PARAMETROS '!$C$6,2)</f>
        <v>137463.16</v>
      </c>
      <c r="T723" s="11">
        <f t="shared" si="74"/>
        <v>259085.56</v>
      </c>
    </row>
    <row r="724" spans="1:20" ht="14.25" outlineLevel="2" x14ac:dyDescent="0.2">
      <c r="A724" s="29"/>
      <c r="B724" s="7" t="s">
        <v>1456</v>
      </c>
      <c r="C724" s="7">
        <v>1</v>
      </c>
      <c r="D724" s="8" t="s">
        <v>20</v>
      </c>
      <c r="E724" s="8" t="s">
        <v>1465</v>
      </c>
      <c r="F724" s="8" t="s">
        <v>1466</v>
      </c>
      <c r="G724" s="8" t="s">
        <v>1202</v>
      </c>
      <c r="H724" s="8" t="s">
        <v>24</v>
      </c>
      <c r="I724" s="9" t="s">
        <v>25</v>
      </c>
      <c r="J724" s="8" t="s">
        <v>1006</v>
      </c>
      <c r="K724" s="8" t="s">
        <v>1006</v>
      </c>
      <c r="L724" s="10">
        <v>357</v>
      </c>
      <c r="M724" s="10">
        <f>+ROUND(L724*'[68]PARAMETROS '!$B$2,0)</f>
        <v>85680</v>
      </c>
      <c r="N724" s="10">
        <f>+ROUND(L724*'[68]PARAMETROS '!$B$3,0)</f>
        <v>56406</v>
      </c>
      <c r="O724" s="10">
        <f t="shared" si="72"/>
        <v>142086</v>
      </c>
      <c r="P724" s="11">
        <f>+ROUND(M724*'[68]PARAMETROS '!$C$4,2)</f>
        <v>529502.4</v>
      </c>
      <c r="Q724" s="11">
        <f>+ROUND(N724*'[68]PARAMETROS '!$C$5,2)</f>
        <v>507089.94</v>
      </c>
      <c r="R724" s="11">
        <f t="shared" si="73"/>
        <v>1036592.34</v>
      </c>
      <c r="S724" s="11">
        <f>+ROUND(N724*'[68]PARAMETROS '!$C$6,2)</f>
        <v>598467.66</v>
      </c>
      <c r="T724" s="11">
        <f t="shared" si="74"/>
        <v>1127970.06</v>
      </c>
    </row>
    <row r="725" spans="1:20" ht="14.25" outlineLevel="2" x14ac:dyDescent="0.2">
      <c r="A725" s="29"/>
      <c r="B725" s="7" t="s">
        <v>1456</v>
      </c>
      <c r="C725" s="7">
        <v>1</v>
      </c>
      <c r="D725" s="8" t="s">
        <v>20</v>
      </c>
      <c r="E725" s="8" t="s">
        <v>1467</v>
      </c>
      <c r="F725" s="8" t="s">
        <v>412</v>
      </c>
      <c r="G725" s="8" t="s">
        <v>1202</v>
      </c>
      <c r="H725" s="8" t="s">
        <v>24</v>
      </c>
      <c r="I725" s="9" t="s">
        <v>25</v>
      </c>
      <c r="J725" s="8" t="s">
        <v>1006</v>
      </c>
      <c r="K725" s="8" t="s">
        <v>1006</v>
      </c>
      <c r="L725" s="10">
        <v>706</v>
      </c>
      <c r="M725" s="10">
        <f>+ROUND(L725*'[68]PARAMETROS '!$B$2,0)</f>
        <v>169440</v>
      </c>
      <c r="N725" s="10">
        <f>+ROUND(L725*'[68]PARAMETROS '!$B$3,0)</f>
        <v>111548</v>
      </c>
      <c r="O725" s="10">
        <f t="shared" si="72"/>
        <v>280988</v>
      </c>
      <c r="P725" s="11">
        <f>+ROUND(M725*'[68]PARAMETROS '!$C$4,2)</f>
        <v>1047139.2</v>
      </c>
      <c r="Q725" s="11">
        <f>+ROUND(N725*'[68]PARAMETROS '!$C$5,2)</f>
        <v>1002816.52</v>
      </c>
      <c r="R725" s="11">
        <f t="shared" si="73"/>
        <v>2049955.72</v>
      </c>
      <c r="S725" s="11">
        <f>+ROUND(N725*'[68]PARAMETROS '!$C$6,2)</f>
        <v>1183524.28</v>
      </c>
      <c r="T725" s="11">
        <f t="shared" si="74"/>
        <v>2230663.48</v>
      </c>
    </row>
    <row r="726" spans="1:20" ht="14.25" outlineLevel="2" x14ac:dyDescent="0.2">
      <c r="A726" s="29"/>
      <c r="B726" s="7" t="s">
        <v>1456</v>
      </c>
      <c r="C726" s="7">
        <v>1</v>
      </c>
      <c r="D726" s="8" t="s">
        <v>20</v>
      </c>
      <c r="E726" s="8" t="s">
        <v>1468</v>
      </c>
      <c r="F726" s="8" t="s">
        <v>1469</v>
      </c>
      <c r="G726" s="8" t="s">
        <v>1202</v>
      </c>
      <c r="H726" s="8" t="s">
        <v>24</v>
      </c>
      <c r="I726" s="9" t="s">
        <v>25</v>
      </c>
      <c r="J726" s="8" t="s">
        <v>1006</v>
      </c>
      <c r="K726" s="8" t="s">
        <v>1006</v>
      </c>
      <c r="L726" s="10">
        <v>202</v>
      </c>
      <c r="M726" s="10">
        <f>+ROUND(L726*'[68]PARAMETROS '!$B$2,0)</f>
        <v>48480</v>
      </c>
      <c r="N726" s="10">
        <f>+ROUND(L726*'[68]PARAMETROS '!$B$3,0)</f>
        <v>31916</v>
      </c>
      <c r="O726" s="10">
        <f t="shared" si="72"/>
        <v>80396</v>
      </c>
      <c r="P726" s="11">
        <f>+ROUND(M726*'[68]PARAMETROS '!$C$4,2)</f>
        <v>299606.40000000002</v>
      </c>
      <c r="Q726" s="11">
        <f>+ROUND(N726*'[68]PARAMETROS '!$C$5,2)</f>
        <v>286924.84000000003</v>
      </c>
      <c r="R726" s="11">
        <f t="shared" si="73"/>
        <v>586531.24</v>
      </c>
      <c r="S726" s="11">
        <f>+ROUND(N726*'[68]PARAMETROS '!$C$6,2)</f>
        <v>338628.76</v>
      </c>
      <c r="T726" s="11">
        <f t="shared" si="74"/>
        <v>638235.16</v>
      </c>
    </row>
    <row r="727" spans="1:20" ht="14.25" outlineLevel="2" x14ac:dyDescent="0.2">
      <c r="A727" s="29"/>
      <c r="B727" s="7" t="s">
        <v>1456</v>
      </c>
      <c r="C727" s="7">
        <v>1</v>
      </c>
      <c r="D727" s="8" t="s">
        <v>20</v>
      </c>
      <c r="E727" s="8" t="s">
        <v>1470</v>
      </c>
      <c r="F727" s="8" t="s">
        <v>1471</v>
      </c>
      <c r="G727" s="8" t="s">
        <v>1202</v>
      </c>
      <c r="H727" s="8" t="s">
        <v>24</v>
      </c>
      <c r="I727" s="9" t="s">
        <v>25</v>
      </c>
      <c r="J727" s="8" t="s">
        <v>1006</v>
      </c>
      <c r="K727" s="8" t="s">
        <v>1006</v>
      </c>
      <c r="L727" s="10">
        <v>359</v>
      </c>
      <c r="M727" s="10">
        <f>+ROUND(L727*'[68]PARAMETROS '!$B$2,0)</f>
        <v>86160</v>
      </c>
      <c r="N727" s="10">
        <f>+ROUND(L727*'[68]PARAMETROS '!$B$3,0)</f>
        <v>56722</v>
      </c>
      <c r="O727" s="10">
        <f t="shared" si="72"/>
        <v>142882</v>
      </c>
      <c r="P727" s="11">
        <f>+ROUND(M727*'[68]PARAMETROS '!$C$4,2)</f>
        <v>532468.80000000005</v>
      </c>
      <c r="Q727" s="11">
        <f>+ROUND(N727*'[68]PARAMETROS '!$C$5,2)</f>
        <v>509930.78</v>
      </c>
      <c r="R727" s="11">
        <f t="shared" si="73"/>
        <v>1042399.58</v>
      </c>
      <c r="S727" s="11">
        <f>+ROUND(N727*'[68]PARAMETROS '!$C$6,2)</f>
        <v>601820.42000000004</v>
      </c>
      <c r="T727" s="11">
        <f t="shared" si="74"/>
        <v>1134289.22</v>
      </c>
    </row>
    <row r="728" spans="1:20" ht="14.25" outlineLevel="2" x14ac:dyDescent="0.2">
      <c r="A728" s="29"/>
      <c r="B728" s="7" t="s">
        <v>1456</v>
      </c>
      <c r="C728" s="7">
        <v>1</v>
      </c>
      <c r="D728" s="8" t="s">
        <v>20</v>
      </c>
      <c r="E728" s="8" t="s">
        <v>1472</v>
      </c>
      <c r="F728" s="8" t="s">
        <v>1473</v>
      </c>
      <c r="G728" s="8" t="s">
        <v>1202</v>
      </c>
      <c r="H728" s="8" t="s">
        <v>24</v>
      </c>
      <c r="I728" s="9" t="s">
        <v>25</v>
      </c>
      <c r="J728" s="8" t="s">
        <v>1006</v>
      </c>
      <c r="K728" s="8" t="s">
        <v>1006</v>
      </c>
      <c r="L728" s="10">
        <v>686</v>
      </c>
      <c r="M728" s="10">
        <f>+ROUND(L728*'[68]PARAMETROS '!$B$2,0)</f>
        <v>164640</v>
      </c>
      <c r="N728" s="10">
        <f>+ROUND(L728*'[68]PARAMETROS '!$B$3,0)</f>
        <v>108388</v>
      </c>
      <c r="O728" s="10">
        <f t="shared" si="72"/>
        <v>273028</v>
      </c>
      <c r="P728" s="11">
        <f>+ROUND(M728*'[68]PARAMETROS '!$C$4,2)</f>
        <v>1017475.2</v>
      </c>
      <c r="Q728" s="11">
        <f>+ROUND(N728*'[68]PARAMETROS '!$C$5,2)</f>
        <v>974408.12</v>
      </c>
      <c r="R728" s="11">
        <f t="shared" si="73"/>
        <v>1991883.32</v>
      </c>
      <c r="S728" s="11">
        <f>+ROUND(N728*'[68]PARAMETROS '!$C$6,2)</f>
        <v>1149996.68</v>
      </c>
      <c r="T728" s="11">
        <f t="shared" si="74"/>
        <v>2167471.88</v>
      </c>
    </row>
    <row r="729" spans="1:20" ht="14.25" outlineLevel="2" x14ac:dyDescent="0.2">
      <c r="A729" s="29"/>
      <c r="B729" s="7" t="s">
        <v>1456</v>
      </c>
      <c r="C729" s="7">
        <v>1</v>
      </c>
      <c r="D729" s="8" t="s">
        <v>20</v>
      </c>
      <c r="E729" s="8" t="s">
        <v>1474</v>
      </c>
      <c r="F729" s="8" t="s">
        <v>1475</v>
      </c>
      <c r="G729" s="8" t="s">
        <v>1202</v>
      </c>
      <c r="H729" s="8" t="s">
        <v>24</v>
      </c>
      <c r="I729" s="9" t="s">
        <v>25</v>
      </c>
      <c r="J729" s="8" t="s">
        <v>1006</v>
      </c>
      <c r="K729" s="8" t="s">
        <v>1006</v>
      </c>
      <c r="L729" s="10">
        <v>165</v>
      </c>
      <c r="M729" s="10">
        <f>+ROUND(L729*'[68]PARAMETROS '!$B$2,0)</f>
        <v>39600</v>
      </c>
      <c r="N729" s="10">
        <f>+ROUND(L729*'[68]PARAMETROS '!$B$3,0)</f>
        <v>26070</v>
      </c>
      <c r="O729" s="10">
        <f t="shared" si="72"/>
        <v>65670</v>
      </c>
      <c r="P729" s="11">
        <f>+ROUND(M729*'[68]PARAMETROS '!$C$4,2)</f>
        <v>244728</v>
      </c>
      <c r="Q729" s="11">
        <f>+ROUND(N729*'[68]PARAMETROS '!$C$5,2)</f>
        <v>234369.3</v>
      </c>
      <c r="R729" s="11">
        <f t="shared" si="73"/>
        <v>479097.3</v>
      </c>
      <c r="S729" s="11">
        <f>+ROUND(N729*'[68]PARAMETROS '!$C$6,2)</f>
        <v>276602.7</v>
      </c>
      <c r="T729" s="11">
        <f t="shared" si="74"/>
        <v>521330.7</v>
      </c>
    </row>
    <row r="730" spans="1:20" ht="14.25" outlineLevel="1" x14ac:dyDescent="0.2">
      <c r="A730" s="29"/>
      <c r="B730" s="13" t="s">
        <v>1476</v>
      </c>
      <c r="C730" s="14">
        <f>SUBTOTAL(9,C720:C729)</f>
        <v>10</v>
      </c>
      <c r="D730" s="15"/>
      <c r="E730" s="15"/>
      <c r="F730" s="15"/>
      <c r="G730" s="15"/>
      <c r="H730" s="15"/>
      <c r="I730" s="15"/>
      <c r="J730" s="15"/>
      <c r="K730" s="15"/>
      <c r="L730" s="16">
        <f t="shared" ref="L730:R730" si="78">SUBTOTAL(9,L720:L729)</f>
        <v>3221</v>
      </c>
      <c r="M730" s="16">
        <f t="shared" si="78"/>
        <v>773040</v>
      </c>
      <c r="N730" s="16">
        <f t="shared" si="78"/>
        <v>508918</v>
      </c>
      <c r="O730" s="16">
        <f t="shared" si="78"/>
        <v>1281958</v>
      </c>
      <c r="P730" s="17">
        <f t="shared" si="78"/>
        <v>4777387.2</v>
      </c>
      <c r="Q730" s="17">
        <f t="shared" si="78"/>
        <v>4575172.82</v>
      </c>
      <c r="R730" s="17">
        <f t="shared" si="78"/>
        <v>9352560.0200000014</v>
      </c>
      <c r="S730" s="17">
        <f>+ROUND(N730*'[68]PARAMETROS '!$C$6,2)</f>
        <v>5399619.9800000004</v>
      </c>
      <c r="T730" s="17">
        <f>SUBTOTAL(9,T720:T729)</f>
        <v>10177007.18</v>
      </c>
    </row>
    <row r="731" spans="1:20" ht="14.25" outlineLevel="2" x14ac:dyDescent="0.2">
      <c r="A731" s="29">
        <v>47</v>
      </c>
      <c r="B731" s="7" t="s">
        <v>1477</v>
      </c>
      <c r="C731" s="7">
        <v>1</v>
      </c>
      <c r="D731" s="8" t="s">
        <v>20</v>
      </c>
      <c r="E731" s="8" t="s">
        <v>1478</v>
      </c>
      <c r="F731" s="8" t="s">
        <v>1479</v>
      </c>
      <c r="G731" s="8" t="s">
        <v>1202</v>
      </c>
      <c r="H731" s="8" t="s">
        <v>24</v>
      </c>
      <c r="I731" s="9" t="s">
        <v>25</v>
      </c>
      <c r="J731" s="8" t="s">
        <v>1006</v>
      </c>
      <c r="K731" s="8" t="s">
        <v>1006</v>
      </c>
      <c r="L731" s="10">
        <v>72</v>
      </c>
      <c r="M731" s="10">
        <f>+ROUND(L731*'[68]PARAMETROS '!$B$2,0)</f>
        <v>17280</v>
      </c>
      <c r="N731" s="10">
        <f>+ROUND(L731*'[68]PARAMETROS '!$B$3,0)</f>
        <v>11376</v>
      </c>
      <c r="O731" s="10">
        <f t="shared" si="72"/>
        <v>28656</v>
      </c>
      <c r="P731" s="11">
        <f>+ROUND(M731*'[68]PARAMETROS '!$C$4,2)</f>
        <v>106790.39999999999</v>
      </c>
      <c r="Q731" s="11">
        <f>+ROUND(N731*'[68]PARAMETROS '!$C$5,2)</f>
        <v>102270.24</v>
      </c>
      <c r="R731" s="11">
        <f t="shared" si="73"/>
        <v>209060.64</v>
      </c>
      <c r="S731" s="11">
        <f>+ROUND(N731*'[68]PARAMETROS '!$C$6,2)</f>
        <v>120699.36</v>
      </c>
      <c r="T731" s="11">
        <f t="shared" si="74"/>
        <v>227489.76</v>
      </c>
    </row>
    <row r="732" spans="1:20" ht="14.25" outlineLevel="2" x14ac:dyDescent="0.2">
      <c r="A732" s="29"/>
      <c r="B732" s="7" t="s">
        <v>1477</v>
      </c>
      <c r="C732" s="7">
        <v>1</v>
      </c>
      <c r="D732" s="8" t="s">
        <v>20</v>
      </c>
      <c r="E732" s="8" t="s">
        <v>1480</v>
      </c>
      <c r="F732" s="8" t="s">
        <v>1210</v>
      </c>
      <c r="G732" s="8" t="s">
        <v>1202</v>
      </c>
      <c r="H732" s="8" t="s">
        <v>24</v>
      </c>
      <c r="I732" s="9" t="s">
        <v>25</v>
      </c>
      <c r="J732" s="8" t="s">
        <v>1006</v>
      </c>
      <c r="K732" s="8" t="s">
        <v>1006</v>
      </c>
      <c r="L732" s="10">
        <v>317</v>
      </c>
      <c r="M732" s="10">
        <f>+ROUND(L732*'[68]PARAMETROS '!$B$2,0)</f>
        <v>76080</v>
      </c>
      <c r="N732" s="10">
        <f>+ROUND(L732*'[68]PARAMETROS '!$B$3,0)</f>
        <v>50086</v>
      </c>
      <c r="O732" s="10">
        <f t="shared" si="72"/>
        <v>126166</v>
      </c>
      <c r="P732" s="11">
        <f>+ROUND(M732*'[68]PARAMETROS '!$C$4,2)</f>
        <v>470174.4</v>
      </c>
      <c r="Q732" s="11">
        <f>+ROUND(N732*'[68]PARAMETROS '!$C$5,2)</f>
        <v>450273.14</v>
      </c>
      <c r="R732" s="11">
        <f t="shared" si="73"/>
        <v>920447.54</v>
      </c>
      <c r="S732" s="11">
        <f>+ROUND(N732*'[68]PARAMETROS '!$C$6,2)</f>
        <v>531412.46</v>
      </c>
      <c r="T732" s="11">
        <f t="shared" si="74"/>
        <v>1001586.86</v>
      </c>
    </row>
    <row r="733" spans="1:20" ht="14.25" outlineLevel="2" x14ac:dyDescent="0.2">
      <c r="A733" s="29"/>
      <c r="B733" s="7" t="s">
        <v>1477</v>
      </c>
      <c r="C733" s="7">
        <v>1</v>
      </c>
      <c r="D733" s="8" t="s">
        <v>20</v>
      </c>
      <c r="E733" s="8" t="s">
        <v>1481</v>
      </c>
      <c r="F733" s="8" t="s">
        <v>1320</v>
      </c>
      <c r="G733" s="8" t="s">
        <v>1202</v>
      </c>
      <c r="H733" s="8" t="s">
        <v>24</v>
      </c>
      <c r="I733" s="9" t="s">
        <v>25</v>
      </c>
      <c r="J733" s="8" t="s">
        <v>1006</v>
      </c>
      <c r="K733" s="8" t="s">
        <v>1006</v>
      </c>
      <c r="L733" s="10">
        <v>426</v>
      </c>
      <c r="M733" s="10">
        <f>+ROUND(L733*'[68]PARAMETROS '!$B$2,0)</f>
        <v>102240</v>
      </c>
      <c r="N733" s="10">
        <f>+ROUND(L733*'[68]PARAMETROS '!$B$3,0)</f>
        <v>67308</v>
      </c>
      <c r="O733" s="10">
        <f t="shared" si="72"/>
        <v>169548</v>
      </c>
      <c r="P733" s="11">
        <f>+ROUND(M733*'[68]PARAMETROS '!$C$4,2)</f>
        <v>631843.19999999995</v>
      </c>
      <c r="Q733" s="11">
        <f>+ROUND(N733*'[68]PARAMETROS '!$C$5,2)</f>
        <v>605098.92000000004</v>
      </c>
      <c r="R733" s="11">
        <f t="shared" si="73"/>
        <v>1236942.1200000001</v>
      </c>
      <c r="S733" s="11">
        <f>+ROUND(N733*'[68]PARAMETROS '!$C$6,2)</f>
        <v>714137.88</v>
      </c>
      <c r="T733" s="11">
        <f t="shared" si="74"/>
        <v>1345981.08</v>
      </c>
    </row>
    <row r="734" spans="1:20" ht="14.25" outlineLevel="2" x14ac:dyDescent="0.2">
      <c r="A734" s="29"/>
      <c r="B734" s="7" t="s">
        <v>1477</v>
      </c>
      <c r="C734" s="7">
        <v>1</v>
      </c>
      <c r="D734" s="8" t="s">
        <v>20</v>
      </c>
      <c r="E734" s="8" t="s">
        <v>1482</v>
      </c>
      <c r="F734" s="8" t="s">
        <v>1483</v>
      </c>
      <c r="G734" s="8" t="s">
        <v>1202</v>
      </c>
      <c r="H734" s="8" t="s">
        <v>24</v>
      </c>
      <c r="I734" s="9" t="s">
        <v>25</v>
      </c>
      <c r="J734" s="8" t="s">
        <v>1006</v>
      </c>
      <c r="K734" s="8" t="s">
        <v>1006</v>
      </c>
      <c r="L734" s="10">
        <v>203</v>
      </c>
      <c r="M734" s="10">
        <f>+ROUND(L734*'[68]PARAMETROS '!$B$2,0)</f>
        <v>48720</v>
      </c>
      <c r="N734" s="10">
        <f>+ROUND(L734*'[68]PARAMETROS '!$B$3,0)</f>
        <v>32074</v>
      </c>
      <c r="O734" s="10">
        <f t="shared" si="72"/>
        <v>80794</v>
      </c>
      <c r="P734" s="11">
        <f>+ROUND(M734*'[68]PARAMETROS '!$C$4,2)</f>
        <v>301089.59999999998</v>
      </c>
      <c r="Q734" s="11">
        <f>+ROUND(N734*'[68]PARAMETROS '!$C$5,2)</f>
        <v>288345.26</v>
      </c>
      <c r="R734" s="11">
        <f t="shared" si="73"/>
        <v>589434.86</v>
      </c>
      <c r="S734" s="11">
        <f>+ROUND(N734*'[68]PARAMETROS '!$C$6,2)</f>
        <v>340305.14</v>
      </c>
      <c r="T734" s="11">
        <f t="shared" si="74"/>
        <v>641394.74</v>
      </c>
    </row>
    <row r="735" spans="1:20" ht="14.25" outlineLevel="2" x14ac:dyDescent="0.2">
      <c r="A735" s="29"/>
      <c r="B735" s="7" t="s">
        <v>1477</v>
      </c>
      <c r="C735" s="7">
        <v>1</v>
      </c>
      <c r="D735" s="8" t="s">
        <v>20</v>
      </c>
      <c r="E735" s="8" t="s">
        <v>1484</v>
      </c>
      <c r="F735" s="8" t="s">
        <v>1485</v>
      </c>
      <c r="G735" s="8" t="s">
        <v>1202</v>
      </c>
      <c r="H735" s="8" t="s">
        <v>24</v>
      </c>
      <c r="I735" s="9" t="s">
        <v>25</v>
      </c>
      <c r="J735" s="8" t="s">
        <v>1006</v>
      </c>
      <c r="K735" s="8" t="s">
        <v>1006</v>
      </c>
      <c r="L735" s="10">
        <v>154</v>
      </c>
      <c r="M735" s="10">
        <f>+ROUND(L735*'[68]PARAMETROS '!$B$2,0)</f>
        <v>36960</v>
      </c>
      <c r="N735" s="10">
        <f>+ROUND(L735*'[68]PARAMETROS '!$B$3,0)</f>
        <v>24332</v>
      </c>
      <c r="O735" s="10">
        <f t="shared" si="72"/>
        <v>61292</v>
      </c>
      <c r="P735" s="11">
        <f>+ROUND(M735*'[68]PARAMETROS '!$C$4,2)</f>
        <v>228412.79999999999</v>
      </c>
      <c r="Q735" s="11">
        <f>+ROUND(N735*'[68]PARAMETROS '!$C$5,2)</f>
        <v>218744.68</v>
      </c>
      <c r="R735" s="11">
        <f t="shared" si="73"/>
        <v>447157.48</v>
      </c>
      <c r="S735" s="11">
        <f>+ROUND(N735*'[68]PARAMETROS '!$C$6,2)</f>
        <v>258162.52</v>
      </c>
      <c r="T735" s="11">
        <f t="shared" si="74"/>
        <v>486575.32</v>
      </c>
    </row>
    <row r="736" spans="1:20" ht="14.25" outlineLevel="2" x14ac:dyDescent="0.2">
      <c r="A736" s="29"/>
      <c r="B736" s="7" t="s">
        <v>1477</v>
      </c>
      <c r="C736" s="7">
        <v>1</v>
      </c>
      <c r="D736" s="8" t="s">
        <v>20</v>
      </c>
      <c r="E736" s="8" t="s">
        <v>1486</v>
      </c>
      <c r="F736" s="8" t="s">
        <v>1487</v>
      </c>
      <c r="G736" s="8" t="s">
        <v>1202</v>
      </c>
      <c r="H736" s="8" t="s">
        <v>24</v>
      </c>
      <c r="I736" s="9" t="s">
        <v>25</v>
      </c>
      <c r="J736" s="8" t="s">
        <v>1006</v>
      </c>
      <c r="K736" s="8" t="s">
        <v>1006</v>
      </c>
      <c r="L736" s="10">
        <v>292</v>
      </c>
      <c r="M736" s="10">
        <f>+ROUND(L736*'[68]PARAMETROS '!$B$2,0)</f>
        <v>70080</v>
      </c>
      <c r="N736" s="10">
        <f>+ROUND(L736*'[68]PARAMETROS '!$B$3,0)</f>
        <v>46136</v>
      </c>
      <c r="O736" s="10">
        <f t="shared" si="72"/>
        <v>116216</v>
      </c>
      <c r="P736" s="11">
        <f>+ROUND(M736*'[68]PARAMETROS '!$C$4,2)</f>
        <v>433094.40000000002</v>
      </c>
      <c r="Q736" s="11">
        <f>+ROUND(N736*'[68]PARAMETROS '!$C$5,2)</f>
        <v>414762.64</v>
      </c>
      <c r="R736" s="11">
        <f t="shared" si="73"/>
        <v>847857.04</v>
      </c>
      <c r="S736" s="11">
        <f>+ROUND(N736*'[68]PARAMETROS '!$C$6,2)</f>
        <v>489502.96</v>
      </c>
      <c r="T736" s="11">
        <f t="shared" si="74"/>
        <v>922597.36</v>
      </c>
    </row>
    <row r="737" spans="1:20" ht="14.25" outlineLevel="2" x14ac:dyDescent="0.2">
      <c r="A737" s="29"/>
      <c r="B737" s="7" t="s">
        <v>1477</v>
      </c>
      <c r="C737" s="7">
        <v>1</v>
      </c>
      <c r="D737" s="8" t="s">
        <v>20</v>
      </c>
      <c r="E737" s="8" t="s">
        <v>1488</v>
      </c>
      <c r="F737" s="8" t="s">
        <v>1489</v>
      </c>
      <c r="G737" s="8" t="s">
        <v>1202</v>
      </c>
      <c r="H737" s="8" t="s">
        <v>24</v>
      </c>
      <c r="I737" s="9" t="s">
        <v>25</v>
      </c>
      <c r="J737" s="8" t="s">
        <v>1006</v>
      </c>
      <c r="K737" s="8" t="s">
        <v>1006</v>
      </c>
      <c r="L737" s="10">
        <v>416</v>
      </c>
      <c r="M737" s="10">
        <f>+ROUND(L737*'[68]PARAMETROS '!$B$2,0)</f>
        <v>99840</v>
      </c>
      <c r="N737" s="10">
        <f>+ROUND(L737*'[68]PARAMETROS '!$B$3,0)</f>
        <v>65728</v>
      </c>
      <c r="O737" s="10">
        <f t="shared" si="72"/>
        <v>165568</v>
      </c>
      <c r="P737" s="11">
        <f>+ROUND(M737*'[68]PARAMETROS '!$C$4,2)</f>
        <v>617011.19999999995</v>
      </c>
      <c r="Q737" s="11">
        <f>+ROUND(N737*'[68]PARAMETROS '!$C$5,2)</f>
        <v>590894.72</v>
      </c>
      <c r="R737" s="11">
        <f t="shared" si="73"/>
        <v>1207905.92</v>
      </c>
      <c r="S737" s="11">
        <f>+ROUND(N737*'[68]PARAMETROS '!$C$6,2)</f>
        <v>697374.08</v>
      </c>
      <c r="T737" s="11">
        <f t="shared" si="74"/>
        <v>1314385.28</v>
      </c>
    </row>
    <row r="738" spans="1:20" ht="14.25" outlineLevel="2" x14ac:dyDescent="0.2">
      <c r="A738" s="29"/>
      <c r="B738" s="7" t="s">
        <v>1477</v>
      </c>
      <c r="C738" s="7">
        <v>1</v>
      </c>
      <c r="D738" s="8" t="s">
        <v>20</v>
      </c>
      <c r="E738" s="8" t="s">
        <v>1490</v>
      </c>
      <c r="F738" s="8" t="s">
        <v>1469</v>
      </c>
      <c r="G738" s="8" t="s">
        <v>1202</v>
      </c>
      <c r="H738" s="8" t="s">
        <v>24</v>
      </c>
      <c r="I738" s="9" t="s">
        <v>25</v>
      </c>
      <c r="J738" s="8" t="s">
        <v>1006</v>
      </c>
      <c r="K738" s="8" t="s">
        <v>1006</v>
      </c>
      <c r="L738" s="10">
        <v>583</v>
      </c>
      <c r="M738" s="10">
        <f>+ROUND(L738*'[68]PARAMETROS '!$B$2,0)</f>
        <v>139920</v>
      </c>
      <c r="N738" s="10">
        <f>+ROUND(L738*'[68]PARAMETROS '!$B$3,0)</f>
        <v>92114</v>
      </c>
      <c r="O738" s="10">
        <f t="shared" si="72"/>
        <v>232034</v>
      </c>
      <c r="P738" s="11">
        <f>+ROUND(M738*'[68]PARAMETROS '!$C$4,2)</f>
        <v>864705.6</v>
      </c>
      <c r="Q738" s="11">
        <f>+ROUND(N738*'[68]PARAMETROS '!$C$5,2)</f>
        <v>828104.86</v>
      </c>
      <c r="R738" s="11">
        <f t="shared" si="73"/>
        <v>1692810.46</v>
      </c>
      <c r="S738" s="11">
        <f>+ROUND(N738*'[68]PARAMETROS '!$C$6,2)</f>
        <v>977329.54</v>
      </c>
      <c r="T738" s="11">
        <f t="shared" si="74"/>
        <v>1842035.14</v>
      </c>
    </row>
    <row r="739" spans="1:20" ht="14.25" outlineLevel="2" x14ac:dyDescent="0.2">
      <c r="A739" s="29"/>
      <c r="B739" s="7" t="s">
        <v>1477</v>
      </c>
      <c r="C739" s="7">
        <v>1</v>
      </c>
      <c r="D739" s="8" t="s">
        <v>20</v>
      </c>
      <c r="E739" s="8" t="s">
        <v>1491</v>
      </c>
      <c r="F739" s="8" t="s">
        <v>874</v>
      </c>
      <c r="G739" s="8" t="s">
        <v>1202</v>
      </c>
      <c r="H739" s="8" t="s">
        <v>24</v>
      </c>
      <c r="I739" s="9" t="s">
        <v>25</v>
      </c>
      <c r="J739" s="8" t="s">
        <v>1006</v>
      </c>
      <c r="K739" s="8" t="s">
        <v>1006</v>
      </c>
      <c r="L739" s="10">
        <v>71</v>
      </c>
      <c r="M739" s="10">
        <f>+ROUND(L739*'[68]PARAMETROS '!$B$2,0)</f>
        <v>17040</v>
      </c>
      <c r="N739" s="10">
        <f>+ROUND(L739*'[68]PARAMETROS '!$B$3,0)</f>
        <v>11218</v>
      </c>
      <c r="O739" s="10">
        <f t="shared" si="72"/>
        <v>28258</v>
      </c>
      <c r="P739" s="11">
        <f>+ROUND(M739*'[68]PARAMETROS '!$C$4,2)</f>
        <v>105307.2</v>
      </c>
      <c r="Q739" s="11">
        <f>+ROUND(N739*'[68]PARAMETROS '!$C$5,2)</f>
        <v>100849.82</v>
      </c>
      <c r="R739" s="11">
        <f t="shared" si="73"/>
        <v>206157.02</v>
      </c>
      <c r="S739" s="11">
        <f>+ROUND(N739*'[68]PARAMETROS '!$C$6,2)</f>
        <v>119022.98</v>
      </c>
      <c r="T739" s="11">
        <f t="shared" si="74"/>
        <v>224330.18</v>
      </c>
    </row>
    <row r="740" spans="1:20" ht="14.25" outlineLevel="2" x14ac:dyDescent="0.2">
      <c r="A740" s="29"/>
      <c r="B740" s="7" t="s">
        <v>1477</v>
      </c>
      <c r="C740" s="7">
        <v>1</v>
      </c>
      <c r="D740" s="8" t="s">
        <v>20</v>
      </c>
      <c r="E740" s="8" t="s">
        <v>1492</v>
      </c>
      <c r="F740" s="8" t="s">
        <v>1493</v>
      </c>
      <c r="G740" s="8" t="s">
        <v>1202</v>
      </c>
      <c r="H740" s="8" t="s">
        <v>24</v>
      </c>
      <c r="I740" s="9" t="s">
        <v>25</v>
      </c>
      <c r="J740" s="8" t="s">
        <v>1006</v>
      </c>
      <c r="K740" s="8" t="s">
        <v>1006</v>
      </c>
      <c r="L740" s="10">
        <v>287</v>
      </c>
      <c r="M740" s="10">
        <f>+ROUND(L740*'[68]PARAMETROS '!$B$2,0)</f>
        <v>68880</v>
      </c>
      <c r="N740" s="10">
        <f>+ROUND(L740*'[68]PARAMETROS '!$B$3,0)</f>
        <v>45346</v>
      </c>
      <c r="O740" s="10">
        <f t="shared" si="72"/>
        <v>114226</v>
      </c>
      <c r="P740" s="11">
        <f>+ROUND(M740*'[68]PARAMETROS '!$C$4,2)</f>
        <v>425678.4</v>
      </c>
      <c r="Q740" s="11">
        <f>+ROUND(N740*'[68]PARAMETROS '!$C$5,2)</f>
        <v>407660.54</v>
      </c>
      <c r="R740" s="11">
        <f t="shared" si="73"/>
        <v>833338.94</v>
      </c>
      <c r="S740" s="11">
        <f>+ROUND(N740*'[68]PARAMETROS '!$C$6,2)</f>
        <v>481121.06</v>
      </c>
      <c r="T740" s="11">
        <f t="shared" si="74"/>
        <v>906799.46</v>
      </c>
    </row>
    <row r="741" spans="1:20" ht="14.25" outlineLevel="2" x14ac:dyDescent="0.2">
      <c r="A741" s="29"/>
      <c r="B741" s="7" t="s">
        <v>1477</v>
      </c>
      <c r="C741" s="7">
        <v>1</v>
      </c>
      <c r="D741" s="8" t="s">
        <v>20</v>
      </c>
      <c r="E741" s="8" t="s">
        <v>1494</v>
      </c>
      <c r="F741" s="8" t="s">
        <v>1495</v>
      </c>
      <c r="G741" s="8" t="s">
        <v>1202</v>
      </c>
      <c r="H741" s="8" t="s">
        <v>24</v>
      </c>
      <c r="I741" s="9" t="s">
        <v>25</v>
      </c>
      <c r="J741" s="8" t="s">
        <v>1006</v>
      </c>
      <c r="K741" s="8" t="s">
        <v>1006</v>
      </c>
      <c r="L741" s="10">
        <v>114</v>
      </c>
      <c r="M741" s="10">
        <f>+ROUND(L741*'[68]PARAMETROS '!$B$2,0)</f>
        <v>27360</v>
      </c>
      <c r="N741" s="10">
        <f>+ROUND(L741*'[68]PARAMETROS '!$B$3,0)</f>
        <v>18012</v>
      </c>
      <c r="O741" s="10">
        <f t="shared" si="72"/>
        <v>45372</v>
      </c>
      <c r="P741" s="11">
        <f>+ROUND(M741*'[68]PARAMETROS '!$C$4,2)</f>
        <v>169084.79999999999</v>
      </c>
      <c r="Q741" s="11">
        <f>+ROUND(N741*'[68]PARAMETROS '!$C$5,2)</f>
        <v>161927.88</v>
      </c>
      <c r="R741" s="11">
        <f t="shared" si="73"/>
        <v>331012.68</v>
      </c>
      <c r="S741" s="11">
        <f>+ROUND(N741*'[68]PARAMETROS '!$C$6,2)</f>
        <v>191107.32</v>
      </c>
      <c r="T741" s="11">
        <f t="shared" si="74"/>
        <v>360192.12</v>
      </c>
    </row>
    <row r="742" spans="1:20" ht="14.25" outlineLevel="2" x14ac:dyDescent="0.2">
      <c r="A742" s="29"/>
      <c r="B742" s="7" t="s">
        <v>1477</v>
      </c>
      <c r="C742" s="7">
        <v>1</v>
      </c>
      <c r="D742" s="8" t="s">
        <v>20</v>
      </c>
      <c r="E742" s="8" t="s">
        <v>1496</v>
      </c>
      <c r="F742" s="8" t="s">
        <v>1497</v>
      </c>
      <c r="G742" s="8" t="s">
        <v>1202</v>
      </c>
      <c r="H742" s="8" t="s">
        <v>24</v>
      </c>
      <c r="I742" s="9" t="s">
        <v>25</v>
      </c>
      <c r="J742" s="8" t="s">
        <v>1006</v>
      </c>
      <c r="K742" s="8" t="s">
        <v>1006</v>
      </c>
      <c r="L742" s="10">
        <v>203</v>
      </c>
      <c r="M742" s="10">
        <f>+ROUND(L742*'[68]PARAMETROS '!$B$2,0)</f>
        <v>48720</v>
      </c>
      <c r="N742" s="10">
        <f>+ROUND(L742*'[68]PARAMETROS '!$B$3,0)</f>
        <v>32074</v>
      </c>
      <c r="O742" s="10">
        <f t="shared" si="72"/>
        <v>80794</v>
      </c>
      <c r="P742" s="11">
        <f>+ROUND(M742*'[68]PARAMETROS '!$C$4,2)</f>
        <v>301089.59999999998</v>
      </c>
      <c r="Q742" s="11">
        <f>+ROUND(N742*'[68]PARAMETROS '!$C$5,2)</f>
        <v>288345.26</v>
      </c>
      <c r="R742" s="11">
        <f t="shared" si="73"/>
        <v>589434.86</v>
      </c>
      <c r="S742" s="11">
        <f>+ROUND(N742*'[68]PARAMETROS '!$C$6,2)</f>
        <v>340305.14</v>
      </c>
      <c r="T742" s="11">
        <f t="shared" si="74"/>
        <v>641394.74</v>
      </c>
    </row>
    <row r="743" spans="1:20" ht="14.25" outlineLevel="2" x14ac:dyDescent="0.2">
      <c r="A743" s="29"/>
      <c r="B743" s="7" t="s">
        <v>1477</v>
      </c>
      <c r="C743" s="7">
        <v>1</v>
      </c>
      <c r="D743" s="8" t="s">
        <v>20</v>
      </c>
      <c r="E743" s="8" t="s">
        <v>1498</v>
      </c>
      <c r="F743" s="8" t="s">
        <v>1499</v>
      </c>
      <c r="G743" s="8" t="s">
        <v>1202</v>
      </c>
      <c r="H743" s="8" t="s">
        <v>24</v>
      </c>
      <c r="I743" s="9" t="s">
        <v>25</v>
      </c>
      <c r="J743" s="8" t="s">
        <v>1006</v>
      </c>
      <c r="K743" s="8" t="s">
        <v>1006</v>
      </c>
      <c r="L743" s="10">
        <v>308</v>
      </c>
      <c r="M743" s="10">
        <f>+ROUND(L743*'[68]PARAMETROS '!$B$2,0)</f>
        <v>73920</v>
      </c>
      <c r="N743" s="10">
        <f>+ROUND(L743*'[68]PARAMETROS '!$B$3,0)</f>
        <v>48664</v>
      </c>
      <c r="O743" s="10">
        <f t="shared" si="72"/>
        <v>122584</v>
      </c>
      <c r="P743" s="11">
        <f>+ROUND(M743*'[68]PARAMETROS '!$C$4,2)</f>
        <v>456825.59999999998</v>
      </c>
      <c r="Q743" s="11">
        <f>+ROUND(N743*'[68]PARAMETROS '!$C$5,2)</f>
        <v>437489.36</v>
      </c>
      <c r="R743" s="11">
        <f t="shared" si="73"/>
        <v>894314.96</v>
      </c>
      <c r="S743" s="11">
        <f>+ROUND(N743*'[68]PARAMETROS '!$C$6,2)</f>
        <v>516325.04</v>
      </c>
      <c r="T743" s="11">
        <f t="shared" si="74"/>
        <v>973150.64</v>
      </c>
    </row>
    <row r="744" spans="1:20" ht="14.25" outlineLevel="2" x14ac:dyDescent="0.2">
      <c r="A744" s="29"/>
      <c r="B744" s="7" t="s">
        <v>1477</v>
      </c>
      <c r="C744" s="7">
        <v>1</v>
      </c>
      <c r="D744" s="8" t="s">
        <v>20</v>
      </c>
      <c r="E744" s="8" t="s">
        <v>1500</v>
      </c>
      <c r="F744" s="8" t="s">
        <v>1501</v>
      </c>
      <c r="G744" s="8" t="s">
        <v>1202</v>
      </c>
      <c r="H744" s="8" t="s">
        <v>24</v>
      </c>
      <c r="I744" s="9" t="s">
        <v>25</v>
      </c>
      <c r="J744" s="8" t="s">
        <v>1006</v>
      </c>
      <c r="K744" s="8" t="s">
        <v>1006</v>
      </c>
      <c r="L744" s="10">
        <v>129</v>
      </c>
      <c r="M744" s="10">
        <f>+ROUND(L744*'[68]PARAMETROS '!$B$2,0)</f>
        <v>30960</v>
      </c>
      <c r="N744" s="10">
        <f>+ROUND(L744*'[68]PARAMETROS '!$B$3,0)</f>
        <v>20382</v>
      </c>
      <c r="O744" s="10">
        <f t="shared" si="72"/>
        <v>51342</v>
      </c>
      <c r="P744" s="11">
        <f>+ROUND(M744*'[68]PARAMETROS '!$C$4,2)</f>
        <v>191332.8</v>
      </c>
      <c r="Q744" s="11">
        <f>+ROUND(N744*'[68]PARAMETROS '!$C$5,2)</f>
        <v>183234.18</v>
      </c>
      <c r="R744" s="11">
        <f t="shared" si="73"/>
        <v>374566.98</v>
      </c>
      <c r="S744" s="11">
        <f>+ROUND(N744*'[68]PARAMETROS '!$C$6,2)</f>
        <v>216253.02</v>
      </c>
      <c r="T744" s="11">
        <f t="shared" si="74"/>
        <v>407585.82</v>
      </c>
    </row>
    <row r="745" spans="1:20" ht="14.25" outlineLevel="2" x14ac:dyDescent="0.2">
      <c r="A745" s="29"/>
      <c r="B745" s="7" t="s">
        <v>1477</v>
      </c>
      <c r="C745" s="7">
        <v>1</v>
      </c>
      <c r="D745" s="8" t="s">
        <v>20</v>
      </c>
      <c r="E745" s="8" t="s">
        <v>1502</v>
      </c>
      <c r="F745" s="8" t="s">
        <v>1503</v>
      </c>
      <c r="G745" s="8" t="s">
        <v>1202</v>
      </c>
      <c r="H745" s="8" t="s">
        <v>24</v>
      </c>
      <c r="I745" s="9" t="s">
        <v>25</v>
      </c>
      <c r="J745" s="8" t="s">
        <v>1006</v>
      </c>
      <c r="K745" s="8" t="s">
        <v>1006</v>
      </c>
      <c r="L745" s="10">
        <v>93</v>
      </c>
      <c r="M745" s="10">
        <f>+ROUND(L745*'[68]PARAMETROS '!$B$2,0)</f>
        <v>22320</v>
      </c>
      <c r="N745" s="10">
        <f>+ROUND(L745*'[68]PARAMETROS '!$B$3,0)</f>
        <v>14694</v>
      </c>
      <c r="O745" s="10">
        <f t="shared" si="72"/>
        <v>37014</v>
      </c>
      <c r="P745" s="11">
        <f>+ROUND(M745*'[68]PARAMETROS '!$C$4,2)</f>
        <v>137937.60000000001</v>
      </c>
      <c r="Q745" s="11">
        <f>+ROUND(N745*'[68]PARAMETROS '!$C$5,2)</f>
        <v>132099.06</v>
      </c>
      <c r="R745" s="11">
        <f t="shared" si="73"/>
        <v>270036.65999999997</v>
      </c>
      <c r="S745" s="11">
        <f>+ROUND(N745*'[68]PARAMETROS '!$C$6,2)</f>
        <v>155903.34</v>
      </c>
      <c r="T745" s="11">
        <f t="shared" si="74"/>
        <v>293840.94</v>
      </c>
    </row>
    <row r="746" spans="1:20" ht="14.25" outlineLevel="2" x14ac:dyDescent="0.2">
      <c r="A746" s="29"/>
      <c r="B746" s="7" t="s">
        <v>1477</v>
      </c>
      <c r="C746" s="7">
        <v>1</v>
      </c>
      <c r="D746" s="8" t="s">
        <v>20</v>
      </c>
      <c r="E746" s="8" t="s">
        <v>1504</v>
      </c>
      <c r="F746" s="8" t="s">
        <v>1505</v>
      </c>
      <c r="G746" s="8" t="s">
        <v>1202</v>
      </c>
      <c r="H746" s="8" t="s">
        <v>24</v>
      </c>
      <c r="I746" s="9" t="s">
        <v>25</v>
      </c>
      <c r="J746" s="8" t="s">
        <v>1006</v>
      </c>
      <c r="K746" s="8" t="s">
        <v>1006</v>
      </c>
      <c r="L746" s="10">
        <v>262</v>
      </c>
      <c r="M746" s="10">
        <f>+ROUND(L746*'[68]PARAMETROS '!$B$2,0)</f>
        <v>62880</v>
      </c>
      <c r="N746" s="10">
        <f>+ROUND(L746*'[68]PARAMETROS '!$B$3,0)</f>
        <v>41396</v>
      </c>
      <c r="O746" s="10">
        <f t="shared" si="72"/>
        <v>104276</v>
      </c>
      <c r="P746" s="11">
        <f>+ROUND(M746*'[68]PARAMETROS '!$C$4,2)</f>
        <v>388598.4</v>
      </c>
      <c r="Q746" s="11">
        <f>+ROUND(N746*'[68]PARAMETROS '!$C$5,2)</f>
        <v>372150.04</v>
      </c>
      <c r="R746" s="11">
        <f t="shared" si="73"/>
        <v>760748.44</v>
      </c>
      <c r="S746" s="11">
        <f>+ROUND(N746*'[68]PARAMETROS '!$C$6,2)</f>
        <v>439211.56</v>
      </c>
      <c r="T746" s="11">
        <f t="shared" si="74"/>
        <v>827809.96</v>
      </c>
    </row>
    <row r="747" spans="1:20" ht="14.25" outlineLevel="2" x14ac:dyDescent="0.2">
      <c r="A747" s="29"/>
      <c r="B747" s="7" t="s">
        <v>1477</v>
      </c>
      <c r="C747" s="7">
        <v>1</v>
      </c>
      <c r="D747" s="8" t="s">
        <v>20</v>
      </c>
      <c r="E747" s="8" t="s">
        <v>1506</v>
      </c>
      <c r="F747" s="8" t="s">
        <v>1507</v>
      </c>
      <c r="G747" s="8" t="s">
        <v>1202</v>
      </c>
      <c r="H747" s="8" t="s">
        <v>24</v>
      </c>
      <c r="I747" s="9" t="s">
        <v>25</v>
      </c>
      <c r="J747" s="8" t="s">
        <v>1006</v>
      </c>
      <c r="K747" s="8" t="s">
        <v>1006</v>
      </c>
      <c r="L747" s="10">
        <v>210</v>
      </c>
      <c r="M747" s="10">
        <f>+ROUND(L747*'[68]PARAMETROS '!$B$2,0)</f>
        <v>50400</v>
      </c>
      <c r="N747" s="10">
        <f>+ROUND(L747*'[68]PARAMETROS '!$B$3,0)</f>
        <v>33180</v>
      </c>
      <c r="O747" s="10">
        <f t="shared" si="72"/>
        <v>83580</v>
      </c>
      <c r="P747" s="11">
        <f>+ROUND(M747*'[68]PARAMETROS '!$C$4,2)</f>
        <v>311472</v>
      </c>
      <c r="Q747" s="11">
        <f>+ROUND(N747*'[68]PARAMETROS '!$C$5,2)</f>
        <v>298288.2</v>
      </c>
      <c r="R747" s="11">
        <f t="shared" si="73"/>
        <v>609760.19999999995</v>
      </c>
      <c r="S747" s="11">
        <f>+ROUND(N747*'[68]PARAMETROS '!$C$6,2)</f>
        <v>352039.8</v>
      </c>
      <c r="T747" s="11">
        <f t="shared" si="74"/>
        <v>663511.80000000005</v>
      </c>
    </row>
    <row r="748" spans="1:20" ht="14.25" outlineLevel="2" x14ac:dyDescent="0.2">
      <c r="A748" s="29"/>
      <c r="B748" s="7" t="s">
        <v>1477</v>
      </c>
      <c r="C748" s="7">
        <v>1</v>
      </c>
      <c r="D748" s="8" t="s">
        <v>20</v>
      </c>
      <c r="E748" s="8" t="s">
        <v>1508</v>
      </c>
      <c r="F748" s="8" t="s">
        <v>1509</v>
      </c>
      <c r="G748" s="8" t="s">
        <v>1202</v>
      </c>
      <c r="H748" s="8" t="s">
        <v>24</v>
      </c>
      <c r="I748" s="9" t="s">
        <v>25</v>
      </c>
      <c r="J748" s="8" t="s">
        <v>1006</v>
      </c>
      <c r="K748" s="8" t="s">
        <v>1006</v>
      </c>
      <c r="L748" s="10">
        <v>196</v>
      </c>
      <c r="M748" s="10">
        <f>+ROUND(L748*'[68]PARAMETROS '!$B$2,0)</f>
        <v>47040</v>
      </c>
      <c r="N748" s="10">
        <f>+ROUND(L748*'[68]PARAMETROS '!$B$3,0)</f>
        <v>30968</v>
      </c>
      <c r="O748" s="10">
        <f t="shared" si="72"/>
        <v>78008</v>
      </c>
      <c r="P748" s="11">
        <f>+ROUND(M748*'[68]PARAMETROS '!$C$4,2)</f>
        <v>290707.20000000001</v>
      </c>
      <c r="Q748" s="11">
        <f>+ROUND(N748*'[68]PARAMETROS '!$C$5,2)</f>
        <v>278402.32</v>
      </c>
      <c r="R748" s="11">
        <f t="shared" si="73"/>
        <v>569109.52</v>
      </c>
      <c r="S748" s="11">
        <f>+ROUND(N748*'[68]PARAMETROS '!$C$6,2)</f>
        <v>328570.48</v>
      </c>
      <c r="T748" s="11">
        <f t="shared" si="74"/>
        <v>619277.68000000005</v>
      </c>
    </row>
    <row r="749" spans="1:20" ht="14.25" outlineLevel="2" x14ac:dyDescent="0.2">
      <c r="A749" s="29"/>
      <c r="B749" s="7" t="s">
        <v>1477</v>
      </c>
      <c r="C749" s="7">
        <v>1</v>
      </c>
      <c r="D749" s="8" t="s">
        <v>20</v>
      </c>
      <c r="E749" s="8" t="s">
        <v>1510</v>
      </c>
      <c r="F749" s="8" t="s">
        <v>1511</v>
      </c>
      <c r="G749" s="8" t="s">
        <v>1202</v>
      </c>
      <c r="H749" s="8" t="s">
        <v>24</v>
      </c>
      <c r="I749" s="9" t="s">
        <v>25</v>
      </c>
      <c r="J749" s="8" t="s">
        <v>1006</v>
      </c>
      <c r="K749" s="8" t="s">
        <v>1006</v>
      </c>
      <c r="L749" s="10">
        <v>179</v>
      </c>
      <c r="M749" s="10">
        <f>+ROUND(L749*'[68]PARAMETROS '!$B$2,0)</f>
        <v>42960</v>
      </c>
      <c r="N749" s="10">
        <f>+ROUND(L749*'[68]PARAMETROS '!$B$3,0)</f>
        <v>28282</v>
      </c>
      <c r="O749" s="10">
        <f t="shared" si="72"/>
        <v>71242</v>
      </c>
      <c r="P749" s="11">
        <f>+ROUND(M749*'[68]PARAMETROS '!$C$4,2)</f>
        <v>265492.8</v>
      </c>
      <c r="Q749" s="11">
        <f>+ROUND(N749*'[68]PARAMETROS '!$C$5,2)</f>
        <v>254255.18</v>
      </c>
      <c r="R749" s="11">
        <f t="shared" si="73"/>
        <v>519747.98</v>
      </c>
      <c r="S749" s="11">
        <f>+ROUND(N749*'[68]PARAMETROS '!$C$6,2)</f>
        <v>300072.02</v>
      </c>
      <c r="T749" s="11">
        <f t="shared" si="74"/>
        <v>565564.81999999995</v>
      </c>
    </row>
    <row r="750" spans="1:20" ht="14.25" outlineLevel="2" x14ac:dyDescent="0.2">
      <c r="A750" s="29"/>
      <c r="B750" s="7" t="s">
        <v>1477</v>
      </c>
      <c r="C750" s="7">
        <v>1</v>
      </c>
      <c r="D750" s="8" t="s">
        <v>20</v>
      </c>
      <c r="E750" s="8" t="s">
        <v>1512</v>
      </c>
      <c r="F750" s="8" t="s">
        <v>1513</v>
      </c>
      <c r="G750" s="8" t="s">
        <v>1202</v>
      </c>
      <c r="H750" s="8" t="s">
        <v>24</v>
      </c>
      <c r="I750" s="9" t="s">
        <v>25</v>
      </c>
      <c r="J750" s="8" t="s">
        <v>1006</v>
      </c>
      <c r="K750" s="8" t="s">
        <v>1006</v>
      </c>
      <c r="L750" s="10">
        <v>869</v>
      </c>
      <c r="M750" s="10">
        <f>+ROUND(L750*'[68]PARAMETROS '!$B$2,0)</f>
        <v>208560</v>
      </c>
      <c r="N750" s="10">
        <f>+ROUND(L750*'[68]PARAMETROS '!$B$3,0)</f>
        <v>137302</v>
      </c>
      <c r="O750" s="10">
        <f t="shared" si="72"/>
        <v>345862</v>
      </c>
      <c r="P750" s="11">
        <f>+ROUND(M750*'[68]PARAMETROS '!$C$4,2)</f>
        <v>1288900.8</v>
      </c>
      <c r="Q750" s="11">
        <f>+ROUND(N750*'[68]PARAMETROS '!$C$5,2)</f>
        <v>1234344.98</v>
      </c>
      <c r="R750" s="11">
        <f t="shared" si="73"/>
        <v>2523245.7799999998</v>
      </c>
      <c r="S750" s="11">
        <f>+ROUND(N750*'[68]PARAMETROS '!$C$6,2)</f>
        <v>1456774.22</v>
      </c>
      <c r="T750" s="11">
        <f t="shared" si="74"/>
        <v>2745675.02</v>
      </c>
    </row>
    <row r="751" spans="1:20" ht="14.25" outlineLevel="2" x14ac:dyDescent="0.2">
      <c r="A751" s="29"/>
      <c r="B751" s="7" t="s">
        <v>1477</v>
      </c>
      <c r="C751" s="7">
        <v>1</v>
      </c>
      <c r="D751" s="8" t="s">
        <v>20</v>
      </c>
      <c r="E751" s="8" t="s">
        <v>1514</v>
      </c>
      <c r="F751" s="8" t="s">
        <v>1515</v>
      </c>
      <c r="G751" s="8" t="s">
        <v>1202</v>
      </c>
      <c r="H751" s="8" t="s">
        <v>24</v>
      </c>
      <c r="I751" s="9" t="s">
        <v>25</v>
      </c>
      <c r="J751" s="8" t="s">
        <v>1006</v>
      </c>
      <c r="K751" s="8" t="s">
        <v>1006</v>
      </c>
      <c r="L751" s="10">
        <v>305</v>
      </c>
      <c r="M751" s="10">
        <f>+ROUND(L751*'[68]PARAMETROS '!$B$2,0)</f>
        <v>73200</v>
      </c>
      <c r="N751" s="10">
        <f>+ROUND(L751*'[68]PARAMETROS '!$B$3,0)</f>
        <v>48190</v>
      </c>
      <c r="O751" s="10">
        <f t="shared" si="72"/>
        <v>121390</v>
      </c>
      <c r="P751" s="11">
        <f>+ROUND(M751*'[68]PARAMETROS '!$C$4,2)</f>
        <v>452376</v>
      </c>
      <c r="Q751" s="11">
        <f>+ROUND(N751*'[68]PARAMETROS '!$C$5,2)</f>
        <v>433228.1</v>
      </c>
      <c r="R751" s="11">
        <f t="shared" si="73"/>
        <v>885604.1</v>
      </c>
      <c r="S751" s="11">
        <f>+ROUND(N751*'[68]PARAMETROS '!$C$6,2)</f>
        <v>511295.9</v>
      </c>
      <c r="T751" s="11">
        <f t="shared" si="74"/>
        <v>963671.9</v>
      </c>
    </row>
    <row r="752" spans="1:20" ht="14.25" outlineLevel="2" x14ac:dyDescent="0.2">
      <c r="A752" s="29"/>
      <c r="B752" s="7" t="s">
        <v>1477</v>
      </c>
      <c r="C752" s="7">
        <v>1</v>
      </c>
      <c r="D752" s="8" t="s">
        <v>20</v>
      </c>
      <c r="E752" s="8" t="s">
        <v>1516</v>
      </c>
      <c r="F752" s="8" t="s">
        <v>1517</v>
      </c>
      <c r="G752" s="8" t="s">
        <v>1202</v>
      </c>
      <c r="H752" s="8" t="s">
        <v>24</v>
      </c>
      <c r="I752" s="9" t="s">
        <v>25</v>
      </c>
      <c r="J752" s="8" t="s">
        <v>1006</v>
      </c>
      <c r="K752" s="8" t="s">
        <v>1006</v>
      </c>
      <c r="L752" s="10">
        <v>562</v>
      </c>
      <c r="M752" s="10">
        <f>+ROUND(L752*'[68]PARAMETROS '!$B$2,0)</f>
        <v>134880</v>
      </c>
      <c r="N752" s="10">
        <f>+ROUND(L752*'[68]PARAMETROS '!$B$3,0)</f>
        <v>88796</v>
      </c>
      <c r="O752" s="10">
        <f t="shared" ref="O752:O820" si="79">+ROUND(N752+M752,0)</f>
        <v>223676</v>
      </c>
      <c r="P752" s="11">
        <f>+ROUND(M752*'[68]PARAMETROS '!$C$4,2)</f>
        <v>833558.4</v>
      </c>
      <c r="Q752" s="11">
        <f>+ROUND(N752*'[68]PARAMETROS '!$C$5,2)</f>
        <v>798276.04</v>
      </c>
      <c r="R752" s="11">
        <f t="shared" ref="R752:R820" si="80">+ROUND(Q752+P752,2)</f>
        <v>1631834.44</v>
      </c>
      <c r="S752" s="11">
        <f>+ROUND(N752*'[68]PARAMETROS '!$C$6,2)</f>
        <v>942125.56</v>
      </c>
      <c r="T752" s="11">
        <f t="shared" ref="T752:T820" si="81">+ROUND(S752+P752,2)</f>
        <v>1775683.96</v>
      </c>
    </row>
    <row r="753" spans="1:20" ht="14.25" outlineLevel="1" x14ac:dyDescent="0.2">
      <c r="A753" s="29"/>
      <c r="B753" s="13" t="s">
        <v>1518</v>
      </c>
      <c r="C753" s="14">
        <f>SUBTOTAL(9,C731:C752)</f>
        <v>22</v>
      </c>
      <c r="D753" s="15"/>
      <c r="E753" s="15"/>
      <c r="F753" s="15"/>
      <c r="G753" s="15"/>
      <c r="H753" s="15"/>
      <c r="I753" s="15"/>
      <c r="J753" s="15"/>
      <c r="K753" s="15"/>
      <c r="L753" s="16">
        <f t="shared" ref="L753:R753" si="82">SUBTOTAL(9,L731:L752)</f>
        <v>6251</v>
      </c>
      <c r="M753" s="16">
        <f t="shared" si="82"/>
        <v>1500240</v>
      </c>
      <c r="N753" s="16">
        <f t="shared" si="82"/>
        <v>987658</v>
      </c>
      <c r="O753" s="16">
        <f t="shared" si="82"/>
        <v>2487898</v>
      </c>
      <c r="P753" s="17">
        <f t="shared" si="82"/>
        <v>9271483.1999999993</v>
      </c>
      <c r="Q753" s="17">
        <f t="shared" si="82"/>
        <v>8879045.4199999981</v>
      </c>
      <c r="R753" s="17">
        <f t="shared" si="82"/>
        <v>18150528.619999997</v>
      </c>
      <c r="S753" s="17">
        <f>+ROUND(N753*'[68]PARAMETROS '!$C$6,2)</f>
        <v>10479051.380000001</v>
      </c>
      <c r="T753" s="17">
        <f>SUBTOTAL(9,T731:T752)</f>
        <v>19750534.579999998</v>
      </c>
    </row>
    <row r="754" spans="1:20" ht="14.25" outlineLevel="2" x14ac:dyDescent="0.2">
      <c r="A754" s="29">
        <v>48</v>
      </c>
      <c r="B754" s="7" t="s">
        <v>1519</v>
      </c>
      <c r="C754" s="7">
        <v>1</v>
      </c>
      <c r="D754" s="8" t="s">
        <v>20</v>
      </c>
      <c r="E754" s="8" t="s">
        <v>1520</v>
      </c>
      <c r="F754" s="8" t="s">
        <v>1521</v>
      </c>
      <c r="G754" s="8" t="s">
        <v>1202</v>
      </c>
      <c r="H754" s="8" t="s">
        <v>24</v>
      </c>
      <c r="I754" s="9" t="s">
        <v>25</v>
      </c>
      <c r="J754" s="8" t="s">
        <v>1006</v>
      </c>
      <c r="K754" s="8" t="s">
        <v>1006</v>
      </c>
      <c r="L754" s="10">
        <v>204</v>
      </c>
      <c r="M754" s="10">
        <f>+ROUND(L754*'[68]PARAMETROS '!$B$2,0)</f>
        <v>48960</v>
      </c>
      <c r="N754" s="10">
        <f>+ROUND(L754*'[68]PARAMETROS '!$B$3,0)</f>
        <v>32232</v>
      </c>
      <c r="O754" s="10">
        <f t="shared" si="79"/>
        <v>81192</v>
      </c>
      <c r="P754" s="11">
        <f>+ROUND(M754*'[68]PARAMETROS '!$C$4,2)</f>
        <v>302572.79999999999</v>
      </c>
      <c r="Q754" s="11">
        <f>+ROUND(N754*'[68]PARAMETROS '!$C$5,2)</f>
        <v>289765.68</v>
      </c>
      <c r="R754" s="11">
        <f t="shared" si="80"/>
        <v>592338.48</v>
      </c>
      <c r="S754" s="11">
        <f>+ROUND(N754*'[68]PARAMETROS '!$C$6,2)</f>
        <v>341981.52</v>
      </c>
      <c r="T754" s="11">
        <f t="shared" si="81"/>
        <v>644554.31999999995</v>
      </c>
    </row>
    <row r="755" spans="1:20" ht="14.25" outlineLevel="2" x14ac:dyDescent="0.2">
      <c r="A755" s="29"/>
      <c r="B755" s="7" t="s">
        <v>1519</v>
      </c>
      <c r="C755" s="7">
        <v>1</v>
      </c>
      <c r="D755" s="8" t="s">
        <v>20</v>
      </c>
      <c r="E755" s="8" t="s">
        <v>1522</v>
      </c>
      <c r="F755" s="8" t="s">
        <v>1523</v>
      </c>
      <c r="G755" s="8" t="s">
        <v>1202</v>
      </c>
      <c r="H755" s="8" t="s">
        <v>24</v>
      </c>
      <c r="I755" s="9" t="s">
        <v>25</v>
      </c>
      <c r="J755" s="8" t="s">
        <v>1006</v>
      </c>
      <c r="K755" s="8" t="s">
        <v>1006</v>
      </c>
      <c r="L755" s="10">
        <v>155</v>
      </c>
      <c r="M755" s="10">
        <f>+ROUND(L755*'[68]PARAMETROS '!$B$2,0)</f>
        <v>37200</v>
      </c>
      <c r="N755" s="10">
        <f>+ROUND(L755*'[68]PARAMETROS '!$B$3,0)</f>
        <v>24490</v>
      </c>
      <c r="O755" s="10">
        <f t="shared" si="79"/>
        <v>61690</v>
      </c>
      <c r="P755" s="11">
        <f>+ROUND(M755*'[68]PARAMETROS '!$C$4,2)</f>
        <v>229896</v>
      </c>
      <c r="Q755" s="11">
        <f>+ROUND(N755*'[68]PARAMETROS '!$C$5,2)</f>
        <v>220165.1</v>
      </c>
      <c r="R755" s="11">
        <f t="shared" si="80"/>
        <v>450061.1</v>
      </c>
      <c r="S755" s="11">
        <f>+ROUND(N755*'[68]PARAMETROS '!$C$6,2)</f>
        <v>259838.9</v>
      </c>
      <c r="T755" s="11">
        <f t="shared" si="81"/>
        <v>489734.9</v>
      </c>
    </row>
    <row r="756" spans="1:20" ht="14.25" outlineLevel="2" x14ac:dyDescent="0.2">
      <c r="A756" s="29"/>
      <c r="B756" s="7" t="s">
        <v>1519</v>
      </c>
      <c r="C756" s="7">
        <v>1</v>
      </c>
      <c r="D756" s="8" t="s">
        <v>20</v>
      </c>
      <c r="E756" s="8" t="s">
        <v>1524</v>
      </c>
      <c r="F756" s="8" t="s">
        <v>1525</v>
      </c>
      <c r="G756" s="8" t="s">
        <v>631</v>
      </c>
      <c r="H756" s="8" t="s">
        <v>24</v>
      </c>
      <c r="I756" s="9" t="s">
        <v>25</v>
      </c>
      <c r="J756" s="8" t="s">
        <v>1006</v>
      </c>
      <c r="K756" s="8" t="s">
        <v>1006</v>
      </c>
      <c r="L756" s="10">
        <v>52</v>
      </c>
      <c r="M756" s="10">
        <f>+ROUND(L756*'[68]PARAMETROS '!$B$2,0)</f>
        <v>12480</v>
      </c>
      <c r="N756" s="10">
        <f>+ROUND(L756*'[68]PARAMETROS '!$B$3,0)</f>
        <v>8216</v>
      </c>
      <c r="O756" s="10">
        <f t="shared" si="79"/>
        <v>20696</v>
      </c>
      <c r="P756" s="11">
        <f>+ROUND(M756*'[68]PARAMETROS '!$C$4,2)</f>
        <v>77126.399999999994</v>
      </c>
      <c r="Q756" s="11">
        <f>+ROUND(N756*'[68]PARAMETROS '!$C$5,2)</f>
        <v>73861.84</v>
      </c>
      <c r="R756" s="11">
        <f t="shared" si="80"/>
        <v>150988.24</v>
      </c>
      <c r="S756" s="11">
        <f>+ROUND(N756*'[68]PARAMETROS '!$C$6,2)</f>
        <v>87171.76</v>
      </c>
      <c r="T756" s="11">
        <f t="shared" si="81"/>
        <v>164298.16</v>
      </c>
    </row>
    <row r="757" spans="1:20" ht="14.25" outlineLevel="2" x14ac:dyDescent="0.2">
      <c r="A757" s="29"/>
      <c r="B757" s="7" t="s">
        <v>1519</v>
      </c>
      <c r="C757" s="7">
        <v>1</v>
      </c>
      <c r="D757" s="8" t="s">
        <v>20</v>
      </c>
      <c r="E757" s="8" t="s">
        <v>1526</v>
      </c>
      <c r="F757" s="8" t="s">
        <v>1527</v>
      </c>
      <c r="G757" s="8" t="s">
        <v>1202</v>
      </c>
      <c r="H757" s="8" t="s">
        <v>24</v>
      </c>
      <c r="I757" s="9" t="s">
        <v>25</v>
      </c>
      <c r="J757" s="8" t="s">
        <v>1006</v>
      </c>
      <c r="K757" s="8" t="s">
        <v>1006</v>
      </c>
      <c r="L757" s="10">
        <v>189</v>
      </c>
      <c r="M757" s="10">
        <f>+ROUND(L757*'[68]PARAMETROS '!$B$2,0)</f>
        <v>45360</v>
      </c>
      <c r="N757" s="10">
        <f>+ROUND(L757*'[68]PARAMETROS '!$B$3,0)</f>
        <v>29862</v>
      </c>
      <c r="O757" s="10">
        <f t="shared" si="79"/>
        <v>75222</v>
      </c>
      <c r="P757" s="11">
        <f>+ROUND(M757*'[68]PARAMETROS '!$C$4,2)</f>
        <v>280324.8</v>
      </c>
      <c r="Q757" s="11">
        <f>+ROUND(N757*'[68]PARAMETROS '!$C$5,2)</f>
        <v>268459.38</v>
      </c>
      <c r="R757" s="11">
        <f t="shared" si="80"/>
        <v>548784.18000000005</v>
      </c>
      <c r="S757" s="11">
        <f>+ROUND(N757*'[68]PARAMETROS '!$C$6,2)</f>
        <v>316835.82</v>
      </c>
      <c r="T757" s="11">
        <f t="shared" si="81"/>
        <v>597160.62</v>
      </c>
    </row>
    <row r="758" spans="1:20" ht="14.25" outlineLevel="2" x14ac:dyDescent="0.2">
      <c r="A758" s="29"/>
      <c r="B758" s="7" t="s">
        <v>1519</v>
      </c>
      <c r="C758" s="7">
        <v>1</v>
      </c>
      <c r="D758" s="8" t="s">
        <v>20</v>
      </c>
      <c r="E758" s="8" t="s">
        <v>1528</v>
      </c>
      <c r="F758" s="8" t="s">
        <v>1529</v>
      </c>
      <c r="G758" s="8" t="s">
        <v>1202</v>
      </c>
      <c r="H758" s="8" t="s">
        <v>24</v>
      </c>
      <c r="I758" s="9" t="s">
        <v>25</v>
      </c>
      <c r="J758" s="8" t="s">
        <v>1006</v>
      </c>
      <c r="K758" s="8" t="s">
        <v>1006</v>
      </c>
      <c r="L758" s="10">
        <v>366</v>
      </c>
      <c r="M758" s="10">
        <f>+ROUND(L758*'[68]PARAMETROS '!$B$2,0)</f>
        <v>87840</v>
      </c>
      <c r="N758" s="10">
        <f>+ROUND(L758*'[68]PARAMETROS '!$B$3,0)</f>
        <v>57828</v>
      </c>
      <c r="O758" s="10">
        <f t="shared" si="79"/>
        <v>145668</v>
      </c>
      <c r="P758" s="11">
        <f>+ROUND(M758*'[68]PARAMETROS '!$C$4,2)</f>
        <v>542851.19999999995</v>
      </c>
      <c r="Q758" s="11">
        <f>+ROUND(N758*'[68]PARAMETROS '!$C$5,2)</f>
        <v>519873.72</v>
      </c>
      <c r="R758" s="11">
        <f t="shared" si="80"/>
        <v>1062724.92</v>
      </c>
      <c r="S758" s="11">
        <f>+ROUND(N758*'[68]PARAMETROS '!$C$6,2)</f>
        <v>613555.07999999996</v>
      </c>
      <c r="T758" s="11">
        <f t="shared" si="81"/>
        <v>1156406.28</v>
      </c>
    </row>
    <row r="759" spans="1:20" ht="14.25" outlineLevel="2" x14ac:dyDescent="0.2">
      <c r="A759" s="29"/>
      <c r="B759" s="7" t="s">
        <v>1519</v>
      </c>
      <c r="C759" s="7">
        <v>1</v>
      </c>
      <c r="D759" s="8" t="s">
        <v>20</v>
      </c>
      <c r="E759" s="8" t="s">
        <v>1530</v>
      </c>
      <c r="F759" s="8" t="s">
        <v>1531</v>
      </c>
      <c r="G759" s="8" t="s">
        <v>1202</v>
      </c>
      <c r="H759" s="8" t="s">
        <v>24</v>
      </c>
      <c r="I759" s="9" t="s">
        <v>25</v>
      </c>
      <c r="J759" s="8" t="s">
        <v>1006</v>
      </c>
      <c r="K759" s="8" t="s">
        <v>1006</v>
      </c>
      <c r="L759" s="10">
        <v>284</v>
      </c>
      <c r="M759" s="10">
        <f>+ROUND(L759*'[68]PARAMETROS '!$B$2,0)</f>
        <v>68160</v>
      </c>
      <c r="N759" s="10">
        <f>+ROUND(L759*'[68]PARAMETROS '!$B$3,0)</f>
        <v>44872</v>
      </c>
      <c r="O759" s="10">
        <f t="shared" si="79"/>
        <v>113032</v>
      </c>
      <c r="P759" s="11">
        <f>+ROUND(M759*'[68]PARAMETROS '!$C$4,2)</f>
        <v>421228.79999999999</v>
      </c>
      <c r="Q759" s="11">
        <f>+ROUND(N759*'[68]PARAMETROS '!$C$5,2)</f>
        <v>403399.28</v>
      </c>
      <c r="R759" s="11">
        <f t="shared" si="80"/>
        <v>824628.08</v>
      </c>
      <c r="S759" s="11">
        <f>+ROUND(N759*'[68]PARAMETROS '!$C$6,2)</f>
        <v>476091.92</v>
      </c>
      <c r="T759" s="11">
        <f t="shared" si="81"/>
        <v>897320.72</v>
      </c>
    </row>
    <row r="760" spans="1:20" ht="14.25" outlineLevel="2" x14ac:dyDescent="0.2">
      <c r="A760" s="29"/>
      <c r="B760" s="7" t="s">
        <v>1519</v>
      </c>
      <c r="C760" s="7">
        <v>1</v>
      </c>
      <c r="D760" s="8" t="s">
        <v>20</v>
      </c>
      <c r="E760" s="8" t="s">
        <v>1532</v>
      </c>
      <c r="F760" s="8" t="s">
        <v>1533</v>
      </c>
      <c r="G760" s="8" t="s">
        <v>1202</v>
      </c>
      <c r="H760" s="8" t="s">
        <v>24</v>
      </c>
      <c r="I760" s="9" t="s">
        <v>25</v>
      </c>
      <c r="J760" s="8" t="s">
        <v>1006</v>
      </c>
      <c r="K760" s="8" t="s">
        <v>1006</v>
      </c>
      <c r="L760" s="10">
        <v>254</v>
      </c>
      <c r="M760" s="10">
        <f>+ROUND(L760*'[68]PARAMETROS '!$B$2,0)</f>
        <v>60960</v>
      </c>
      <c r="N760" s="10">
        <f>+ROUND(L760*'[68]PARAMETROS '!$B$3,0)</f>
        <v>40132</v>
      </c>
      <c r="O760" s="10">
        <f t="shared" si="79"/>
        <v>101092</v>
      </c>
      <c r="P760" s="11">
        <f>+ROUND(M760*'[68]PARAMETROS '!$C$4,2)</f>
        <v>376732.8</v>
      </c>
      <c r="Q760" s="11">
        <f>+ROUND(N760*'[68]PARAMETROS '!$C$5,2)</f>
        <v>360786.68</v>
      </c>
      <c r="R760" s="11">
        <f t="shared" si="80"/>
        <v>737519.48</v>
      </c>
      <c r="S760" s="11">
        <f>+ROUND(N760*'[68]PARAMETROS '!$C$6,2)</f>
        <v>425800.52</v>
      </c>
      <c r="T760" s="11">
        <f t="shared" si="81"/>
        <v>802533.32</v>
      </c>
    </row>
    <row r="761" spans="1:20" ht="14.25" outlineLevel="2" x14ac:dyDescent="0.2">
      <c r="A761" s="29"/>
      <c r="B761" s="7" t="s">
        <v>1519</v>
      </c>
      <c r="C761" s="7">
        <v>1</v>
      </c>
      <c r="D761" s="8" t="s">
        <v>20</v>
      </c>
      <c r="E761" s="8" t="s">
        <v>1534</v>
      </c>
      <c r="F761" s="8" t="s">
        <v>1535</v>
      </c>
      <c r="G761" s="8" t="s">
        <v>1202</v>
      </c>
      <c r="H761" s="8" t="s">
        <v>24</v>
      </c>
      <c r="I761" s="9" t="s">
        <v>25</v>
      </c>
      <c r="J761" s="8" t="s">
        <v>1006</v>
      </c>
      <c r="K761" s="8" t="s">
        <v>1006</v>
      </c>
      <c r="L761" s="10">
        <v>448</v>
      </c>
      <c r="M761" s="10">
        <f>+ROUND(L761*'[68]PARAMETROS '!$B$2,0)</f>
        <v>107520</v>
      </c>
      <c r="N761" s="10">
        <f>+ROUND(L761*'[68]PARAMETROS '!$B$3,0)</f>
        <v>70784</v>
      </c>
      <c r="O761" s="10">
        <f t="shared" si="79"/>
        <v>178304</v>
      </c>
      <c r="P761" s="11">
        <f>+ROUND(M761*'[68]PARAMETROS '!$C$4,2)</f>
        <v>664473.59999999998</v>
      </c>
      <c r="Q761" s="11">
        <f>+ROUND(N761*'[68]PARAMETROS '!$C$5,2)</f>
        <v>636348.16000000003</v>
      </c>
      <c r="R761" s="11">
        <f t="shared" si="80"/>
        <v>1300821.76</v>
      </c>
      <c r="S761" s="11">
        <f>+ROUND(N761*'[68]PARAMETROS '!$C$6,2)</f>
        <v>751018.24</v>
      </c>
      <c r="T761" s="11">
        <f t="shared" si="81"/>
        <v>1415491.84</v>
      </c>
    </row>
    <row r="762" spans="1:20" ht="14.25" outlineLevel="2" x14ac:dyDescent="0.2">
      <c r="A762" s="29"/>
      <c r="B762" s="7" t="s">
        <v>1519</v>
      </c>
      <c r="C762" s="7">
        <v>1</v>
      </c>
      <c r="D762" s="8" t="s">
        <v>20</v>
      </c>
      <c r="E762" s="8" t="s">
        <v>1536</v>
      </c>
      <c r="F762" s="8" t="s">
        <v>1537</v>
      </c>
      <c r="G762" s="8" t="s">
        <v>1202</v>
      </c>
      <c r="H762" s="8" t="s">
        <v>24</v>
      </c>
      <c r="I762" s="9" t="s">
        <v>25</v>
      </c>
      <c r="J762" s="8" t="s">
        <v>1006</v>
      </c>
      <c r="K762" s="8" t="s">
        <v>1006</v>
      </c>
      <c r="L762" s="10">
        <v>213</v>
      </c>
      <c r="M762" s="10">
        <f>+ROUND(L762*'[68]PARAMETROS '!$B$2,0)</f>
        <v>51120</v>
      </c>
      <c r="N762" s="10">
        <f>+ROUND(L762*'[68]PARAMETROS '!$B$3,0)</f>
        <v>33654</v>
      </c>
      <c r="O762" s="10">
        <f t="shared" si="79"/>
        <v>84774</v>
      </c>
      <c r="P762" s="11">
        <f>+ROUND(M762*'[68]PARAMETROS '!$C$4,2)</f>
        <v>315921.59999999998</v>
      </c>
      <c r="Q762" s="11">
        <f>+ROUND(N762*'[68]PARAMETROS '!$C$5,2)</f>
        <v>302549.46000000002</v>
      </c>
      <c r="R762" s="11">
        <f t="shared" si="80"/>
        <v>618471.06000000006</v>
      </c>
      <c r="S762" s="11">
        <f>+ROUND(N762*'[68]PARAMETROS '!$C$6,2)</f>
        <v>357068.94</v>
      </c>
      <c r="T762" s="11">
        <f t="shared" si="81"/>
        <v>672990.54</v>
      </c>
    </row>
    <row r="763" spans="1:20" ht="14.25" outlineLevel="2" x14ac:dyDescent="0.2">
      <c r="A763" s="29"/>
      <c r="B763" s="7" t="s">
        <v>1519</v>
      </c>
      <c r="C763" s="7">
        <v>1</v>
      </c>
      <c r="D763" s="8" t="s">
        <v>20</v>
      </c>
      <c r="E763" s="8" t="s">
        <v>1538</v>
      </c>
      <c r="F763" s="8" t="s">
        <v>1539</v>
      </c>
      <c r="G763" s="8" t="s">
        <v>1202</v>
      </c>
      <c r="H763" s="8" t="s">
        <v>24</v>
      </c>
      <c r="I763" s="9" t="s">
        <v>25</v>
      </c>
      <c r="J763" s="8" t="s">
        <v>1006</v>
      </c>
      <c r="K763" s="8" t="s">
        <v>1006</v>
      </c>
      <c r="L763" s="10">
        <v>527</v>
      </c>
      <c r="M763" s="10">
        <f>+ROUND(L763*'[68]PARAMETROS '!$B$2,0)</f>
        <v>126480</v>
      </c>
      <c r="N763" s="10">
        <f>+ROUND(L763*'[68]PARAMETROS '!$B$3,0)</f>
        <v>83266</v>
      </c>
      <c r="O763" s="10">
        <f t="shared" si="79"/>
        <v>209746</v>
      </c>
      <c r="P763" s="11">
        <f>+ROUND(M763*'[68]PARAMETROS '!$C$4,2)</f>
        <v>781646.4</v>
      </c>
      <c r="Q763" s="11">
        <f>+ROUND(N763*'[68]PARAMETROS '!$C$5,2)</f>
        <v>748561.34</v>
      </c>
      <c r="R763" s="11">
        <f t="shared" si="80"/>
        <v>1530207.74</v>
      </c>
      <c r="S763" s="11">
        <f>+ROUND(N763*'[68]PARAMETROS '!$C$6,2)</f>
        <v>883452.26</v>
      </c>
      <c r="T763" s="11">
        <f t="shared" si="81"/>
        <v>1665098.66</v>
      </c>
    </row>
    <row r="764" spans="1:20" ht="14.25" outlineLevel="2" x14ac:dyDescent="0.2">
      <c r="A764" s="29"/>
      <c r="B764" s="7" t="s">
        <v>1519</v>
      </c>
      <c r="C764" s="7">
        <v>1</v>
      </c>
      <c r="D764" s="8" t="s">
        <v>20</v>
      </c>
      <c r="E764" s="8" t="s">
        <v>1540</v>
      </c>
      <c r="F764" s="8" t="s">
        <v>1541</v>
      </c>
      <c r="G764" s="8" t="s">
        <v>1202</v>
      </c>
      <c r="H764" s="8" t="s">
        <v>24</v>
      </c>
      <c r="I764" s="9" t="s">
        <v>25</v>
      </c>
      <c r="J764" s="8" t="s">
        <v>1006</v>
      </c>
      <c r="K764" s="8" t="s">
        <v>1006</v>
      </c>
      <c r="L764" s="10">
        <v>322</v>
      </c>
      <c r="M764" s="10">
        <f>+ROUND(L764*'[68]PARAMETROS '!$B$2,0)</f>
        <v>77280</v>
      </c>
      <c r="N764" s="10">
        <f>+ROUND(L764*'[68]PARAMETROS '!$B$3,0)</f>
        <v>50876</v>
      </c>
      <c r="O764" s="10">
        <f t="shared" si="79"/>
        <v>128156</v>
      </c>
      <c r="P764" s="11">
        <f>+ROUND(M764*'[68]PARAMETROS '!$C$4,2)</f>
        <v>477590.4</v>
      </c>
      <c r="Q764" s="11">
        <f>+ROUND(N764*'[68]PARAMETROS '!$C$5,2)</f>
        <v>457375.24</v>
      </c>
      <c r="R764" s="11">
        <f t="shared" si="80"/>
        <v>934965.64</v>
      </c>
      <c r="S764" s="11">
        <f>+ROUND(N764*'[68]PARAMETROS '!$C$6,2)</f>
        <v>539794.36</v>
      </c>
      <c r="T764" s="11">
        <f t="shared" si="81"/>
        <v>1017384.76</v>
      </c>
    </row>
    <row r="765" spans="1:20" ht="14.25" outlineLevel="2" x14ac:dyDescent="0.2">
      <c r="A765" s="29"/>
      <c r="B765" s="7" t="s">
        <v>1519</v>
      </c>
      <c r="C765" s="7">
        <v>1</v>
      </c>
      <c r="D765" s="8" t="s">
        <v>20</v>
      </c>
      <c r="E765" s="8" t="s">
        <v>1542</v>
      </c>
      <c r="F765" s="8" t="s">
        <v>1543</v>
      </c>
      <c r="G765" s="8" t="s">
        <v>1202</v>
      </c>
      <c r="H765" s="8" t="s">
        <v>24</v>
      </c>
      <c r="I765" s="9" t="s">
        <v>25</v>
      </c>
      <c r="J765" s="8" t="s">
        <v>1006</v>
      </c>
      <c r="K765" s="8" t="s">
        <v>1006</v>
      </c>
      <c r="L765" s="10">
        <v>140</v>
      </c>
      <c r="M765" s="10">
        <f>+ROUND(L765*'[68]PARAMETROS '!$B$2,0)</f>
        <v>33600</v>
      </c>
      <c r="N765" s="10">
        <f>+ROUND(L765*'[68]PARAMETROS '!$B$3,0)</f>
        <v>22120</v>
      </c>
      <c r="O765" s="10">
        <f t="shared" si="79"/>
        <v>55720</v>
      </c>
      <c r="P765" s="11">
        <f>+ROUND(M765*'[68]PARAMETROS '!$C$4,2)</f>
        <v>207648</v>
      </c>
      <c r="Q765" s="11">
        <f>+ROUND(N765*'[68]PARAMETROS '!$C$5,2)</f>
        <v>198858.8</v>
      </c>
      <c r="R765" s="11">
        <f t="shared" si="80"/>
        <v>406506.8</v>
      </c>
      <c r="S765" s="11">
        <f>+ROUND(N765*'[68]PARAMETROS '!$C$6,2)</f>
        <v>234693.2</v>
      </c>
      <c r="T765" s="11">
        <f t="shared" si="81"/>
        <v>442341.2</v>
      </c>
    </row>
    <row r="766" spans="1:20" ht="14.25" outlineLevel="2" x14ac:dyDescent="0.2">
      <c r="A766" s="29"/>
      <c r="B766" s="7" t="s">
        <v>1519</v>
      </c>
      <c r="C766" s="7">
        <v>1</v>
      </c>
      <c r="D766" s="8" t="s">
        <v>20</v>
      </c>
      <c r="E766" s="8" t="s">
        <v>1544</v>
      </c>
      <c r="F766" s="8" t="s">
        <v>1545</v>
      </c>
      <c r="G766" s="8" t="s">
        <v>1202</v>
      </c>
      <c r="H766" s="8" t="s">
        <v>24</v>
      </c>
      <c r="I766" s="9" t="s">
        <v>25</v>
      </c>
      <c r="J766" s="8" t="s">
        <v>1006</v>
      </c>
      <c r="K766" s="8" t="s">
        <v>1006</v>
      </c>
      <c r="L766" s="10">
        <v>244</v>
      </c>
      <c r="M766" s="10">
        <f>+ROUND(L766*'[68]PARAMETROS '!$B$2,0)</f>
        <v>58560</v>
      </c>
      <c r="N766" s="10">
        <f>+ROUND(L766*'[68]PARAMETROS '!$B$3,0)</f>
        <v>38552</v>
      </c>
      <c r="O766" s="10">
        <f t="shared" si="79"/>
        <v>97112</v>
      </c>
      <c r="P766" s="11">
        <f>+ROUND(M766*'[68]PARAMETROS '!$C$4,2)</f>
        <v>361900.79999999999</v>
      </c>
      <c r="Q766" s="11">
        <f>+ROUND(N766*'[68]PARAMETROS '!$C$5,2)</f>
        <v>346582.48</v>
      </c>
      <c r="R766" s="11">
        <f t="shared" si="80"/>
        <v>708483.28</v>
      </c>
      <c r="S766" s="11">
        <f>+ROUND(N766*'[68]PARAMETROS '!$C$6,2)</f>
        <v>409036.72</v>
      </c>
      <c r="T766" s="11">
        <f t="shared" si="81"/>
        <v>770937.52</v>
      </c>
    </row>
    <row r="767" spans="1:20" ht="14.25" outlineLevel="2" x14ac:dyDescent="0.2">
      <c r="A767" s="29"/>
      <c r="B767" s="7" t="s">
        <v>1519</v>
      </c>
      <c r="C767" s="7">
        <v>1</v>
      </c>
      <c r="D767" s="8" t="s">
        <v>20</v>
      </c>
      <c r="E767" s="8" t="s">
        <v>1546</v>
      </c>
      <c r="F767" s="8" t="s">
        <v>1547</v>
      </c>
      <c r="G767" s="8" t="s">
        <v>1202</v>
      </c>
      <c r="H767" s="8" t="s">
        <v>24</v>
      </c>
      <c r="I767" s="9" t="s">
        <v>25</v>
      </c>
      <c r="J767" s="8" t="s">
        <v>1006</v>
      </c>
      <c r="K767" s="8" t="s">
        <v>1006</v>
      </c>
      <c r="L767" s="10">
        <v>163</v>
      </c>
      <c r="M767" s="10">
        <f>+ROUND(L767*'[68]PARAMETROS '!$B$2,0)</f>
        <v>39120</v>
      </c>
      <c r="N767" s="10">
        <f>+ROUND(L767*'[68]PARAMETROS '!$B$3,0)</f>
        <v>25754</v>
      </c>
      <c r="O767" s="10">
        <f t="shared" si="79"/>
        <v>64874</v>
      </c>
      <c r="P767" s="11">
        <f>+ROUND(M767*'[68]PARAMETROS '!$C$4,2)</f>
        <v>241761.6</v>
      </c>
      <c r="Q767" s="11">
        <f>+ROUND(N767*'[68]PARAMETROS '!$C$5,2)</f>
        <v>231528.46</v>
      </c>
      <c r="R767" s="11">
        <f t="shared" si="80"/>
        <v>473290.06</v>
      </c>
      <c r="S767" s="11">
        <f>+ROUND(N767*'[68]PARAMETROS '!$C$6,2)</f>
        <v>273249.94</v>
      </c>
      <c r="T767" s="11">
        <f t="shared" si="81"/>
        <v>515011.54</v>
      </c>
    </row>
    <row r="768" spans="1:20" ht="14.25" outlineLevel="2" x14ac:dyDescent="0.2">
      <c r="A768" s="29"/>
      <c r="B768" s="7" t="s">
        <v>1519</v>
      </c>
      <c r="C768" s="7">
        <v>1</v>
      </c>
      <c r="D768" s="8" t="s">
        <v>20</v>
      </c>
      <c r="E768" s="8" t="s">
        <v>1548</v>
      </c>
      <c r="F768" s="8" t="s">
        <v>1549</v>
      </c>
      <c r="G768" s="8" t="s">
        <v>631</v>
      </c>
      <c r="H768" s="8" t="s">
        <v>24</v>
      </c>
      <c r="I768" s="9" t="s">
        <v>25</v>
      </c>
      <c r="J768" s="8" t="s">
        <v>1006</v>
      </c>
      <c r="K768" s="8" t="s">
        <v>1006</v>
      </c>
      <c r="L768" s="10">
        <v>44</v>
      </c>
      <c r="M768" s="10">
        <f>+ROUND(L768*'[68]PARAMETROS '!$B$2,0)</f>
        <v>10560</v>
      </c>
      <c r="N768" s="10">
        <f>+ROUND(L768*'[68]PARAMETROS '!$B$3,0)</f>
        <v>6952</v>
      </c>
      <c r="O768" s="10">
        <f t="shared" si="79"/>
        <v>17512</v>
      </c>
      <c r="P768" s="11">
        <f>+ROUND(M768*'[68]PARAMETROS '!$C$4,2)</f>
        <v>65260.800000000003</v>
      </c>
      <c r="Q768" s="11">
        <f>+ROUND(N768*'[68]PARAMETROS '!$C$5,2)</f>
        <v>62498.48</v>
      </c>
      <c r="R768" s="11">
        <f t="shared" si="80"/>
        <v>127759.28</v>
      </c>
      <c r="S768" s="11">
        <f>+ROUND(N768*'[68]PARAMETROS '!$C$6,2)</f>
        <v>73760.72</v>
      </c>
      <c r="T768" s="11">
        <f t="shared" si="81"/>
        <v>139021.51999999999</v>
      </c>
    </row>
    <row r="769" spans="1:20" ht="14.25" outlineLevel="2" x14ac:dyDescent="0.2">
      <c r="A769" s="29"/>
      <c r="B769" s="7" t="s">
        <v>1519</v>
      </c>
      <c r="C769" s="7">
        <v>1</v>
      </c>
      <c r="D769" s="8" t="s">
        <v>20</v>
      </c>
      <c r="E769" s="8" t="s">
        <v>1550</v>
      </c>
      <c r="F769" s="8" t="s">
        <v>1551</v>
      </c>
      <c r="G769" s="8" t="s">
        <v>1202</v>
      </c>
      <c r="H769" s="8" t="s">
        <v>24</v>
      </c>
      <c r="I769" s="9" t="s">
        <v>25</v>
      </c>
      <c r="J769" s="8" t="s">
        <v>1006</v>
      </c>
      <c r="K769" s="8" t="s">
        <v>1006</v>
      </c>
      <c r="L769" s="10">
        <v>418</v>
      </c>
      <c r="M769" s="10">
        <f>+ROUND(L769*'[68]PARAMETROS '!$B$2,0)</f>
        <v>100320</v>
      </c>
      <c r="N769" s="10">
        <f>+ROUND(L769*'[68]PARAMETROS '!$B$3,0)</f>
        <v>66044</v>
      </c>
      <c r="O769" s="10">
        <f t="shared" si="79"/>
        <v>166364</v>
      </c>
      <c r="P769" s="11">
        <f>+ROUND(M769*'[68]PARAMETROS '!$C$4,2)</f>
        <v>619977.6</v>
      </c>
      <c r="Q769" s="11">
        <f>+ROUND(N769*'[68]PARAMETROS '!$C$5,2)</f>
        <v>593735.56000000006</v>
      </c>
      <c r="R769" s="11">
        <f t="shared" si="80"/>
        <v>1213713.1599999999</v>
      </c>
      <c r="S769" s="11">
        <f>+ROUND(N769*'[68]PARAMETROS '!$C$6,2)</f>
        <v>700726.84</v>
      </c>
      <c r="T769" s="11">
        <f t="shared" si="81"/>
        <v>1320704.44</v>
      </c>
    </row>
    <row r="770" spans="1:20" ht="14.25" outlineLevel="2" x14ac:dyDescent="0.2">
      <c r="A770" s="29"/>
      <c r="B770" s="7" t="s">
        <v>1519</v>
      </c>
      <c r="C770" s="7">
        <v>1</v>
      </c>
      <c r="D770" s="8" t="s">
        <v>20</v>
      </c>
      <c r="E770" s="8" t="s">
        <v>1552</v>
      </c>
      <c r="F770" s="8" t="s">
        <v>1553</v>
      </c>
      <c r="G770" s="8" t="s">
        <v>1202</v>
      </c>
      <c r="H770" s="8" t="s">
        <v>24</v>
      </c>
      <c r="I770" s="9" t="s">
        <v>25</v>
      </c>
      <c r="J770" s="8" t="s">
        <v>1006</v>
      </c>
      <c r="K770" s="8" t="s">
        <v>1006</v>
      </c>
      <c r="L770" s="10">
        <v>579</v>
      </c>
      <c r="M770" s="10">
        <f>+ROUND(L770*'[68]PARAMETROS '!$B$2,0)</f>
        <v>138960</v>
      </c>
      <c r="N770" s="10">
        <f>+ROUND(L770*'[68]PARAMETROS '!$B$3,0)</f>
        <v>91482</v>
      </c>
      <c r="O770" s="10">
        <f t="shared" si="79"/>
        <v>230442</v>
      </c>
      <c r="P770" s="11">
        <f>+ROUND(M770*'[68]PARAMETROS '!$C$4,2)</f>
        <v>858772.8</v>
      </c>
      <c r="Q770" s="11">
        <f>+ROUND(N770*'[68]PARAMETROS '!$C$5,2)</f>
        <v>822423.18</v>
      </c>
      <c r="R770" s="11">
        <f t="shared" si="80"/>
        <v>1681195.98</v>
      </c>
      <c r="S770" s="11">
        <f>+ROUND(N770*'[68]PARAMETROS '!$C$6,2)</f>
        <v>970624.02</v>
      </c>
      <c r="T770" s="11">
        <f t="shared" si="81"/>
        <v>1829396.82</v>
      </c>
    </row>
    <row r="771" spans="1:20" ht="14.25" outlineLevel="2" x14ac:dyDescent="0.2">
      <c r="A771" s="29"/>
      <c r="B771" s="7" t="s">
        <v>1519</v>
      </c>
      <c r="C771" s="7">
        <v>1</v>
      </c>
      <c r="D771" s="8" t="s">
        <v>20</v>
      </c>
      <c r="E771" s="8" t="s">
        <v>1554</v>
      </c>
      <c r="F771" s="8" t="s">
        <v>1555</v>
      </c>
      <c r="G771" s="8" t="s">
        <v>1202</v>
      </c>
      <c r="H771" s="8" t="s">
        <v>24</v>
      </c>
      <c r="I771" s="9" t="s">
        <v>25</v>
      </c>
      <c r="J771" s="8" t="s">
        <v>1006</v>
      </c>
      <c r="K771" s="8" t="s">
        <v>1006</v>
      </c>
      <c r="L771" s="10">
        <v>1023</v>
      </c>
      <c r="M771" s="10">
        <f>+ROUND(L771*'[68]PARAMETROS '!$B$2,0)</f>
        <v>245520</v>
      </c>
      <c r="N771" s="10">
        <f>+ROUND(L771*'[68]PARAMETROS '!$B$3,0)</f>
        <v>161634</v>
      </c>
      <c r="O771" s="10">
        <f t="shared" si="79"/>
        <v>407154</v>
      </c>
      <c r="P771" s="11">
        <f>+ROUND(M771*'[68]PARAMETROS '!$C$4,2)</f>
        <v>1517313.6</v>
      </c>
      <c r="Q771" s="11">
        <f>+ROUND(N771*'[68]PARAMETROS '!$C$5,2)</f>
        <v>1453089.66</v>
      </c>
      <c r="R771" s="11">
        <f t="shared" si="80"/>
        <v>2970403.26</v>
      </c>
      <c r="S771" s="11">
        <f>+ROUND(N771*'[68]PARAMETROS '!$C$6,2)</f>
        <v>1714936.74</v>
      </c>
      <c r="T771" s="11">
        <f t="shared" si="81"/>
        <v>3232250.34</v>
      </c>
    </row>
    <row r="772" spans="1:20" ht="14.25" outlineLevel="2" x14ac:dyDescent="0.2">
      <c r="A772" s="29"/>
      <c r="B772" s="7" t="s">
        <v>1519</v>
      </c>
      <c r="C772" s="7">
        <v>1</v>
      </c>
      <c r="D772" s="8" t="s">
        <v>20</v>
      </c>
      <c r="E772" s="8" t="s">
        <v>1556</v>
      </c>
      <c r="F772" s="8" t="s">
        <v>75</v>
      </c>
      <c r="G772" s="8" t="s">
        <v>1202</v>
      </c>
      <c r="H772" s="8" t="s">
        <v>24</v>
      </c>
      <c r="I772" s="9" t="s">
        <v>25</v>
      </c>
      <c r="J772" s="8" t="s">
        <v>1006</v>
      </c>
      <c r="K772" s="8" t="s">
        <v>1006</v>
      </c>
      <c r="L772" s="10">
        <v>569</v>
      </c>
      <c r="M772" s="10">
        <f>+ROUND(L772*'[68]PARAMETROS '!$B$2,0)</f>
        <v>136560</v>
      </c>
      <c r="N772" s="10">
        <f>+ROUND(L772*'[68]PARAMETROS '!$B$3,0)</f>
        <v>89902</v>
      </c>
      <c r="O772" s="10">
        <f t="shared" si="79"/>
        <v>226462</v>
      </c>
      <c r="P772" s="11">
        <f>+ROUND(M772*'[68]PARAMETROS '!$C$4,2)</f>
        <v>843940.8</v>
      </c>
      <c r="Q772" s="11">
        <f>+ROUND(N772*'[68]PARAMETROS '!$C$5,2)</f>
        <v>808218.98</v>
      </c>
      <c r="R772" s="11">
        <f t="shared" si="80"/>
        <v>1652159.78</v>
      </c>
      <c r="S772" s="11">
        <f>+ROUND(N772*'[68]PARAMETROS '!$C$6,2)</f>
        <v>953860.22</v>
      </c>
      <c r="T772" s="11">
        <f t="shared" si="81"/>
        <v>1797801.02</v>
      </c>
    </row>
    <row r="773" spans="1:20" ht="14.25" outlineLevel="2" x14ac:dyDescent="0.2">
      <c r="A773" s="29"/>
      <c r="B773" s="7" t="s">
        <v>1519</v>
      </c>
      <c r="C773" s="7">
        <v>1</v>
      </c>
      <c r="D773" s="8" t="s">
        <v>20</v>
      </c>
      <c r="E773" s="8" t="s">
        <v>1557</v>
      </c>
      <c r="F773" s="8" t="s">
        <v>1558</v>
      </c>
      <c r="G773" s="8" t="s">
        <v>1202</v>
      </c>
      <c r="H773" s="8" t="s">
        <v>24</v>
      </c>
      <c r="I773" s="9" t="s">
        <v>25</v>
      </c>
      <c r="J773" s="8" t="s">
        <v>1006</v>
      </c>
      <c r="K773" s="8" t="s">
        <v>1006</v>
      </c>
      <c r="L773" s="10">
        <v>38</v>
      </c>
      <c r="M773" s="10">
        <f>+ROUND(L773*'[68]PARAMETROS '!$B$2,0)</f>
        <v>9120</v>
      </c>
      <c r="N773" s="10">
        <f>+ROUND(L773*'[68]PARAMETROS '!$B$3,0)</f>
        <v>6004</v>
      </c>
      <c r="O773" s="10">
        <f t="shared" si="79"/>
        <v>15124</v>
      </c>
      <c r="P773" s="11">
        <f>+ROUND(M773*'[68]PARAMETROS '!$C$4,2)</f>
        <v>56361.599999999999</v>
      </c>
      <c r="Q773" s="11">
        <f>+ROUND(N773*'[68]PARAMETROS '!$C$5,2)</f>
        <v>53975.96</v>
      </c>
      <c r="R773" s="11">
        <f t="shared" si="80"/>
        <v>110337.56</v>
      </c>
      <c r="S773" s="11">
        <f>+ROUND(N773*'[68]PARAMETROS '!$C$6,2)</f>
        <v>63702.44</v>
      </c>
      <c r="T773" s="11">
        <f t="shared" si="81"/>
        <v>120064.04</v>
      </c>
    </row>
    <row r="774" spans="1:20" ht="14.25" outlineLevel="2" x14ac:dyDescent="0.2">
      <c r="A774" s="29"/>
      <c r="B774" s="7" t="s">
        <v>1519</v>
      </c>
      <c r="C774" s="7">
        <v>1</v>
      </c>
      <c r="D774" s="8" t="s">
        <v>20</v>
      </c>
      <c r="E774" s="8" t="s">
        <v>1559</v>
      </c>
      <c r="F774" s="8" t="s">
        <v>1560</v>
      </c>
      <c r="G774" s="8" t="s">
        <v>1202</v>
      </c>
      <c r="H774" s="8" t="s">
        <v>24</v>
      </c>
      <c r="I774" s="9" t="s">
        <v>25</v>
      </c>
      <c r="J774" s="8" t="s">
        <v>1006</v>
      </c>
      <c r="K774" s="8" t="s">
        <v>1006</v>
      </c>
      <c r="L774" s="10">
        <v>124</v>
      </c>
      <c r="M774" s="10">
        <f>+ROUND(L774*'[68]PARAMETROS '!$B$2,0)</f>
        <v>29760</v>
      </c>
      <c r="N774" s="10">
        <f>+ROUND(L774*'[68]PARAMETROS '!$B$3,0)</f>
        <v>19592</v>
      </c>
      <c r="O774" s="10">
        <f t="shared" si="79"/>
        <v>49352</v>
      </c>
      <c r="P774" s="11">
        <f>+ROUND(M774*'[68]PARAMETROS '!$C$4,2)</f>
        <v>183916.79999999999</v>
      </c>
      <c r="Q774" s="11">
        <f>+ROUND(N774*'[68]PARAMETROS '!$C$5,2)</f>
        <v>176132.08</v>
      </c>
      <c r="R774" s="11">
        <f t="shared" si="80"/>
        <v>360048.88</v>
      </c>
      <c r="S774" s="11">
        <f>+ROUND(N774*'[68]PARAMETROS '!$C$6,2)</f>
        <v>207871.12</v>
      </c>
      <c r="T774" s="11">
        <f t="shared" si="81"/>
        <v>391787.92</v>
      </c>
    </row>
    <row r="775" spans="1:20" ht="14.25" outlineLevel="1" x14ac:dyDescent="0.2">
      <c r="A775" s="29"/>
      <c r="B775" s="13" t="s">
        <v>1561</v>
      </c>
      <c r="C775" s="14">
        <f>SUBTOTAL(9,C754:C774)</f>
        <v>21</v>
      </c>
      <c r="D775" s="15"/>
      <c r="E775" s="15"/>
      <c r="F775" s="15"/>
      <c r="G775" s="15"/>
      <c r="H775" s="15"/>
      <c r="I775" s="15"/>
      <c r="J775" s="15"/>
      <c r="K775" s="15"/>
      <c r="L775" s="16">
        <f t="shared" ref="L775:R775" si="83">SUBTOTAL(9,L754:L774)</f>
        <v>6356</v>
      </c>
      <c r="M775" s="16">
        <f t="shared" si="83"/>
        <v>1525440</v>
      </c>
      <c r="N775" s="16">
        <f t="shared" si="83"/>
        <v>1004248</v>
      </c>
      <c r="O775" s="16">
        <f t="shared" si="83"/>
        <v>2529688</v>
      </c>
      <c r="P775" s="17">
        <f t="shared" si="83"/>
        <v>9427219.1999999993</v>
      </c>
      <c r="Q775" s="17">
        <f t="shared" si="83"/>
        <v>9028189.5200000014</v>
      </c>
      <c r="R775" s="17">
        <f t="shared" si="83"/>
        <v>18455408.719999999</v>
      </c>
      <c r="S775" s="17">
        <f>+ROUND(N775*'[68]PARAMETROS '!$C$6,2)</f>
        <v>10655071.279999999</v>
      </c>
      <c r="T775" s="17">
        <f>SUBTOTAL(9,T754:T774)</f>
        <v>20082290.479999997</v>
      </c>
    </row>
    <row r="776" spans="1:20" ht="14.25" outlineLevel="2" x14ac:dyDescent="0.2">
      <c r="A776" s="29">
        <v>49</v>
      </c>
      <c r="B776" s="7" t="s">
        <v>1562</v>
      </c>
      <c r="C776" s="7">
        <v>1</v>
      </c>
      <c r="D776" s="8" t="s">
        <v>20</v>
      </c>
      <c r="E776" s="8" t="s">
        <v>1563</v>
      </c>
      <c r="F776" s="8" t="s">
        <v>1564</v>
      </c>
      <c r="G776" s="8" t="s">
        <v>1202</v>
      </c>
      <c r="H776" s="8" t="s">
        <v>24</v>
      </c>
      <c r="I776" s="9" t="s">
        <v>25</v>
      </c>
      <c r="J776" s="8" t="s">
        <v>1006</v>
      </c>
      <c r="K776" s="8" t="s">
        <v>1006</v>
      </c>
      <c r="L776" s="10">
        <v>1259</v>
      </c>
      <c r="M776" s="10">
        <f>+ROUND(L776*'[68]PARAMETROS '!$B$2,0)</f>
        <v>302160</v>
      </c>
      <c r="N776" s="10">
        <f>+ROUND(L776*'[68]PARAMETROS '!$B$3,0)</f>
        <v>198922</v>
      </c>
      <c r="O776" s="10">
        <f t="shared" si="79"/>
        <v>501082</v>
      </c>
      <c r="P776" s="11">
        <f>+ROUND(M776*'[68]PARAMETROS '!$C$4,2)</f>
        <v>1867348.8</v>
      </c>
      <c r="Q776" s="11">
        <f>+ROUND(N776*'[68]PARAMETROS '!$C$5,2)</f>
        <v>1788308.78</v>
      </c>
      <c r="R776" s="11">
        <f t="shared" si="80"/>
        <v>3655657.58</v>
      </c>
      <c r="S776" s="11">
        <f>+ROUND(N776*'[68]PARAMETROS '!$C$6,2)</f>
        <v>2110562.42</v>
      </c>
      <c r="T776" s="11">
        <f t="shared" si="81"/>
        <v>3977911.22</v>
      </c>
    </row>
    <row r="777" spans="1:20" ht="14.25" outlineLevel="2" x14ac:dyDescent="0.2">
      <c r="A777" s="29"/>
      <c r="B777" s="7" t="s">
        <v>1562</v>
      </c>
      <c r="C777" s="7">
        <v>1</v>
      </c>
      <c r="D777" s="8" t="s">
        <v>20</v>
      </c>
      <c r="E777" s="8" t="s">
        <v>1565</v>
      </c>
      <c r="F777" s="8" t="s">
        <v>1566</v>
      </c>
      <c r="G777" s="8" t="s">
        <v>1202</v>
      </c>
      <c r="H777" s="8" t="s">
        <v>24</v>
      </c>
      <c r="I777" s="9" t="s">
        <v>25</v>
      </c>
      <c r="J777" s="8" t="s">
        <v>1006</v>
      </c>
      <c r="K777" s="8" t="s">
        <v>1006</v>
      </c>
      <c r="L777" s="10">
        <v>841</v>
      </c>
      <c r="M777" s="10">
        <f>+ROUND(L777*'[68]PARAMETROS '!$B$2,0)</f>
        <v>201840</v>
      </c>
      <c r="N777" s="10">
        <f>+ROUND(L777*'[68]PARAMETROS '!$B$3,0)</f>
        <v>132878</v>
      </c>
      <c r="O777" s="10">
        <f t="shared" si="79"/>
        <v>334718</v>
      </c>
      <c r="P777" s="11">
        <f>+ROUND(M777*'[68]PARAMETROS '!$C$4,2)</f>
        <v>1247371.2</v>
      </c>
      <c r="Q777" s="11">
        <f>+ROUND(N777*'[68]PARAMETROS '!$C$5,2)</f>
        <v>1194573.22</v>
      </c>
      <c r="R777" s="11">
        <f t="shared" si="80"/>
        <v>2441944.42</v>
      </c>
      <c r="S777" s="11">
        <f>+ROUND(N777*'[68]PARAMETROS '!$C$6,2)</f>
        <v>1409835.58</v>
      </c>
      <c r="T777" s="11">
        <f t="shared" si="81"/>
        <v>2657206.7799999998</v>
      </c>
    </row>
    <row r="778" spans="1:20" ht="14.25" outlineLevel="2" x14ac:dyDescent="0.2">
      <c r="A778" s="29"/>
      <c r="B778" s="7" t="s">
        <v>1562</v>
      </c>
      <c r="C778" s="7">
        <v>1</v>
      </c>
      <c r="D778" s="8" t="s">
        <v>20</v>
      </c>
      <c r="E778" s="8" t="s">
        <v>1567</v>
      </c>
      <c r="F778" s="8" t="s">
        <v>1568</v>
      </c>
      <c r="G778" s="8" t="s">
        <v>1202</v>
      </c>
      <c r="H778" s="8" t="s">
        <v>24</v>
      </c>
      <c r="I778" s="9" t="s">
        <v>25</v>
      </c>
      <c r="J778" s="8" t="s">
        <v>1006</v>
      </c>
      <c r="K778" s="8" t="s">
        <v>1006</v>
      </c>
      <c r="L778" s="10">
        <v>300</v>
      </c>
      <c r="M778" s="10">
        <f>+ROUND(L778*'[68]PARAMETROS '!$B$2,0)</f>
        <v>72000</v>
      </c>
      <c r="N778" s="10">
        <f>+ROUND(L778*'[68]PARAMETROS '!$B$3,0)</f>
        <v>47400</v>
      </c>
      <c r="O778" s="10">
        <f t="shared" si="79"/>
        <v>119400</v>
      </c>
      <c r="P778" s="11">
        <f>+ROUND(M778*'[68]PARAMETROS '!$C$4,2)</f>
        <v>444960</v>
      </c>
      <c r="Q778" s="11">
        <f>+ROUND(N778*'[68]PARAMETROS '!$C$5,2)</f>
        <v>426126</v>
      </c>
      <c r="R778" s="11">
        <f t="shared" si="80"/>
        <v>871086</v>
      </c>
      <c r="S778" s="11">
        <f>+ROUND(N778*'[68]PARAMETROS '!$C$6,2)</f>
        <v>502914</v>
      </c>
      <c r="T778" s="11">
        <f t="shared" si="81"/>
        <v>947874</v>
      </c>
    </row>
    <row r="779" spans="1:20" ht="14.25" outlineLevel="2" x14ac:dyDescent="0.2">
      <c r="A779" s="29"/>
      <c r="B779" s="7" t="s">
        <v>1562</v>
      </c>
      <c r="C779" s="7">
        <v>1</v>
      </c>
      <c r="D779" s="8" t="s">
        <v>20</v>
      </c>
      <c r="E779" s="8" t="s">
        <v>1569</v>
      </c>
      <c r="F779" s="8" t="s">
        <v>1570</v>
      </c>
      <c r="G779" s="8" t="s">
        <v>822</v>
      </c>
      <c r="H779" s="8" t="s">
        <v>24</v>
      </c>
      <c r="I779" s="9" t="s">
        <v>25</v>
      </c>
      <c r="J779" s="8" t="s">
        <v>1006</v>
      </c>
      <c r="K779" s="8" t="s">
        <v>1006</v>
      </c>
      <c r="L779" s="10">
        <v>236</v>
      </c>
      <c r="M779" s="10">
        <f>+ROUND(L779*'[68]PARAMETROS '!$B$2,0)</f>
        <v>56640</v>
      </c>
      <c r="N779" s="10">
        <f>+ROUND(L779*'[68]PARAMETROS '!$B$3,0)</f>
        <v>37288</v>
      </c>
      <c r="O779" s="10">
        <f t="shared" si="79"/>
        <v>93928</v>
      </c>
      <c r="P779" s="11">
        <f>+ROUND(M779*'[68]PARAMETROS '!$C$4,2)</f>
        <v>350035.20000000001</v>
      </c>
      <c r="Q779" s="11">
        <f>+ROUND(N779*'[68]PARAMETROS '!$C$5,2)</f>
        <v>335219.12</v>
      </c>
      <c r="R779" s="11">
        <f t="shared" si="80"/>
        <v>685254.32</v>
      </c>
      <c r="S779" s="11">
        <f>+ROUND(N779*'[68]PARAMETROS '!$C$6,2)</f>
        <v>395625.68</v>
      </c>
      <c r="T779" s="11">
        <f t="shared" si="81"/>
        <v>745660.88</v>
      </c>
    </row>
    <row r="780" spans="1:20" ht="14.25" outlineLevel="2" x14ac:dyDescent="0.2">
      <c r="A780" s="29"/>
      <c r="B780" s="7" t="s">
        <v>1562</v>
      </c>
      <c r="C780" s="7">
        <v>1</v>
      </c>
      <c r="D780" s="8" t="s">
        <v>20</v>
      </c>
      <c r="E780" s="8" t="s">
        <v>1571</v>
      </c>
      <c r="F780" s="8" t="s">
        <v>1572</v>
      </c>
      <c r="G780" s="8" t="s">
        <v>1202</v>
      </c>
      <c r="H780" s="8" t="s">
        <v>24</v>
      </c>
      <c r="I780" s="9" t="s">
        <v>25</v>
      </c>
      <c r="J780" s="8" t="s">
        <v>1006</v>
      </c>
      <c r="K780" s="8" t="s">
        <v>1006</v>
      </c>
      <c r="L780" s="10">
        <v>47</v>
      </c>
      <c r="M780" s="10">
        <f>+ROUND(L780*'[68]PARAMETROS '!$B$2,0)</f>
        <v>11280</v>
      </c>
      <c r="N780" s="10">
        <f>+ROUND(L780*'[68]PARAMETROS '!$B$3,0)</f>
        <v>7426</v>
      </c>
      <c r="O780" s="10">
        <f t="shared" si="79"/>
        <v>18706</v>
      </c>
      <c r="P780" s="11">
        <f>+ROUND(M780*'[68]PARAMETROS '!$C$4,2)</f>
        <v>69710.399999999994</v>
      </c>
      <c r="Q780" s="11">
        <f>+ROUND(N780*'[68]PARAMETROS '!$C$5,2)</f>
        <v>66759.740000000005</v>
      </c>
      <c r="R780" s="11">
        <f t="shared" si="80"/>
        <v>136470.14000000001</v>
      </c>
      <c r="S780" s="11">
        <f>+ROUND(N780*'[68]PARAMETROS '!$C$6,2)</f>
        <v>78789.86</v>
      </c>
      <c r="T780" s="11">
        <f t="shared" si="81"/>
        <v>148500.26</v>
      </c>
    </row>
    <row r="781" spans="1:20" ht="14.25" outlineLevel="2" x14ac:dyDescent="0.2">
      <c r="A781" s="29"/>
      <c r="B781" s="7" t="s">
        <v>1562</v>
      </c>
      <c r="C781" s="7">
        <v>1</v>
      </c>
      <c r="D781" s="8" t="s">
        <v>20</v>
      </c>
      <c r="E781" s="8" t="s">
        <v>1573</v>
      </c>
      <c r="F781" s="8" t="s">
        <v>1574</v>
      </c>
      <c r="G781" s="8" t="s">
        <v>1202</v>
      </c>
      <c r="H781" s="8" t="s">
        <v>24</v>
      </c>
      <c r="I781" s="9" t="s">
        <v>25</v>
      </c>
      <c r="J781" s="8" t="s">
        <v>1006</v>
      </c>
      <c r="K781" s="8" t="s">
        <v>1006</v>
      </c>
      <c r="L781" s="10">
        <v>124</v>
      </c>
      <c r="M781" s="10">
        <f>+ROUND(L781*'[68]PARAMETROS '!$B$2,0)</f>
        <v>29760</v>
      </c>
      <c r="N781" s="10">
        <f>+ROUND(L781*'[68]PARAMETROS '!$B$3,0)</f>
        <v>19592</v>
      </c>
      <c r="O781" s="10">
        <f t="shared" si="79"/>
        <v>49352</v>
      </c>
      <c r="P781" s="11">
        <f>+ROUND(M781*'[68]PARAMETROS '!$C$4,2)</f>
        <v>183916.79999999999</v>
      </c>
      <c r="Q781" s="11">
        <f>+ROUND(N781*'[68]PARAMETROS '!$C$5,2)</f>
        <v>176132.08</v>
      </c>
      <c r="R781" s="11">
        <f t="shared" si="80"/>
        <v>360048.88</v>
      </c>
      <c r="S781" s="11">
        <f>+ROUND(N781*'[68]PARAMETROS '!$C$6,2)</f>
        <v>207871.12</v>
      </c>
      <c r="T781" s="11">
        <f t="shared" si="81"/>
        <v>391787.92</v>
      </c>
    </row>
    <row r="782" spans="1:20" ht="14.25" outlineLevel="2" x14ac:dyDescent="0.2">
      <c r="A782" s="29"/>
      <c r="B782" s="7" t="s">
        <v>1562</v>
      </c>
      <c r="C782" s="7">
        <v>1</v>
      </c>
      <c r="D782" s="8" t="s">
        <v>20</v>
      </c>
      <c r="E782" s="8" t="s">
        <v>1575</v>
      </c>
      <c r="F782" s="8" t="s">
        <v>1576</v>
      </c>
      <c r="G782" s="8" t="s">
        <v>1202</v>
      </c>
      <c r="H782" s="8" t="s">
        <v>24</v>
      </c>
      <c r="I782" s="9" t="s">
        <v>25</v>
      </c>
      <c r="J782" s="8" t="s">
        <v>1006</v>
      </c>
      <c r="K782" s="8" t="s">
        <v>1006</v>
      </c>
      <c r="L782" s="10">
        <v>99</v>
      </c>
      <c r="M782" s="10">
        <f>+ROUND(L782*'[68]PARAMETROS '!$B$2,0)</f>
        <v>23760</v>
      </c>
      <c r="N782" s="10">
        <f>+ROUND(L782*'[68]PARAMETROS '!$B$3,0)</f>
        <v>15642</v>
      </c>
      <c r="O782" s="10">
        <f t="shared" si="79"/>
        <v>39402</v>
      </c>
      <c r="P782" s="11">
        <f>+ROUND(M782*'[68]PARAMETROS '!$C$4,2)</f>
        <v>146836.79999999999</v>
      </c>
      <c r="Q782" s="11">
        <f>+ROUND(N782*'[68]PARAMETROS '!$C$5,2)</f>
        <v>140621.57999999999</v>
      </c>
      <c r="R782" s="11">
        <f t="shared" si="80"/>
        <v>287458.38</v>
      </c>
      <c r="S782" s="11">
        <f>+ROUND(N782*'[68]PARAMETROS '!$C$6,2)</f>
        <v>165961.62</v>
      </c>
      <c r="T782" s="11">
        <f t="shared" si="81"/>
        <v>312798.42</v>
      </c>
    </row>
    <row r="783" spans="1:20" ht="14.25" outlineLevel="2" x14ac:dyDescent="0.2">
      <c r="A783" s="29"/>
      <c r="B783" s="7" t="s">
        <v>1562</v>
      </c>
      <c r="C783" s="7">
        <v>1</v>
      </c>
      <c r="D783" s="8" t="s">
        <v>20</v>
      </c>
      <c r="E783" s="8" t="s">
        <v>1577</v>
      </c>
      <c r="F783" s="8" t="s">
        <v>1578</v>
      </c>
      <c r="G783" s="8" t="s">
        <v>1202</v>
      </c>
      <c r="H783" s="8" t="s">
        <v>24</v>
      </c>
      <c r="I783" s="9" t="s">
        <v>25</v>
      </c>
      <c r="J783" s="8" t="s">
        <v>1006</v>
      </c>
      <c r="K783" s="8" t="s">
        <v>1006</v>
      </c>
      <c r="L783" s="10">
        <v>105</v>
      </c>
      <c r="M783" s="10">
        <f>+ROUND(L783*'[68]PARAMETROS '!$B$2,0)</f>
        <v>25200</v>
      </c>
      <c r="N783" s="10">
        <f>+ROUND(L783*'[68]PARAMETROS '!$B$3,0)</f>
        <v>16590</v>
      </c>
      <c r="O783" s="10">
        <f t="shared" si="79"/>
        <v>41790</v>
      </c>
      <c r="P783" s="11">
        <f>+ROUND(M783*'[68]PARAMETROS '!$C$4,2)</f>
        <v>155736</v>
      </c>
      <c r="Q783" s="11">
        <f>+ROUND(N783*'[68]PARAMETROS '!$C$5,2)</f>
        <v>149144.1</v>
      </c>
      <c r="R783" s="11">
        <f t="shared" si="80"/>
        <v>304880.09999999998</v>
      </c>
      <c r="S783" s="11">
        <f>+ROUND(N783*'[68]PARAMETROS '!$C$6,2)</f>
        <v>176019.9</v>
      </c>
      <c r="T783" s="11">
        <f t="shared" si="81"/>
        <v>331755.90000000002</v>
      </c>
    </row>
    <row r="784" spans="1:20" ht="14.25" outlineLevel="2" x14ac:dyDescent="0.2">
      <c r="A784" s="29"/>
      <c r="B784" s="7" t="s">
        <v>1562</v>
      </c>
      <c r="C784" s="7">
        <v>1</v>
      </c>
      <c r="D784" s="8" t="s">
        <v>20</v>
      </c>
      <c r="E784" s="8" t="s">
        <v>1579</v>
      </c>
      <c r="F784" s="8" t="s">
        <v>846</v>
      </c>
      <c r="G784" s="8" t="s">
        <v>1202</v>
      </c>
      <c r="H784" s="8" t="s">
        <v>24</v>
      </c>
      <c r="I784" s="9" t="s">
        <v>25</v>
      </c>
      <c r="J784" s="8" t="s">
        <v>1006</v>
      </c>
      <c r="K784" s="8" t="s">
        <v>1006</v>
      </c>
      <c r="L784" s="10">
        <v>50</v>
      </c>
      <c r="M784" s="10">
        <f>+ROUND(L784*'[68]PARAMETROS '!$B$2,0)</f>
        <v>12000</v>
      </c>
      <c r="N784" s="10">
        <f>+ROUND(L784*'[68]PARAMETROS '!$B$3,0)</f>
        <v>7900</v>
      </c>
      <c r="O784" s="10">
        <f t="shared" si="79"/>
        <v>19900</v>
      </c>
      <c r="P784" s="11">
        <f>+ROUND(M784*'[68]PARAMETROS '!$C$4,2)</f>
        <v>74160</v>
      </c>
      <c r="Q784" s="11">
        <f>+ROUND(N784*'[68]PARAMETROS '!$C$5,2)</f>
        <v>71021</v>
      </c>
      <c r="R784" s="11">
        <f t="shared" si="80"/>
        <v>145181</v>
      </c>
      <c r="S784" s="11">
        <f>+ROUND(N784*'[68]PARAMETROS '!$C$6,2)</f>
        <v>83819</v>
      </c>
      <c r="T784" s="11">
        <f t="shared" si="81"/>
        <v>157979</v>
      </c>
    </row>
    <row r="785" spans="1:20" ht="14.25" outlineLevel="2" x14ac:dyDescent="0.2">
      <c r="A785" s="29"/>
      <c r="B785" s="7" t="s">
        <v>1562</v>
      </c>
      <c r="C785" s="7">
        <v>1</v>
      </c>
      <c r="D785" s="8" t="s">
        <v>20</v>
      </c>
      <c r="E785" s="8" t="s">
        <v>1580</v>
      </c>
      <c r="F785" s="8" t="s">
        <v>1581</v>
      </c>
      <c r="G785" s="8" t="s">
        <v>1202</v>
      </c>
      <c r="H785" s="8" t="s">
        <v>24</v>
      </c>
      <c r="I785" s="9" t="s">
        <v>25</v>
      </c>
      <c r="J785" s="8" t="s">
        <v>1006</v>
      </c>
      <c r="K785" s="8" t="s">
        <v>1006</v>
      </c>
      <c r="L785" s="10">
        <v>209</v>
      </c>
      <c r="M785" s="10">
        <f>+ROUND(L785*'[68]PARAMETROS '!$B$2,0)</f>
        <v>50160</v>
      </c>
      <c r="N785" s="10">
        <f>+ROUND(L785*'[68]PARAMETROS '!$B$3,0)</f>
        <v>33022</v>
      </c>
      <c r="O785" s="10">
        <f t="shared" si="79"/>
        <v>83182</v>
      </c>
      <c r="P785" s="11">
        <f>+ROUND(M785*'[68]PARAMETROS '!$C$4,2)</f>
        <v>309988.8</v>
      </c>
      <c r="Q785" s="11">
        <f>+ROUND(N785*'[68]PARAMETROS '!$C$5,2)</f>
        <v>296867.78000000003</v>
      </c>
      <c r="R785" s="11">
        <f t="shared" si="80"/>
        <v>606856.57999999996</v>
      </c>
      <c r="S785" s="11">
        <f>+ROUND(N785*'[68]PARAMETROS '!$C$6,2)</f>
        <v>350363.42</v>
      </c>
      <c r="T785" s="11">
        <f t="shared" si="81"/>
        <v>660352.22</v>
      </c>
    </row>
    <row r="786" spans="1:20" ht="14.25" outlineLevel="2" x14ac:dyDescent="0.2">
      <c r="A786" s="29"/>
      <c r="B786" s="7" t="s">
        <v>1562</v>
      </c>
      <c r="C786" s="7">
        <v>1</v>
      </c>
      <c r="D786" s="8" t="s">
        <v>20</v>
      </c>
      <c r="E786" s="8" t="s">
        <v>1582</v>
      </c>
      <c r="F786" s="8" t="s">
        <v>1583</v>
      </c>
      <c r="G786" s="8" t="s">
        <v>1202</v>
      </c>
      <c r="H786" s="8" t="s">
        <v>24</v>
      </c>
      <c r="I786" s="9" t="s">
        <v>25</v>
      </c>
      <c r="J786" s="8" t="s">
        <v>1006</v>
      </c>
      <c r="K786" s="8" t="s">
        <v>1006</v>
      </c>
      <c r="L786" s="10">
        <v>66</v>
      </c>
      <c r="M786" s="10">
        <f>+ROUND(L786*'[68]PARAMETROS '!$B$2,0)</f>
        <v>15840</v>
      </c>
      <c r="N786" s="10">
        <f>+ROUND(L786*'[68]PARAMETROS '!$B$3,0)</f>
        <v>10428</v>
      </c>
      <c r="O786" s="10">
        <f t="shared" si="79"/>
        <v>26268</v>
      </c>
      <c r="P786" s="11">
        <f>+ROUND(M786*'[68]PARAMETROS '!$C$4,2)</f>
        <v>97891.199999999997</v>
      </c>
      <c r="Q786" s="11">
        <f>+ROUND(N786*'[68]PARAMETROS '!$C$5,2)</f>
        <v>93747.72</v>
      </c>
      <c r="R786" s="11">
        <f t="shared" si="80"/>
        <v>191638.92</v>
      </c>
      <c r="S786" s="11">
        <f>+ROUND(N786*'[68]PARAMETROS '!$C$6,2)</f>
        <v>110641.08</v>
      </c>
      <c r="T786" s="11">
        <f t="shared" si="81"/>
        <v>208532.28</v>
      </c>
    </row>
    <row r="787" spans="1:20" ht="14.25" outlineLevel="2" x14ac:dyDescent="0.2">
      <c r="A787" s="29"/>
      <c r="B787" s="7" t="s">
        <v>1562</v>
      </c>
      <c r="C787" s="7">
        <v>1</v>
      </c>
      <c r="D787" s="8" t="s">
        <v>20</v>
      </c>
      <c r="E787" s="8" t="s">
        <v>1584</v>
      </c>
      <c r="F787" s="8" t="s">
        <v>1585</v>
      </c>
      <c r="G787" s="8" t="s">
        <v>1202</v>
      </c>
      <c r="H787" s="8" t="s">
        <v>24</v>
      </c>
      <c r="I787" s="9" t="s">
        <v>25</v>
      </c>
      <c r="J787" s="8" t="s">
        <v>1006</v>
      </c>
      <c r="K787" s="8" t="s">
        <v>1006</v>
      </c>
      <c r="L787" s="10">
        <v>29</v>
      </c>
      <c r="M787" s="10">
        <f>+ROUND(L787*'[68]PARAMETROS '!$B$2,0)</f>
        <v>6960</v>
      </c>
      <c r="N787" s="10">
        <f>+ROUND(L787*'[68]PARAMETROS '!$B$3,0)</f>
        <v>4582</v>
      </c>
      <c r="O787" s="10">
        <f t="shared" si="79"/>
        <v>11542</v>
      </c>
      <c r="P787" s="11">
        <f>+ROUND(M787*'[68]PARAMETROS '!$C$4,2)</f>
        <v>43012.800000000003</v>
      </c>
      <c r="Q787" s="11">
        <f>+ROUND(N787*'[68]PARAMETROS '!$C$5,2)</f>
        <v>41192.18</v>
      </c>
      <c r="R787" s="11">
        <f t="shared" si="80"/>
        <v>84204.98</v>
      </c>
      <c r="S787" s="11">
        <f>+ROUND(N787*'[68]PARAMETROS '!$C$6,2)</f>
        <v>48615.02</v>
      </c>
      <c r="T787" s="11">
        <f t="shared" si="81"/>
        <v>91627.82</v>
      </c>
    </row>
    <row r="788" spans="1:20" ht="14.25" outlineLevel="2" x14ac:dyDescent="0.2">
      <c r="A788" s="29"/>
      <c r="B788" s="7" t="s">
        <v>1562</v>
      </c>
      <c r="C788" s="7">
        <v>1</v>
      </c>
      <c r="D788" s="8" t="s">
        <v>20</v>
      </c>
      <c r="E788" s="8" t="s">
        <v>1586</v>
      </c>
      <c r="F788" s="8" t="s">
        <v>1587</v>
      </c>
      <c r="G788" s="8" t="s">
        <v>1202</v>
      </c>
      <c r="H788" s="8" t="s">
        <v>24</v>
      </c>
      <c r="I788" s="9" t="s">
        <v>25</v>
      </c>
      <c r="J788" s="8" t="s">
        <v>1006</v>
      </c>
      <c r="K788" s="8" t="s">
        <v>1006</v>
      </c>
      <c r="L788" s="10">
        <v>192</v>
      </c>
      <c r="M788" s="10">
        <f>+ROUND(L788*'[68]PARAMETROS '!$B$2,0)</f>
        <v>46080</v>
      </c>
      <c r="N788" s="10">
        <f>+ROUND(L788*'[68]PARAMETROS '!$B$3,0)</f>
        <v>30336</v>
      </c>
      <c r="O788" s="10">
        <f t="shared" si="79"/>
        <v>76416</v>
      </c>
      <c r="P788" s="11">
        <f>+ROUND(M788*'[68]PARAMETROS '!$C$4,2)</f>
        <v>284774.40000000002</v>
      </c>
      <c r="Q788" s="11">
        <f>+ROUND(N788*'[68]PARAMETROS '!$C$5,2)</f>
        <v>272720.64000000001</v>
      </c>
      <c r="R788" s="11">
        <f t="shared" si="80"/>
        <v>557495.04000000004</v>
      </c>
      <c r="S788" s="11">
        <f>+ROUND(N788*'[68]PARAMETROS '!$C$6,2)</f>
        <v>321864.96000000002</v>
      </c>
      <c r="T788" s="11">
        <f t="shared" si="81"/>
        <v>606639.35999999999</v>
      </c>
    </row>
    <row r="789" spans="1:20" ht="14.25" outlineLevel="1" x14ac:dyDescent="0.2">
      <c r="A789" s="29"/>
      <c r="B789" s="13" t="s">
        <v>1588</v>
      </c>
      <c r="C789" s="14">
        <f>SUBTOTAL(9,C776:C788)</f>
        <v>13</v>
      </c>
      <c r="D789" s="15"/>
      <c r="E789" s="15"/>
      <c r="F789" s="15"/>
      <c r="G789" s="15"/>
      <c r="H789" s="15"/>
      <c r="I789" s="15"/>
      <c r="J789" s="15"/>
      <c r="K789" s="15"/>
      <c r="L789" s="16">
        <f t="shared" ref="L789:R789" si="84">SUBTOTAL(9,L776:L788)</f>
        <v>3557</v>
      </c>
      <c r="M789" s="16">
        <f t="shared" si="84"/>
        <v>853680</v>
      </c>
      <c r="N789" s="16">
        <f t="shared" si="84"/>
        <v>562006</v>
      </c>
      <c r="O789" s="16">
        <f t="shared" si="84"/>
        <v>1415686</v>
      </c>
      <c r="P789" s="17">
        <f t="shared" si="84"/>
        <v>5275742.4000000004</v>
      </c>
      <c r="Q789" s="17">
        <f t="shared" si="84"/>
        <v>5052433.9399999995</v>
      </c>
      <c r="R789" s="17">
        <f t="shared" si="84"/>
        <v>10328176.34</v>
      </c>
      <c r="S789" s="17">
        <f>+ROUND(N789*'[68]PARAMETROS '!$C$6,2)</f>
        <v>5962883.6600000001</v>
      </c>
      <c r="T789" s="17">
        <f>SUBTOTAL(9,T776:T788)</f>
        <v>11238626.060000001</v>
      </c>
    </row>
    <row r="790" spans="1:20" ht="14.25" outlineLevel="2" x14ac:dyDescent="0.2">
      <c r="A790" s="29">
        <v>50</v>
      </c>
      <c r="B790" s="7" t="s">
        <v>1589</v>
      </c>
      <c r="C790" s="7">
        <v>1</v>
      </c>
      <c r="D790" s="8" t="s">
        <v>20</v>
      </c>
      <c r="E790" s="8" t="s">
        <v>1590</v>
      </c>
      <c r="F790" s="8" t="s">
        <v>1591</v>
      </c>
      <c r="G790" s="8" t="s">
        <v>822</v>
      </c>
      <c r="H790" s="8" t="s">
        <v>24</v>
      </c>
      <c r="I790" s="9" t="s">
        <v>25</v>
      </c>
      <c r="J790" s="8" t="s">
        <v>1006</v>
      </c>
      <c r="K790" s="8" t="s">
        <v>1006</v>
      </c>
      <c r="L790" s="10">
        <v>171</v>
      </c>
      <c r="M790" s="10">
        <f>+ROUND(L790*'[68]PARAMETROS '!$B$2,0)</f>
        <v>41040</v>
      </c>
      <c r="N790" s="10">
        <f>+ROUND(L790*'[68]PARAMETROS '!$B$3,0)</f>
        <v>27018</v>
      </c>
      <c r="O790" s="10">
        <f t="shared" si="79"/>
        <v>68058</v>
      </c>
      <c r="P790" s="11">
        <f>+ROUND(M790*'[68]PARAMETROS '!$C$4,2)</f>
        <v>253627.2</v>
      </c>
      <c r="Q790" s="11">
        <f>+ROUND(N790*'[68]PARAMETROS '!$C$5,2)</f>
        <v>242891.82</v>
      </c>
      <c r="R790" s="11">
        <f t="shared" si="80"/>
        <v>496519.02</v>
      </c>
      <c r="S790" s="11">
        <f>+ROUND(N790*'[68]PARAMETROS '!$C$6,2)</f>
        <v>286660.98</v>
      </c>
      <c r="T790" s="11">
        <f t="shared" si="81"/>
        <v>540288.18000000005</v>
      </c>
    </row>
    <row r="791" spans="1:20" ht="14.25" outlineLevel="2" x14ac:dyDescent="0.2">
      <c r="A791" s="29"/>
      <c r="B791" s="7" t="s">
        <v>1589</v>
      </c>
      <c r="C791" s="7">
        <v>1</v>
      </c>
      <c r="D791" s="8" t="s">
        <v>20</v>
      </c>
      <c r="E791" s="8" t="s">
        <v>1592</v>
      </c>
      <c r="F791" s="8" t="s">
        <v>1593</v>
      </c>
      <c r="G791" s="8" t="s">
        <v>822</v>
      </c>
      <c r="H791" s="8" t="s">
        <v>24</v>
      </c>
      <c r="I791" s="9" t="s">
        <v>25</v>
      </c>
      <c r="J791" s="8" t="s">
        <v>1006</v>
      </c>
      <c r="K791" s="8" t="s">
        <v>1006</v>
      </c>
      <c r="L791" s="10">
        <v>250</v>
      </c>
      <c r="M791" s="10">
        <f>+ROUND(L791*'[68]PARAMETROS '!$B$2,0)</f>
        <v>60000</v>
      </c>
      <c r="N791" s="10">
        <f>+ROUND(L791*'[68]PARAMETROS '!$B$3,0)</f>
        <v>39500</v>
      </c>
      <c r="O791" s="10">
        <f t="shared" si="79"/>
        <v>99500</v>
      </c>
      <c r="P791" s="11">
        <f>+ROUND(M791*'[68]PARAMETROS '!$C$4,2)</f>
        <v>370800</v>
      </c>
      <c r="Q791" s="11">
        <f>+ROUND(N791*'[68]PARAMETROS '!$C$5,2)</f>
        <v>355105</v>
      </c>
      <c r="R791" s="11">
        <f t="shared" si="80"/>
        <v>725905</v>
      </c>
      <c r="S791" s="11">
        <f>+ROUND(N791*'[68]PARAMETROS '!$C$6,2)</f>
        <v>419095</v>
      </c>
      <c r="T791" s="11">
        <f t="shared" si="81"/>
        <v>789895</v>
      </c>
    </row>
    <row r="792" spans="1:20" ht="14.25" outlineLevel="2" x14ac:dyDescent="0.2">
      <c r="A792" s="29"/>
      <c r="B792" s="7" t="s">
        <v>1589</v>
      </c>
      <c r="C792" s="7">
        <v>1</v>
      </c>
      <c r="D792" s="8" t="s">
        <v>20</v>
      </c>
      <c r="E792" s="8" t="s">
        <v>1594</v>
      </c>
      <c r="F792" s="8" t="s">
        <v>1595</v>
      </c>
      <c r="G792" s="8" t="s">
        <v>822</v>
      </c>
      <c r="H792" s="8" t="s">
        <v>24</v>
      </c>
      <c r="I792" s="9" t="s">
        <v>25</v>
      </c>
      <c r="J792" s="8" t="s">
        <v>1006</v>
      </c>
      <c r="K792" s="8" t="s">
        <v>1006</v>
      </c>
      <c r="L792" s="10">
        <v>176</v>
      </c>
      <c r="M792" s="10">
        <f>+ROUND(L792*'[68]PARAMETROS '!$B$2,0)</f>
        <v>42240</v>
      </c>
      <c r="N792" s="10">
        <f>+ROUND(L792*'[68]PARAMETROS '!$B$3,0)</f>
        <v>27808</v>
      </c>
      <c r="O792" s="10">
        <f t="shared" si="79"/>
        <v>70048</v>
      </c>
      <c r="P792" s="11">
        <f>+ROUND(M792*'[68]PARAMETROS '!$C$4,2)</f>
        <v>261043.20000000001</v>
      </c>
      <c r="Q792" s="11">
        <f>+ROUND(N792*'[68]PARAMETROS '!$C$5,2)</f>
        <v>249993.92</v>
      </c>
      <c r="R792" s="11">
        <f t="shared" si="80"/>
        <v>511037.12</v>
      </c>
      <c r="S792" s="11">
        <f>+ROUND(N792*'[68]PARAMETROS '!$C$6,2)</f>
        <v>295042.88</v>
      </c>
      <c r="T792" s="11">
        <f t="shared" si="81"/>
        <v>556086.07999999996</v>
      </c>
    </row>
    <row r="793" spans="1:20" ht="14.25" outlineLevel="2" x14ac:dyDescent="0.2">
      <c r="A793" s="29"/>
      <c r="B793" s="7" t="s">
        <v>1589</v>
      </c>
      <c r="C793" s="7">
        <v>1</v>
      </c>
      <c r="D793" s="8" t="s">
        <v>20</v>
      </c>
      <c r="E793" s="8" t="s">
        <v>1596</v>
      </c>
      <c r="F793" s="8" t="s">
        <v>1597</v>
      </c>
      <c r="G793" s="8" t="s">
        <v>822</v>
      </c>
      <c r="H793" s="8" t="s">
        <v>24</v>
      </c>
      <c r="I793" s="9" t="s">
        <v>25</v>
      </c>
      <c r="J793" s="8" t="s">
        <v>1006</v>
      </c>
      <c r="K793" s="8" t="s">
        <v>1006</v>
      </c>
      <c r="L793" s="10">
        <v>192</v>
      </c>
      <c r="M793" s="10">
        <f>+ROUND(L793*'[68]PARAMETROS '!$B$2,0)</f>
        <v>46080</v>
      </c>
      <c r="N793" s="10">
        <f>+ROUND(L793*'[68]PARAMETROS '!$B$3,0)</f>
        <v>30336</v>
      </c>
      <c r="O793" s="10">
        <f t="shared" si="79"/>
        <v>76416</v>
      </c>
      <c r="P793" s="11">
        <f>+ROUND(M793*'[68]PARAMETROS '!$C$4,2)</f>
        <v>284774.40000000002</v>
      </c>
      <c r="Q793" s="11">
        <f>+ROUND(N793*'[68]PARAMETROS '!$C$5,2)</f>
        <v>272720.64000000001</v>
      </c>
      <c r="R793" s="11">
        <f t="shared" si="80"/>
        <v>557495.04000000004</v>
      </c>
      <c r="S793" s="11">
        <f>+ROUND(N793*'[68]PARAMETROS '!$C$6,2)</f>
        <v>321864.96000000002</v>
      </c>
      <c r="T793" s="11">
        <f t="shared" si="81"/>
        <v>606639.35999999999</v>
      </c>
    </row>
    <row r="794" spans="1:20" ht="14.25" outlineLevel="2" x14ac:dyDescent="0.2">
      <c r="A794" s="29"/>
      <c r="B794" s="7" t="s">
        <v>1589</v>
      </c>
      <c r="C794" s="7">
        <v>1</v>
      </c>
      <c r="D794" s="8" t="s">
        <v>20</v>
      </c>
      <c r="E794" s="8" t="s">
        <v>1598</v>
      </c>
      <c r="F794" s="8" t="s">
        <v>1599</v>
      </c>
      <c r="G794" s="8" t="s">
        <v>822</v>
      </c>
      <c r="H794" s="8" t="s">
        <v>24</v>
      </c>
      <c r="I794" s="9" t="s">
        <v>25</v>
      </c>
      <c r="J794" s="8" t="s">
        <v>1006</v>
      </c>
      <c r="K794" s="8" t="s">
        <v>1006</v>
      </c>
      <c r="L794" s="10">
        <v>117</v>
      </c>
      <c r="M794" s="10">
        <f>+ROUND(L794*'[68]PARAMETROS '!$B$2,0)</f>
        <v>28080</v>
      </c>
      <c r="N794" s="10">
        <f>+ROUND(L794*'[68]PARAMETROS '!$B$3,0)</f>
        <v>18486</v>
      </c>
      <c r="O794" s="10">
        <f t="shared" si="79"/>
        <v>46566</v>
      </c>
      <c r="P794" s="11">
        <f>+ROUND(M794*'[68]PARAMETROS '!$C$4,2)</f>
        <v>173534.4</v>
      </c>
      <c r="Q794" s="11">
        <f>+ROUND(N794*'[68]PARAMETROS '!$C$5,2)</f>
        <v>166189.14000000001</v>
      </c>
      <c r="R794" s="11">
        <f t="shared" si="80"/>
        <v>339723.54</v>
      </c>
      <c r="S794" s="11">
        <f>+ROUND(N794*'[68]PARAMETROS '!$C$6,2)</f>
        <v>196136.46</v>
      </c>
      <c r="T794" s="11">
        <f t="shared" si="81"/>
        <v>369670.86</v>
      </c>
    </row>
    <row r="795" spans="1:20" ht="14.25" outlineLevel="2" x14ac:dyDescent="0.2">
      <c r="A795" s="29"/>
      <c r="B795" s="7" t="s">
        <v>1589</v>
      </c>
      <c r="C795" s="7">
        <v>1</v>
      </c>
      <c r="D795" s="8" t="s">
        <v>20</v>
      </c>
      <c r="E795" s="8" t="s">
        <v>1600</v>
      </c>
      <c r="F795" s="8" t="s">
        <v>1601</v>
      </c>
      <c r="G795" s="8" t="s">
        <v>822</v>
      </c>
      <c r="H795" s="8" t="s">
        <v>24</v>
      </c>
      <c r="I795" s="9" t="s">
        <v>25</v>
      </c>
      <c r="J795" s="8" t="s">
        <v>1006</v>
      </c>
      <c r="K795" s="8" t="s">
        <v>1006</v>
      </c>
      <c r="L795" s="10">
        <v>29</v>
      </c>
      <c r="M795" s="10">
        <f>+ROUND(L795*'[68]PARAMETROS '!$B$2,0)</f>
        <v>6960</v>
      </c>
      <c r="N795" s="10">
        <f>+ROUND(L795*'[68]PARAMETROS '!$B$3,0)</f>
        <v>4582</v>
      </c>
      <c r="O795" s="10">
        <f t="shared" si="79"/>
        <v>11542</v>
      </c>
      <c r="P795" s="11">
        <f>+ROUND(M795*'[68]PARAMETROS '!$C$4,2)</f>
        <v>43012.800000000003</v>
      </c>
      <c r="Q795" s="11">
        <f>+ROUND(N795*'[68]PARAMETROS '!$C$5,2)</f>
        <v>41192.18</v>
      </c>
      <c r="R795" s="11">
        <f t="shared" si="80"/>
        <v>84204.98</v>
      </c>
      <c r="S795" s="11">
        <f>+ROUND(N795*'[68]PARAMETROS '!$C$6,2)</f>
        <v>48615.02</v>
      </c>
      <c r="T795" s="11">
        <f t="shared" si="81"/>
        <v>91627.82</v>
      </c>
    </row>
    <row r="796" spans="1:20" ht="14.25" outlineLevel="2" x14ac:dyDescent="0.2">
      <c r="A796" s="29"/>
      <c r="B796" s="7" t="s">
        <v>1589</v>
      </c>
      <c r="C796" s="7">
        <v>1</v>
      </c>
      <c r="D796" s="8" t="s">
        <v>20</v>
      </c>
      <c r="E796" s="8" t="s">
        <v>1602</v>
      </c>
      <c r="F796" s="8" t="s">
        <v>1603</v>
      </c>
      <c r="G796" s="8" t="s">
        <v>822</v>
      </c>
      <c r="H796" s="8" t="s">
        <v>24</v>
      </c>
      <c r="I796" s="9" t="s">
        <v>25</v>
      </c>
      <c r="J796" s="8" t="s">
        <v>1006</v>
      </c>
      <c r="K796" s="8" t="s">
        <v>1006</v>
      </c>
      <c r="L796" s="10">
        <v>65</v>
      </c>
      <c r="M796" s="10">
        <f>+ROUND(L796*'[68]PARAMETROS '!$B$2,0)</f>
        <v>15600</v>
      </c>
      <c r="N796" s="10">
        <f>+ROUND(L796*'[68]PARAMETROS '!$B$3,0)</f>
        <v>10270</v>
      </c>
      <c r="O796" s="10">
        <f t="shared" si="79"/>
        <v>25870</v>
      </c>
      <c r="P796" s="11">
        <f>+ROUND(M796*'[68]PARAMETROS '!$C$4,2)</f>
        <v>96408</v>
      </c>
      <c r="Q796" s="11">
        <f>+ROUND(N796*'[68]PARAMETROS '!$C$5,2)</f>
        <v>92327.3</v>
      </c>
      <c r="R796" s="11">
        <f t="shared" si="80"/>
        <v>188735.3</v>
      </c>
      <c r="S796" s="11">
        <f>+ROUND(N796*'[68]PARAMETROS '!$C$6,2)</f>
        <v>108964.7</v>
      </c>
      <c r="T796" s="11">
        <f t="shared" si="81"/>
        <v>205372.7</v>
      </c>
    </row>
    <row r="797" spans="1:20" ht="14.25" outlineLevel="2" x14ac:dyDescent="0.2">
      <c r="A797" s="29"/>
      <c r="B797" s="7" t="s">
        <v>1589</v>
      </c>
      <c r="C797" s="7">
        <v>1</v>
      </c>
      <c r="D797" s="8" t="s">
        <v>20</v>
      </c>
      <c r="E797" s="8" t="s">
        <v>1604</v>
      </c>
      <c r="F797" s="8" t="s">
        <v>1605</v>
      </c>
      <c r="G797" s="8" t="s">
        <v>822</v>
      </c>
      <c r="H797" s="8" t="s">
        <v>24</v>
      </c>
      <c r="I797" s="9" t="s">
        <v>25</v>
      </c>
      <c r="J797" s="8" t="s">
        <v>1006</v>
      </c>
      <c r="K797" s="8" t="s">
        <v>1006</v>
      </c>
      <c r="L797" s="10">
        <v>45</v>
      </c>
      <c r="M797" s="10">
        <f>+ROUND(L797*'[68]PARAMETROS '!$B$2,0)</f>
        <v>10800</v>
      </c>
      <c r="N797" s="10">
        <f>+ROUND(L797*'[68]PARAMETROS '!$B$3,0)</f>
        <v>7110</v>
      </c>
      <c r="O797" s="10">
        <f t="shared" si="79"/>
        <v>17910</v>
      </c>
      <c r="P797" s="11">
        <f>+ROUND(M797*'[68]PARAMETROS '!$C$4,2)</f>
        <v>66744</v>
      </c>
      <c r="Q797" s="11">
        <f>+ROUND(N797*'[68]PARAMETROS '!$C$5,2)</f>
        <v>63918.9</v>
      </c>
      <c r="R797" s="11">
        <f t="shared" si="80"/>
        <v>130662.9</v>
      </c>
      <c r="S797" s="11">
        <f>+ROUND(N797*'[68]PARAMETROS '!$C$6,2)</f>
        <v>75437.100000000006</v>
      </c>
      <c r="T797" s="11">
        <f t="shared" si="81"/>
        <v>142181.1</v>
      </c>
    </row>
    <row r="798" spans="1:20" ht="14.25" outlineLevel="1" x14ac:dyDescent="0.2">
      <c r="A798" s="29"/>
      <c r="B798" s="13" t="s">
        <v>1606</v>
      </c>
      <c r="C798" s="14">
        <f>SUBTOTAL(9,C790:C797)</f>
        <v>8</v>
      </c>
      <c r="D798" s="15"/>
      <c r="E798" s="15"/>
      <c r="F798" s="15"/>
      <c r="G798" s="15"/>
      <c r="H798" s="15"/>
      <c r="I798" s="15"/>
      <c r="J798" s="15"/>
      <c r="K798" s="15"/>
      <c r="L798" s="16">
        <f t="shared" ref="L798:R798" si="85">SUBTOTAL(9,L790:L797)</f>
        <v>1045</v>
      </c>
      <c r="M798" s="16">
        <f t="shared" si="85"/>
        <v>250800</v>
      </c>
      <c r="N798" s="16">
        <f t="shared" si="85"/>
        <v>165110</v>
      </c>
      <c r="O798" s="16">
        <f t="shared" si="85"/>
        <v>415910</v>
      </c>
      <c r="P798" s="17">
        <f t="shared" si="85"/>
        <v>1549943.9999999998</v>
      </c>
      <c r="Q798" s="17">
        <f t="shared" si="85"/>
        <v>1484338.9</v>
      </c>
      <c r="R798" s="17">
        <f t="shared" si="85"/>
        <v>3034282.9</v>
      </c>
      <c r="S798" s="17">
        <f>+ROUND(N798*'[68]PARAMETROS '!$C$6,2)</f>
        <v>1751817.1</v>
      </c>
      <c r="T798" s="17">
        <f>SUBTOTAL(9,T790:T797)</f>
        <v>3301761.1</v>
      </c>
    </row>
    <row r="799" spans="1:20" ht="14.25" outlineLevel="2" x14ac:dyDescent="0.2">
      <c r="A799" s="29">
        <v>51</v>
      </c>
      <c r="B799" s="7" t="s">
        <v>1607</v>
      </c>
      <c r="C799" s="7">
        <v>1</v>
      </c>
      <c r="D799" s="8" t="s">
        <v>548</v>
      </c>
      <c r="E799" s="8" t="s">
        <v>1608</v>
      </c>
      <c r="F799" s="8" t="s">
        <v>1609</v>
      </c>
      <c r="G799" s="8" t="s">
        <v>1035</v>
      </c>
      <c r="H799" s="8" t="s">
        <v>24</v>
      </c>
      <c r="I799" s="9" t="s">
        <v>25</v>
      </c>
      <c r="J799" s="8" t="s">
        <v>1006</v>
      </c>
      <c r="K799" s="8" t="s">
        <v>1036</v>
      </c>
      <c r="L799" s="10">
        <v>36</v>
      </c>
      <c r="M799" s="10">
        <f>+ROUND(L799*'[68]PARAMETROS '!$B$2,0)</f>
        <v>8640</v>
      </c>
      <c r="N799" s="10">
        <f>+ROUND(L799*'[68]PARAMETROS '!$B$3,0)</f>
        <v>5688</v>
      </c>
      <c r="O799" s="10">
        <f t="shared" si="79"/>
        <v>14328</v>
      </c>
      <c r="P799" s="11">
        <f>+ROUND(M799*'[68]PARAMETROS '!$C$4,2)</f>
        <v>53395.199999999997</v>
      </c>
      <c r="Q799" s="11">
        <f>+ROUND(N799*'[68]PARAMETROS '!$C$5,2)</f>
        <v>51135.12</v>
      </c>
      <c r="R799" s="11">
        <f t="shared" si="80"/>
        <v>104530.32</v>
      </c>
      <c r="S799" s="11">
        <f>+ROUND(N799*'[68]PARAMETROS '!$C$6,2)</f>
        <v>60349.68</v>
      </c>
      <c r="T799" s="11">
        <f t="shared" si="81"/>
        <v>113744.88</v>
      </c>
    </row>
    <row r="800" spans="1:20" ht="14.25" outlineLevel="2" x14ac:dyDescent="0.2">
      <c r="A800" s="29"/>
      <c r="B800" s="7" t="s">
        <v>1607</v>
      </c>
      <c r="C800" s="7">
        <v>1</v>
      </c>
      <c r="D800" s="8" t="s">
        <v>548</v>
      </c>
      <c r="E800" s="8" t="s">
        <v>1610</v>
      </c>
      <c r="F800" s="8" t="s">
        <v>1611</v>
      </c>
      <c r="G800" s="8" t="s">
        <v>1035</v>
      </c>
      <c r="H800" s="8" t="s">
        <v>24</v>
      </c>
      <c r="I800" s="9" t="s">
        <v>25</v>
      </c>
      <c r="J800" s="8" t="s">
        <v>1006</v>
      </c>
      <c r="K800" s="8" t="s">
        <v>1036</v>
      </c>
      <c r="L800" s="10">
        <v>86</v>
      </c>
      <c r="M800" s="10">
        <f>+ROUND(L800*'[68]PARAMETROS '!$B$2,0)</f>
        <v>20640</v>
      </c>
      <c r="N800" s="10">
        <f>+ROUND(L800*'[68]PARAMETROS '!$B$3,0)</f>
        <v>13588</v>
      </c>
      <c r="O800" s="10">
        <f t="shared" si="79"/>
        <v>34228</v>
      </c>
      <c r="P800" s="11">
        <f>+ROUND(M800*'[68]PARAMETROS '!$C$4,2)</f>
        <v>127555.2</v>
      </c>
      <c r="Q800" s="11">
        <f>+ROUND(N800*'[68]PARAMETROS '!$C$5,2)</f>
        <v>122156.12</v>
      </c>
      <c r="R800" s="11">
        <f t="shared" si="80"/>
        <v>249711.32</v>
      </c>
      <c r="S800" s="11">
        <f>+ROUND(N800*'[68]PARAMETROS '!$C$6,2)</f>
        <v>144168.68</v>
      </c>
      <c r="T800" s="11">
        <f t="shared" si="81"/>
        <v>271723.88</v>
      </c>
    </row>
    <row r="801" spans="1:20" ht="14.25" outlineLevel="2" x14ac:dyDescent="0.2">
      <c r="A801" s="29"/>
      <c r="B801" s="7" t="s">
        <v>1607</v>
      </c>
      <c r="C801" s="7">
        <v>1</v>
      </c>
      <c r="D801" s="8" t="s">
        <v>548</v>
      </c>
      <c r="E801" s="8" t="s">
        <v>1612</v>
      </c>
      <c r="F801" s="8" t="s">
        <v>1613</v>
      </c>
      <c r="G801" s="8" t="s">
        <v>1035</v>
      </c>
      <c r="H801" s="8" t="s">
        <v>24</v>
      </c>
      <c r="I801" s="9" t="s">
        <v>25</v>
      </c>
      <c r="J801" s="8" t="s">
        <v>1006</v>
      </c>
      <c r="K801" s="8" t="s">
        <v>1036</v>
      </c>
      <c r="L801" s="10">
        <v>271</v>
      </c>
      <c r="M801" s="10">
        <f>+ROUND(L801*'[68]PARAMETROS '!$B$2,0)</f>
        <v>65040</v>
      </c>
      <c r="N801" s="10">
        <f>+ROUND(L801*'[68]PARAMETROS '!$B$3,0)</f>
        <v>42818</v>
      </c>
      <c r="O801" s="10">
        <f t="shared" si="79"/>
        <v>107858</v>
      </c>
      <c r="P801" s="11">
        <f>+ROUND(M801*'[68]PARAMETROS '!$C$4,2)</f>
        <v>401947.2</v>
      </c>
      <c r="Q801" s="11">
        <f>+ROUND(N801*'[68]PARAMETROS '!$C$5,2)</f>
        <v>384933.82</v>
      </c>
      <c r="R801" s="11">
        <f t="shared" si="80"/>
        <v>786881.02</v>
      </c>
      <c r="S801" s="11">
        <f>+ROUND(N801*'[68]PARAMETROS '!$C$6,2)</f>
        <v>454298.98</v>
      </c>
      <c r="T801" s="11">
        <f t="shared" si="81"/>
        <v>856246.18</v>
      </c>
    </row>
    <row r="802" spans="1:20" ht="14.25" outlineLevel="2" x14ac:dyDescent="0.2">
      <c r="A802" s="29"/>
      <c r="B802" s="7" t="s">
        <v>1607</v>
      </c>
      <c r="C802" s="7">
        <v>1</v>
      </c>
      <c r="D802" s="8" t="s">
        <v>548</v>
      </c>
      <c r="E802" s="8" t="s">
        <v>1614</v>
      </c>
      <c r="F802" s="8" t="s">
        <v>1615</v>
      </c>
      <c r="G802" s="8" t="s">
        <v>1035</v>
      </c>
      <c r="H802" s="8" t="s">
        <v>24</v>
      </c>
      <c r="I802" s="9" t="s">
        <v>25</v>
      </c>
      <c r="J802" s="8" t="s">
        <v>1006</v>
      </c>
      <c r="K802" s="8" t="s">
        <v>1036</v>
      </c>
      <c r="L802" s="10">
        <v>152</v>
      </c>
      <c r="M802" s="10">
        <f>+ROUND(L802*'[68]PARAMETROS '!$B$2,0)</f>
        <v>36480</v>
      </c>
      <c r="N802" s="10">
        <f>+ROUND(L802*'[68]PARAMETROS '!$B$3,0)</f>
        <v>24016</v>
      </c>
      <c r="O802" s="10">
        <f t="shared" si="79"/>
        <v>60496</v>
      </c>
      <c r="P802" s="11">
        <f>+ROUND(M802*'[68]PARAMETROS '!$C$4,2)</f>
        <v>225446.39999999999</v>
      </c>
      <c r="Q802" s="11">
        <f>+ROUND(N802*'[68]PARAMETROS '!$C$5,2)</f>
        <v>215903.84</v>
      </c>
      <c r="R802" s="11">
        <f t="shared" si="80"/>
        <v>441350.24</v>
      </c>
      <c r="S802" s="11">
        <f>+ROUND(N802*'[68]PARAMETROS '!$C$6,2)</f>
        <v>254809.76</v>
      </c>
      <c r="T802" s="11">
        <f t="shared" si="81"/>
        <v>480256.16</v>
      </c>
    </row>
    <row r="803" spans="1:20" ht="14.25" outlineLevel="2" x14ac:dyDescent="0.2">
      <c r="A803" s="29"/>
      <c r="B803" s="7" t="s">
        <v>1607</v>
      </c>
      <c r="C803" s="7">
        <v>1</v>
      </c>
      <c r="D803" s="8" t="s">
        <v>548</v>
      </c>
      <c r="E803" s="8" t="s">
        <v>1616</v>
      </c>
      <c r="F803" s="8" t="s">
        <v>1617</v>
      </c>
      <c r="G803" s="8" t="s">
        <v>1035</v>
      </c>
      <c r="H803" s="8" t="s">
        <v>24</v>
      </c>
      <c r="I803" s="9" t="s">
        <v>25</v>
      </c>
      <c r="J803" s="8" t="s">
        <v>1006</v>
      </c>
      <c r="K803" s="8" t="s">
        <v>1036</v>
      </c>
      <c r="L803" s="10">
        <v>11</v>
      </c>
      <c r="M803" s="10">
        <f>+ROUND(L803*'[68]PARAMETROS '!$B$2,0)</f>
        <v>2640</v>
      </c>
      <c r="N803" s="10">
        <f>+ROUND(L803*'[68]PARAMETROS '!$B$3,0)</f>
        <v>1738</v>
      </c>
      <c r="O803" s="10">
        <f t="shared" si="79"/>
        <v>4378</v>
      </c>
      <c r="P803" s="11">
        <f>+ROUND(M803*'[68]PARAMETROS '!$C$4,2)</f>
        <v>16315.2</v>
      </c>
      <c r="Q803" s="11">
        <f>+ROUND(N803*'[68]PARAMETROS '!$C$5,2)</f>
        <v>15624.62</v>
      </c>
      <c r="R803" s="11">
        <f t="shared" si="80"/>
        <v>31939.82</v>
      </c>
      <c r="S803" s="11">
        <f>+ROUND(N803*'[68]PARAMETROS '!$C$6,2)</f>
        <v>18440.18</v>
      </c>
      <c r="T803" s="11">
        <f t="shared" si="81"/>
        <v>34755.379999999997</v>
      </c>
    </row>
    <row r="804" spans="1:20" ht="14.25" outlineLevel="2" x14ac:dyDescent="0.2">
      <c r="A804" s="29"/>
      <c r="B804" s="7" t="s">
        <v>1607</v>
      </c>
      <c r="C804" s="7">
        <v>1</v>
      </c>
      <c r="D804" s="8" t="s">
        <v>548</v>
      </c>
      <c r="E804" s="8" t="s">
        <v>1618</v>
      </c>
      <c r="F804" s="8" t="s">
        <v>1619</v>
      </c>
      <c r="G804" s="8" t="s">
        <v>1035</v>
      </c>
      <c r="H804" s="8" t="s">
        <v>24</v>
      </c>
      <c r="I804" s="9" t="s">
        <v>25</v>
      </c>
      <c r="J804" s="8" t="s">
        <v>1006</v>
      </c>
      <c r="K804" s="8" t="s">
        <v>1036</v>
      </c>
      <c r="L804" s="10">
        <v>408</v>
      </c>
      <c r="M804" s="10">
        <f>+ROUND(L804*'[68]PARAMETROS '!$B$2,0)</f>
        <v>97920</v>
      </c>
      <c r="N804" s="10">
        <f>+ROUND(L804*'[68]PARAMETROS '!$B$3,0)</f>
        <v>64464</v>
      </c>
      <c r="O804" s="10">
        <f t="shared" si="79"/>
        <v>162384</v>
      </c>
      <c r="P804" s="11">
        <f>+ROUND(M804*'[68]PARAMETROS '!$C$4,2)</f>
        <v>605145.59999999998</v>
      </c>
      <c r="Q804" s="11">
        <f>+ROUND(N804*'[68]PARAMETROS '!$C$5,2)</f>
        <v>579531.36</v>
      </c>
      <c r="R804" s="11">
        <f t="shared" si="80"/>
        <v>1184676.96</v>
      </c>
      <c r="S804" s="11">
        <f>+ROUND(N804*'[68]PARAMETROS '!$C$6,2)</f>
        <v>683963.04</v>
      </c>
      <c r="T804" s="11">
        <f t="shared" si="81"/>
        <v>1289108.6399999999</v>
      </c>
    </row>
    <row r="805" spans="1:20" ht="14.25" outlineLevel="2" x14ac:dyDescent="0.2">
      <c r="A805" s="29"/>
      <c r="B805" s="7" t="s">
        <v>1607</v>
      </c>
      <c r="C805" s="7">
        <v>1</v>
      </c>
      <c r="D805" s="8" t="s">
        <v>548</v>
      </c>
      <c r="E805" s="8" t="s">
        <v>1620</v>
      </c>
      <c r="F805" s="8" t="s">
        <v>1621</v>
      </c>
      <c r="G805" s="8" t="s">
        <v>1035</v>
      </c>
      <c r="H805" s="8" t="s">
        <v>24</v>
      </c>
      <c r="I805" s="9" t="s">
        <v>25</v>
      </c>
      <c r="J805" s="8" t="s">
        <v>1006</v>
      </c>
      <c r="K805" s="8" t="s">
        <v>1036</v>
      </c>
      <c r="L805" s="10">
        <v>245</v>
      </c>
      <c r="M805" s="10">
        <f>+ROUND(L805*'[68]PARAMETROS '!$B$2,0)</f>
        <v>58800</v>
      </c>
      <c r="N805" s="10">
        <f>+ROUND(L805*'[68]PARAMETROS '!$B$3,0)</f>
        <v>38710</v>
      </c>
      <c r="O805" s="10">
        <f t="shared" si="79"/>
        <v>97510</v>
      </c>
      <c r="P805" s="11">
        <f>+ROUND(M805*'[68]PARAMETROS '!$C$4,2)</f>
        <v>363384</v>
      </c>
      <c r="Q805" s="11">
        <f>+ROUND(N805*'[68]PARAMETROS '!$C$5,2)</f>
        <v>348002.9</v>
      </c>
      <c r="R805" s="11">
        <f t="shared" si="80"/>
        <v>711386.9</v>
      </c>
      <c r="S805" s="11">
        <f>+ROUND(N805*'[68]PARAMETROS '!$C$6,2)</f>
        <v>410713.1</v>
      </c>
      <c r="T805" s="11">
        <f t="shared" si="81"/>
        <v>774097.1</v>
      </c>
    </row>
    <row r="806" spans="1:20" ht="14.25" outlineLevel="2" x14ac:dyDescent="0.2">
      <c r="A806" s="29"/>
      <c r="B806" s="7" t="s">
        <v>1607</v>
      </c>
      <c r="C806" s="7">
        <v>1</v>
      </c>
      <c r="D806" s="8" t="s">
        <v>548</v>
      </c>
      <c r="E806" s="8" t="s">
        <v>1622</v>
      </c>
      <c r="F806" s="8" t="s">
        <v>1623</v>
      </c>
      <c r="G806" s="8" t="s">
        <v>1035</v>
      </c>
      <c r="H806" s="8" t="s">
        <v>24</v>
      </c>
      <c r="I806" s="9" t="s">
        <v>25</v>
      </c>
      <c r="J806" s="8" t="s">
        <v>1006</v>
      </c>
      <c r="K806" s="8" t="s">
        <v>1036</v>
      </c>
      <c r="L806" s="10">
        <v>693</v>
      </c>
      <c r="M806" s="10">
        <f>+ROUND(L806*'[68]PARAMETROS '!$B$2,0)</f>
        <v>166320</v>
      </c>
      <c r="N806" s="10">
        <f>+ROUND(L806*'[68]PARAMETROS '!$B$3,0)</f>
        <v>109494</v>
      </c>
      <c r="O806" s="10">
        <f t="shared" si="79"/>
        <v>275814</v>
      </c>
      <c r="P806" s="11">
        <f>+ROUND(M806*'[68]PARAMETROS '!$C$4,2)</f>
        <v>1027857.6</v>
      </c>
      <c r="Q806" s="11">
        <f>+ROUND(N806*'[68]PARAMETROS '!$C$5,2)</f>
        <v>984351.06</v>
      </c>
      <c r="R806" s="11">
        <f t="shared" si="80"/>
        <v>2012208.66</v>
      </c>
      <c r="S806" s="11">
        <f>+ROUND(N806*'[68]PARAMETROS '!$C$6,2)</f>
        <v>1161731.3400000001</v>
      </c>
      <c r="T806" s="11">
        <f t="shared" si="81"/>
        <v>2189588.94</v>
      </c>
    </row>
    <row r="807" spans="1:20" ht="14.25" outlineLevel="2" x14ac:dyDescent="0.2">
      <c r="A807" s="29"/>
      <c r="B807" s="7" t="s">
        <v>1607</v>
      </c>
      <c r="C807" s="7">
        <v>1</v>
      </c>
      <c r="D807" s="8" t="s">
        <v>548</v>
      </c>
      <c r="E807" s="8" t="s">
        <v>1624</v>
      </c>
      <c r="F807" s="8" t="s">
        <v>1625</v>
      </c>
      <c r="G807" s="8" t="s">
        <v>1035</v>
      </c>
      <c r="H807" s="8" t="s">
        <v>24</v>
      </c>
      <c r="I807" s="9" t="s">
        <v>25</v>
      </c>
      <c r="J807" s="8" t="s">
        <v>1006</v>
      </c>
      <c r="K807" s="8" t="s">
        <v>1036</v>
      </c>
      <c r="L807" s="10">
        <v>554</v>
      </c>
      <c r="M807" s="10">
        <f>+ROUND(L807*'[68]PARAMETROS '!$B$2,0)</f>
        <v>132960</v>
      </c>
      <c r="N807" s="10">
        <f>+ROUND(L807*'[68]PARAMETROS '!$B$3,0)</f>
        <v>87532</v>
      </c>
      <c r="O807" s="10">
        <f t="shared" si="79"/>
        <v>220492</v>
      </c>
      <c r="P807" s="11">
        <f>+ROUND(M807*'[68]PARAMETROS '!$C$4,2)</f>
        <v>821692.8</v>
      </c>
      <c r="Q807" s="11">
        <f>+ROUND(N807*'[68]PARAMETROS '!$C$5,2)</f>
        <v>786912.68</v>
      </c>
      <c r="R807" s="11">
        <f t="shared" si="80"/>
        <v>1608605.48</v>
      </c>
      <c r="S807" s="11">
        <f>+ROUND(N807*'[68]PARAMETROS '!$C$6,2)</f>
        <v>928714.52</v>
      </c>
      <c r="T807" s="11">
        <f t="shared" si="81"/>
        <v>1750407.32</v>
      </c>
    </row>
    <row r="808" spans="1:20" ht="14.25" outlineLevel="2" x14ac:dyDescent="0.2">
      <c r="A808" s="29"/>
      <c r="B808" s="7" t="s">
        <v>1607</v>
      </c>
      <c r="C808" s="7">
        <v>1</v>
      </c>
      <c r="D808" s="8" t="s">
        <v>548</v>
      </c>
      <c r="E808" s="8" t="s">
        <v>1626</v>
      </c>
      <c r="F808" s="8" t="s">
        <v>1627</v>
      </c>
      <c r="G808" s="8" t="s">
        <v>1035</v>
      </c>
      <c r="H808" s="8" t="s">
        <v>24</v>
      </c>
      <c r="I808" s="9" t="s">
        <v>25</v>
      </c>
      <c r="J808" s="8" t="s">
        <v>1006</v>
      </c>
      <c r="K808" s="8" t="s">
        <v>1036</v>
      </c>
      <c r="L808" s="10">
        <v>15</v>
      </c>
      <c r="M808" s="10">
        <f>+ROUND(L808*'[68]PARAMETROS '!$B$2,0)</f>
        <v>3600</v>
      </c>
      <c r="N808" s="10">
        <f>+ROUND(L808*'[68]PARAMETROS '!$B$3,0)</f>
        <v>2370</v>
      </c>
      <c r="O808" s="10">
        <f t="shared" si="79"/>
        <v>5970</v>
      </c>
      <c r="P808" s="11">
        <f>+ROUND(M808*'[68]PARAMETROS '!$C$4,2)</f>
        <v>22248</v>
      </c>
      <c r="Q808" s="11">
        <f>+ROUND(N808*'[68]PARAMETROS '!$C$5,2)</f>
        <v>21306.3</v>
      </c>
      <c r="R808" s="11">
        <f t="shared" si="80"/>
        <v>43554.3</v>
      </c>
      <c r="S808" s="11">
        <f>+ROUND(N808*'[68]PARAMETROS '!$C$6,2)</f>
        <v>25145.7</v>
      </c>
      <c r="T808" s="11">
        <f t="shared" si="81"/>
        <v>47393.7</v>
      </c>
    </row>
    <row r="809" spans="1:20" ht="14.25" outlineLevel="2" x14ac:dyDescent="0.2">
      <c r="A809" s="29"/>
      <c r="B809" s="7" t="s">
        <v>1607</v>
      </c>
      <c r="C809" s="7">
        <v>1</v>
      </c>
      <c r="D809" s="8" t="s">
        <v>548</v>
      </c>
      <c r="E809" s="8" t="s">
        <v>1628</v>
      </c>
      <c r="F809" s="8" t="s">
        <v>1629</v>
      </c>
      <c r="G809" s="8" t="s">
        <v>1035</v>
      </c>
      <c r="H809" s="8" t="s">
        <v>24</v>
      </c>
      <c r="I809" s="9" t="s">
        <v>25</v>
      </c>
      <c r="J809" s="8" t="s">
        <v>1006</v>
      </c>
      <c r="K809" s="8" t="s">
        <v>1036</v>
      </c>
      <c r="L809" s="10">
        <v>13</v>
      </c>
      <c r="M809" s="10">
        <f>+ROUND(L809*'[68]PARAMETROS '!$B$2,0)</f>
        <v>3120</v>
      </c>
      <c r="N809" s="10">
        <f>+ROUND(L809*'[68]PARAMETROS '!$B$3,0)</f>
        <v>2054</v>
      </c>
      <c r="O809" s="10">
        <f t="shared" si="79"/>
        <v>5174</v>
      </c>
      <c r="P809" s="11">
        <f>+ROUND(M809*'[68]PARAMETROS '!$C$4,2)</f>
        <v>19281.599999999999</v>
      </c>
      <c r="Q809" s="11">
        <f>+ROUND(N809*'[68]PARAMETROS '!$C$5,2)</f>
        <v>18465.46</v>
      </c>
      <c r="R809" s="11">
        <f t="shared" si="80"/>
        <v>37747.06</v>
      </c>
      <c r="S809" s="11">
        <f>+ROUND(N809*'[68]PARAMETROS '!$C$6,2)</f>
        <v>21792.94</v>
      </c>
      <c r="T809" s="11">
        <f t="shared" si="81"/>
        <v>41074.54</v>
      </c>
    </row>
    <row r="810" spans="1:20" ht="14.25" outlineLevel="2" x14ac:dyDescent="0.2">
      <c r="A810" s="29"/>
      <c r="B810" s="7" t="s">
        <v>1607</v>
      </c>
      <c r="C810" s="7">
        <v>1</v>
      </c>
      <c r="D810" s="8" t="s">
        <v>548</v>
      </c>
      <c r="E810" s="8" t="s">
        <v>1630</v>
      </c>
      <c r="F810" s="8" t="s">
        <v>1631</v>
      </c>
      <c r="G810" s="8" t="s">
        <v>1035</v>
      </c>
      <c r="H810" s="8" t="s">
        <v>24</v>
      </c>
      <c r="I810" s="9" t="s">
        <v>25</v>
      </c>
      <c r="J810" s="8" t="s">
        <v>1006</v>
      </c>
      <c r="K810" s="8" t="s">
        <v>1036</v>
      </c>
      <c r="L810" s="10">
        <v>44</v>
      </c>
      <c r="M810" s="10">
        <f>+ROUND(L810*'[68]PARAMETROS '!$B$2,0)</f>
        <v>10560</v>
      </c>
      <c r="N810" s="10">
        <f>+ROUND(L810*'[68]PARAMETROS '!$B$3,0)</f>
        <v>6952</v>
      </c>
      <c r="O810" s="10">
        <f t="shared" si="79"/>
        <v>17512</v>
      </c>
      <c r="P810" s="11">
        <f>+ROUND(M810*'[68]PARAMETROS '!$C$4,2)</f>
        <v>65260.800000000003</v>
      </c>
      <c r="Q810" s="11">
        <f>+ROUND(N810*'[68]PARAMETROS '!$C$5,2)</f>
        <v>62498.48</v>
      </c>
      <c r="R810" s="11">
        <f t="shared" si="80"/>
        <v>127759.28</v>
      </c>
      <c r="S810" s="11">
        <f>+ROUND(N810*'[68]PARAMETROS '!$C$6,2)</f>
        <v>73760.72</v>
      </c>
      <c r="T810" s="11">
        <f t="shared" si="81"/>
        <v>139021.51999999999</v>
      </c>
    </row>
    <row r="811" spans="1:20" ht="14.25" outlineLevel="2" x14ac:dyDescent="0.2">
      <c r="A811" s="29"/>
      <c r="B811" s="7" t="s">
        <v>1607</v>
      </c>
      <c r="C811" s="7">
        <v>1</v>
      </c>
      <c r="D811" s="8" t="s">
        <v>548</v>
      </c>
      <c r="E811" s="8" t="s">
        <v>1632</v>
      </c>
      <c r="F811" s="8" t="s">
        <v>95</v>
      </c>
      <c r="G811" s="8" t="s">
        <v>1035</v>
      </c>
      <c r="H811" s="8" t="s">
        <v>24</v>
      </c>
      <c r="I811" s="9" t="s">
        <v>25</v>
      </c>
      <c r="J811" s="8" t="s">
        <v>1006</v>
      </c>
      <c r="K811" s="8" t="s">
        <v>1036</v>
      </c>
      <c r="L811" s="10">
        <v>14</v>
      </c>
      <c r="M811" s="10">
        <f>+ROUND(L811*'[68]PARAMETROS '!$B$2,0)</f>
        <v>3360</v>
      </c>
      <c r="N811" s="10">
        <f>+ROUND(L811*'[68]PARAMETROS '!$B$3,0)</f>
        <v>2212</v>
      </c>
      <c r="O811" s="10">
        <f t="shared" si="79"/>
        <v>5572</v>
      </c>
      <c r="P811" s="11">
        <f>+ROUND(M811*'[68]PARAMETROS '!$C$4,2)</f>
        <v>20764.8</v>
      </c>
      <c r="Q811" s="11">
        <f>+ROUND(N811*'[68]PARAMETROS '!$C$5,2)</f>
        <v>19885.88</v>
      </c>
      <c r="R811" s="11">
        <f t="shared" si="80"/>
        <v>40650.68</v>
      </c>
      <c r="S811" s="11">
        <f>+ROUND(N811*'[68]PARAMETROS '!$C$6,2)</f>
        <v>23469.32</v>
      </c>
      <c r="T811" s="11">
        <f t="shared" si="81"/>
        <v>44234.12</v>
      </c>
    </row>
    <row r="812" spans="1:20" ht="14.25" outlineLevel="2" x14ac:dyDescent="0.2">
      <c r="A812" s="29"/>
      <c r="B812" s="7" t="s">
        <v>1607</v>
      </c>
      <c r="C812" s="7">
        <v>1</v>
      </c>
      <c r="D812" s="8" t="s">
        <v>548</v>
      </c>
      <c r="E812" s="8" t="s">
        <v>1633</v>
      </c>
      <c r="F812" s="8" t="s">
        <v>1634</v>
      </c>
      <c r="G812" s="8" t="s">
        <v>1035</v>
      </c>
      <c r="H812" s="8" t="s">
        <v>24</v>
      </c>
      <c r="I812" s="9" t="s">
        <v>25</v>
      </c>
      <c r="J812" s="8" t="s">
        <v>1006</v>
      </c>
      <c r="K812" s="8" t="s">
        <v>1036</v>
      </c>
      <c r="L812" s="10">
        <v>17</v>
      </c>
      <c r="M812" s="10">
        <f>+ROUND(L812*'[68]PARAMETROS '!$B$2,0)</f>
        <v>4080</v>
      </c>
      <c r="N812" s="10">
        <f>+ROUND(L812*'[68]PARAMETROS '!$B$3,0)</f>
        <v>2686</v>
      </c>
      <c r="O812" s="10">
        <f t="shared" si="79"/>
        <v>6766</v>
      </c>
      <c r="P812" s="11">
        <f>+ROUND(M812*'[68]PARAMETROS '!$C$4,2)</f>
        <v>25214.400000000001</v>
      </c>
      <c r="Q812" s="11">
        <f>+ROUND(N812*'[68]PARAMETROS '!$C$5,2)</f>
        <v>24147.14</v>
      </c>
      <c r="R812" s="11">
        <f t="shared" si="80"/>
        <v>49361.54</v>
      </c>
      <c r="S812" s="11">
        <f>+ROUND(N812*'[68]PARAMETROS '!$C$6,2)</f>
        <v>28498.46</v>
      </c>
      <c r="T812" s="11">
        <f t="shared" si="81"/>
        <v>53712.86</v>
      </c>
    </row>
    <row r="813" spans="1:20" ht="14.25" outlineLevel="2" x14ac:dyDescent="0.2">
      <c r="A813" s="29"/>
      <c r="B813" s="7" t="s">
        <v>1607</v>
      </c>
      <c r="C813" s="7">
        <v>1</v>
      </c>
      <c r="D813" s="8" t="s">
        <v>548</v>
      </c>
      <c r="E813" s="8" t="s">
        <v>1635</v>
      </c>
      <c r="F813" s="8" t="s">
        <v>1636</v>
      </c>
      <c r="G813" s="8" t="s">
        <v>1035</v>
      </c>
      <c r="H813" s="8" t="s">
        <v>24</v>
      </c>
      <c r="I813" s="9" t="s">
        <v>25</v>
      </c>
      <c r="J813" s="8" t="s">
        <v>1006</v>
      </c>
      <c r="K813" s="8" t="s">
        <v>1036</v>
      </c>
      <c r="L813" s="10">
        <v>17</v>
      </c>
      <c r="M813" s="10">
        <f>+ROUND(L813*'[68]PARAMETROS '!$B$2,0)</f>
        <v>4080</v>
      </c>
      <c r="N813" s="10">
        <f>+ROUND(L813*'[68]PARAMETROS '!$B$3,0)</f>
        <v>2686</v>
      </c>
      <c r="O813" s="10">
        <f t="shared" si="79"/>
        <v>6766</v>
      </c>
      <c r="P813" s="11">
        <f>+ROUND(M813*'[68]PARAMETROS '!$C$4,2)</f>
        <v>25214.400000000001</v>
      </c>
      <c r="Q813" s="11">
        <f>+ROUND(N813*'[68]PARAMETROS '!$C$5,2)</f>
        <v>24147.14</v>
      </c>
      <c r="R813" s="11">
        <f t="shared" si="80"/>
        <v>49361.54</v>
      </c>
      <c r="S813" s="11">
        <f>+ROUND(N813*'[68]PARAMETROS '!$C$6,2)</f>
        <v>28498.46</v>
      </c>
      <c r="T813" s="11">
        <f t="shared" si="81"/>
        <v>53712.86</v>
      </c>
    </row>
    <row r="814" spans="1:20" ht="14.25" outlineLevel="2" x14ac:dyDescent="0.2">
      <c r="A814" s="29"/>
      <c r="B814" s="7" t="s">
        <v>1607</v>
      </c>
      <c r="C814" s="7">
        <v>1</v>
      </c>
      <c r="D814" s="8" t="s">
        <v>548</v>
      </c>
      <c r="E814" s="8" t="s">
        <v>1637</v>
      </c>
      <c r="F814" s="8" t="s">
        <v>1638</v>
      </c>
      <c r="G814" s="8" t="s">
        <v>1035</v>
      </c>
      <c r="H814" s="8" t="s">
        <v>24</v>
      </c>
      <c r="I814" s="9" t="s">
        <v>25</v>
      </c>
      <c r="J814" s="8" t="s">
        <v>1006</v>
      </c>
      <c r="K814" s="8" t="s">
        <v>1036</v>
      </c>
      <c r="L814" s="10">
        <v>6</v>
      </c>
      <c r="M814" s="10">
        <f>+ROUND(L814*'[68]PARAMETROS '!$B$2,0)</f>
        <v>1440</v>
      </c>
      <c r="N814" s="10">
        <f>+ROUND(L814*'[68]PARAMETROS '!$B$3,0)</f>
        <v>948</v>
      </c>
      <c r="O814" s="10">
        <f t="shared" si="79"/>
        <v>2388</v>
      </c>
      <c r="P814" s="11">
        <f>+ROUND(M814*'[68]PARAMETROS '!$C$4,2)</f>
        <v>8899.2000000000007</v>
      </c>
      <c r="Q814" s="11">
        <f>+ROUND(N814*'[68]PARAMETROS '!$C$5,2)</f>
        <v>8522.52</v>
      </c>
      <c r="R814" s="11">
        <f t="shared" si="80"/>
        <v>17421.72</v>
      </c>
      <c r="S814" s="11">
        <f>+ROUND(N814*'[68]PARAMETROS '!$C$6,2)</f>
        <v>10058.280000000001</v>
      </c>
      <c r="T814" s="11">
        <f t="shared" si="81"/>
        <v>18957.48</v>
      </c>
    </row>
    <row r="815" spans="1:20" ht="14.25" outlineLevel="2" x14ac:dyDescent="0.2">
      <c r="A815" s="29"/>
      <c r="B815" s="7" t="s">
        <v>1607</v>
      </c>
      <c r="C815" s="7">
        <v>1</v>
      </c>
      <c r="D815" s="8" t="s">
        <v>548</v>
      </c>
      <c r="E815" s="8" t="s">
        <v>1639</v>
      </c>
      <c r="F815" s="8" t="s">
        <v>1640</v>
      </c>
      <c r="G815" s="8" t="s">
        <v>1035</v>
      </c>
      <c r="H815" s="8" t="s">
        <v>24</v>
      </c>
      <c r="I815" s="9" t="s">
        <v>25</v>
      </c>
      <c r="J815" s="8" t="s">
        <v>1006</v>
      </c>
      <c r="K815" s="8" t="s">
        <v>1036</v>
      </c>
      <c r="L815" s="10">
        <v>17</v>
      </c>
      <c r="M815" s="10">
        <f>+ROUND(L815*'[68]PARAMETROS '!$B$2,0)</f>
        <v>4080</v>
      </c>
      <c r="N815" s="10">
        <f>+ROUND(L815*'[68]PARAMETROS '!$B$3,0)</f>
        <v>2686</v>
      </c>
      <c r="O815" s="10">
        <f t="shared" si="79"/>
        <v>6766</v>
      </c>
      <c r="P815" s="11">
        <f>+ROUND(M815*'[68]PARAMETROS '!$C$4,2)</f>
        <v>25214.400000000001</v>
      </c>
      <c r="Q815" s="11">
        <f>+ROUND(N815*'[68]PARAMETROS '!$C$5,2)</f>
        <v>24147.14</v>
      </c>
      <c r="R815" s="11">
        <f t="shared" si="80"/>
        <v>49361.54</v>
      </c>
      <c r="S815" s="11">
        <f>+ROUND(N815*'[68]PARAMETROS '!$C$6,2)</f>
        <v>28498.46</v>
      </c>
      <c r="T815" s="11">
        <f t="shared" si="81"/>
        <v>53712.86</v>
      </c>
    </row>
    <row r="816" spans="1:20" ht="14.25" outlineLevel="2" x14ac:dyDescent="0.2">
      <c r="A816" s="29"/>
      <c r="B816" s="7" t="s">
        <v>1607</v>
      </c>
      <c r="C816" s="7">
        <v>1</v>
      </c>
      <c r="D816" s="8" t="s">
        <v>548</v>
      </c>
      <c r="E816" s="8" t="s">
        <v>1641</v>
      </c>
      <c r="F816" s="8" t="s">
        <v>1642</v>
      </c>
      <c r="G816" s="8" t="s">
        <v>1035</v>
      </c>
      <c r="H816" s="8" t="s">
        <v>24</v>
      </c>
      <c r="I816" s="9" t="s">
        <v>25</v>
      </c>
      <c r="J816" s="8" t="s">
        <v>1006</v>
      </c>
      <c r="K816" s="8" t="s">
        <v>1036</v>
      </c>
      <c r="L816" s="10">
        <v>18</v>
      </c>
      <c r="M816" s="10">
        <f>+ROUND(L816*'[68]PARAMETROS '!$B$2,0)</f>
        <v>4320</v>
      </c>
      <c r="N816" s="10">
        <f>+ROUND(L816*'[68]PARAMETROS '!$B$3,0)</f>
        <v>2844</v>
      </c>
      <c r="O816" s="10">
        <f t="shared" si="79"/>
        <v>7164</v>
      </c>
      <c r="P816" s="11">
        <f>+ROUND(M816*'[68]PARAMETROS '!$C$4,2)</f>
        <v>26697.599999999999</v>
      </c>
      <c r="Q816" s="11">
        <f>+ROUND(N816*'[68]PARAMETROS '!$C$5,2)</f>
        <v>25567.56</v>
      </c>
      <c r="R816" s="11">
        <f t="shared" si="80"/>
        <v>52265.16</v>
      </c>
      <c r="S816" s="11">
        <f>+ROUND(N816*'[68]PARAMETROS '!$C$6,2)</f>
        <v>30174.84</v>
      </c>
      <c r="T816" s="11">
        <f t="shared" si="81"/>
        <v>56872.44</v>
      </c>
    </row>
    <row r="817" spans="1:20" ht="14.25" outlineLevel="2" x14ac:dyDescent="0.2">
      <c r="A817" s="29"/>
      <c r="B817" s="7" t="s">
        <v>1607</v>
      </c>
      <c r="C817" s="7">
        <v>1</v>
      </c>
      <c r="D817" s="8" t="s">
        <v>548</v>
      </c>
      <c r="E817" s="8" t="s">
        <v>1643</v>
      </c>
      <c r="F817" s="8" t="s">
        <v>1644</v>
      </c>
      <c r="G817" s="8" t="s">
        <v>1035</v>
      </c>
      <c r="H817" s="8" t="s">
        <v>24</v>
      </c>
      <c r="I817" s="9" t="s">
        <v>25</v>
      </c>
      <c r="J817" s="8" t="s">
        <v>1006</v>
      </c>
      <c r="K817" s="8">
        <v>0</v>
      </c>
      <c r="L817" s="10">
        <v>581</v>
      </c>
      <c r="M817" s="10">
        <f>+ROUND(L817*'[68]PARAMETROS '!$B$2,0)</f>
        <v>139440</v>
      </c>
      <c r="N817" s="10">
        <f>+ROUND(L817*'[68]PARAMETROS '!$B$3,0)</f>
        <v>91798</v>
      </c>
      <c r="O817" s="10">
        <f t="shared" si="79"/>
        <v>231238</v>
      </c>
      <c r="P817" s="11">
        <f>+ROUND(M817*'[68]PARAMETROS '!$C$4,2)</f>
        <v>861739.2</v>
      </c>
      <c r="Q817" s="11">
        <f>+ROUND(N817*'[68]PARAMETROS '!$C$5,2)</f>
        <v>825264.02</v>
      </c>
      <c r="R817" s="11">
        <f t="shared" si="80"/>
        <v>1687003.22</v>
      </c>
      <c r="S817" s="11">
        <f>+ROUND(N817*'[68]PARAMETROS '!$C$6,2)</f>
        <v>973976.78</v>
      </c>
      <c r="T817" s="11">
        <f t="shared" si="81"/>
        <v>1835715.98</v>
      </c>
    </row>
    <row r="818" spans="1:20" ht="14.25" outlineLevel="1" x14ac:dyDescent="0.2">
      <c r="A818" s="29"/>
      <c r="B818" s="13" t="s">
        <v>1645</v>
      </c>
      <c r="C818" s="14">
        <f>SUBTOTAL(9,C799:C817)</f>
        <v>19</v>
      </c>
      <c r="D818" s="15"/>
      <c r="E818" s="15"/>
      <c r="F818" s="15"/>
      <c r="G818" s="15"/>
      <c r="H818" s="15"/>
      <c r="I818" s="15"/>
      <c r="J818" s="15"/>
      <c r="K818" s="15"/>
      <c r="L818" s="16">
        <f t="shared" ref="L818:R818" si="86">SUBTOTAL(9,L799:L817)</f>
        <v>3198</v>
      </c>
      <c r="M818" s="16">
        <f t="shared" si="86"/>
        <v>767520</v>
      </c>
      <c r="N818" s="16">
        <f t="shared" si="86"/>
        <v>505284</v>
      </c>
      <c r="O818" s="16">
        <f t="shared" si="86"/>
        <v>1272804</v>
      </c>
      <c r="P818" s="17">
        <f t="shared" si="86"/>
        <v>4743273.5999999996</v>
      </c>
      <c r="Q818" s="17">
        <f t="shared" si="86"/>
        <v>4542503.16</v>
      </c>
      <c r="R818" s="17">
        <f t="shared" si="86"/>
        <v>9285776.7599999998</v>
      </c>
      <c r="S818" s="17">
        <f>+ROUND(N818*'[68]PARAMETROS '!$C$6,2)</f>
        <v>5361063.24</v>
      </c>
      <c r="T818" s="17">
        <f>SUBTOTAL(9,T799:T817)</f>
        <v>10104336.840000002</v>
      </c>
    </row>
    <row r="819" spans="1:20" ht="14.25" outlineLevel="2" x14ac:dyDescent="0.2">
      <c r="A819" s="29">
        <v>52</v>
      </c>
      <c r="B819" s="7" t="s">
        <v>1646</v>
      </c>
      <c r="C819" s="7">
        <v>1</v>
      </c>
      <c r="D819" s="8" t="s">
        <v>548</v>
      </c>
      <c r="E819" s="8" t="s">
        <v>1647</v>
      </c>
      <c r="F819" s="8" t="s">
        <v>1648</v>
      </c>
      <c r="G819" s="8" t="s">
        <v>822</v>
      </c>
      <c r="H819" s="8" t="s">
        <v>24</v>
      </c>
      <c r="I819" s="9" t="s">
        <v>25</v>
      </c>
      <c r="J819" s="8" t="s">
        <v>1006</v>
      </c>
      <c r="K819" s="8" t="s">
        <v>1006</v>
      </c>
      <c r="L819" s="10">
        <v>27</v>
      </c>
      <c r="M819" s="10">
        <f>+ROUND(L819*'[68]PARAMETROS '!$B$2,0)</f>
        <v>6480</v>
      </c>
      <c r="N819" s="10">
        <f>+ROUND(L819*'[68]PARAMETROS '!$B$3,0)</f>
        <v>4266</v>
      </c>
      <c r="O819" s="10">
        <f t="shared" si="79"/>
        <v>10746</v>
      </c>
      <c r="P819" s="11">
        <f>+ROUND(M819*'[68]PARAMETROS '!$C$4,2)</f>
        <v>40046.400000000001</v>
      </c>
      <c r="Q819" s="11">
        <f>+ROUND(N819*'[68]PARAMETROS '!$C$5,2)</f>
        <v>38351.339999999997</v>
      </c>
      <c r="R819" s="11">
        <f t="shared" si="80"/>
        <v>78397.740000000005</v>
      </c>
      <c r="S819" s="11">
        <f>+ROUND(N819*'[68]PARAMETROS '!$C$6,2)</f>
        <v>45262.26</v>
      </c>
      <c r="T819" s="11">
        <f t="shared" si="81"/>
        <v>85308.66</v>
      </c>
    </row>
    <row r="820" spans="1:20" ht="14.25" outlineLevel="2" x14ac:dyDescent="0.2">
      <c r="A820" s="29"/>
      <c r="B820" s="7" t="s">
        <v>1646</v>
      </c>
      <c r="C820" s="7">
        <v>1</v>
      </c>
      <c r="D820" s="8" t="s">
        <v>548</v>
      </c>
      <c r="E820" s="8" t="s">
        <v>1649</v>
      </c>
      <c r="F820" s="8" t="s">
        <v>1650</v>
      </c>
      <c r="G820" s="8" t="s">
        <v>822</v>
      </c>
      <c r="H820" s="8" t="s">
        <v>24</v>
      </c>
      <c r="I820" s="9" t="s">
        <v>25</v>
      </c>
      <c r="J820" s="8" t="s">
        <v>1006</v>
      </c>
      <c r="K820" s="8" t="s">
        <v>1006</v>
      </c>
      <c r="L820" s="10">
        <v>308</v>
      </c>
      <c r="M820" s="10">
        <f>+ROUND(L820*'[68]PARAMETROS '!$B$2,0)</f>
        <v>73920</v>
      </c>
      <c r="N820" s="10">
        <f>+ROUND(L820*'[68]PARAMETROS '!$B$3,0)</f>
        <v>48664</v>
      </c>
      <c r="O820" s="10">
        <f t="shared" si="79"/>
        <v>122584</v>
      </c>
      <c r="P820" s="11">
        <f>+ROUND(M820*'[68]PARAMETROS '!$C$4,2)</f>
        <v>456825.59999999998</v>
      </c>
      <c r="Q820" s="11">
        <f>+ROUND(N820*'[68]PARAMETROS '!$C$5,2)</f>
        <v>437489.36</v>
      </c>
      <c r="R820" s="11">
        <f t="shared" si="80"/>
        <v>894314.96</v>
      </c>
      <c r="S820" s="11">
        <f>+ROUND(N820*'[68]PARAMETROS '!$C$6,2)</f>
        <v>516325.04</v>
      </c>
      <c r="T820" s="11">
        <f t="shared" si="81"/>
        <v>973150.64</v>
      </c>
    </row>
    <row r="821" spans="1:20" ht="14.25" outlineLevel="2" x14ac:dyDescent="0.2">
      <c r="A821" s="29"/>
      <c r="B821" s="7" t="s">
        <v>1646</v>
      </c>
      <c r="C821" s="7">
        <v>1</v>
      </c>
      <c r="D821" s="8" t="s">
        <v>548</v>
      </c>
      <c r="E821" s="8" t="s">
        <v>1651</v>
      </c>
      <c r="F821" s="8" t="s">
        <v>1652</v>
      </c>
      <c r="G821" s="8" t="s">
        <v>822</v>
      </c>
      <c r="H821" s="8" t="s">
        <v>24</v>
      </c>
      <c r="I821" s="9" t="s">
        <v>25</v>
      </c>
      <c r="J821" s="8" t="s">
        <v>1006</v>
      </c>
      <c r="K821" s="8" t="s">
        <v>1006</v>
      </c>
      <c r="L821" s="10">
        <v>105</v>
      </c>
      <c r="M821" s="10">
        <f>+ROUND(L821*'[68]PARAMETROS '!$B$2,0)</f>
        <v>25200</v>
      </c>
      <c r="N821" s="10">
        <f>+ROUND(L821*'[68]PARAMETROS '!$B$3,0)</f>
        <v>16590</v>
      </c>
      <c r="O821" s="10">
        <f t="shared" ref="O821:O888" si="87">+ROUND(N821+M821,0)</f>
        <v>41790</v>
      </c>
      <c r="P821" s="11">
        <f>+ROUND(M821*'[68]PARAMETROS '!$C$4,2)</f>
        <v>155736</v>
      </c>
      <c r="Q821" s="11">
        <f>+ROUND(N821*'[68]PARAMETROS '!$C$5,2)</f>
        <v>149144.1</v>
      </c>
      <c r="R821" s="11">
        <f t="shared" ref="R821:R888" si="88">+ROUND(Q821+P821,2)</f>
        <v>304880.09999999998</v>
      </c>
      <c r="S821" s="11">
        <f>+ROUND(N821*'[68]PARAMETROS '!$C$6,2)</f>
        <v>176019.9</v>
      </c>
      <c r="T821" s="11">
        <f t="shared" ref="T821:T888" si="89">+ROUND(S821+P821,2)</f>
        <v>331755.90000000002</v>
      </c>
    </row>
    <row r="822" spans="1:20" ht="14.25" outlineLevel="2" x14ac:dyDescent="0.2">
      <c r="A822" s="29"/>
      <c r="B822" s="7" t="s">
        <v>1646</v>
      </c>
      <c r="C822" s="7">
        <v>1</v>
      </c>
      <c r="D822" s="8" t="s">
        <v>548</v>
      </c>
      <c r="E822" s="8" t="s">
        <v>1653</v>
      </c>
      <c r="F822" s="8" t="s">
        <v>1654</v>
      </c>
      <c r="G822" s="8" t="s">
        <v>822</v>
      </c>
      <c r="H822" s="8" t="s">
        <v>24</v>
      </c>
      <c r="I822" s="9" t="s">
        <v>25</v>
      </c>
      <c r="J822" s="8" t="s">
        <v>1006</v>
      </c>
      <c r="K822" s="8" t="s">
        <v>1006</v>
      </c>
      <c r="L822" s="10">
        <v>55</v>
      </c>
      <c r="M822" s="10">
        <f>+ROUND(L822*'[68]PARAMETROS '!$B$2,0)</f>
        <v>13200</v>
      </c>
      <c r="N822" s="10">
        <f>+ROUND(L822*'[68]PARAMETROS '!$B$3,0)</f>
        <v>8690</v>
      </c>
      <c r="O822" s="10">
        <f t="shared" si="87"/>
        <v>21890</v>
      </c>
      <c r="P822" s="11">
        <f>+ROUND(M822*'[68]PARAMETROS '!$C$4,2)</f>
        <v>81576</v>
      </c>
      <c r="Q822" s="11">
        <f>+ROUND(N822*'[68]PARAMETROS '!$C$5,2)</f>
        <v>78123.100000000006</v>
      </c>
      <c r="R822" s="11">
        <f t="shared" si="88"/>
        <v>159699.1</v>
      </c>
      <c r="S822" s="11">
        <f>+ROUND(N822*'[68]PARAMETROS '!$C$6,2)</f>
        <v>92200.9</v>
      </c>
      <c r="T822" s="11">
        <f t="shared" si="89"/>
        <v>173776.9</v>
      </c>
    </row>
    <row r="823" spans="1:20" ht="14.25" outlineLevel="2" x14ac:dyDescent="0.2">
      <c r="A823" s="29"/>
      <c r="B823" s="7" t="s">
        <v>1646</v>
      </c>
      <c r="C823" s="7">
        <v>1</v>
      </c>
      <c r="D823" s="8" t="s">
        <v>548</v>
      </c>
      <c r="E823" s="8" t="s">
        <v>1655</v>
      </c>
      <c r="F823" s="8" t="s">
        <v>1656</v>
      </c>
      <c r="G823" s="8" t="s">
        <v>822</v>
      </c>
      <c r="H823" s="8" t="s">
        <v>24</v>
      </c>
      <c r="I823" s="9" t="s">
        <v>25</v>
      </c>
      <c r="J823" s="8" t="s">
        <v>1006</v>
      </c>
      <c r="K823" s="8" t="s">
        <v>1006</v>
      </c>
      <c r="L823" s="10">
        <v>17</v>
      </c>
      <c r="M823" s="10">
        <f>+ROUND(L823*'[68]PARAMETROS '!$B$2,0)</f>
        <v>4080</v>
      </c>
      <c r="N823" s="10">
        <f>+ROUND(L823*'[68]PARAMETROS '!$B$3,0)</f>
        <v>2686</v>
      </c>
      <c r="O823" s="10">
        <f t="shared" si="87"/>
        <v>6766</v>
      </c>
      <c r="P823" s="11">
        <f>+ROUND(M823*'[68]PARAMETROS '!$C$4,2)</f>
        <v>25214.400000000001</v>
      </c>
      <c r="Q823" s="11">
        <f>+ROUND(N823*'[68]PARAMETROS '!$C$5,2)</f>
        <v>24147.14</v>
      </c>
      <c r="R823" s="11">
        <f t="shared" si="88"/>
        <v>49361.54</v>
      </c>
      <c r="S823" s="11">
        <f>+ROUND(N823*'[68]PARAMETROS '!$C$6,2)</f>
        <v>28498.46</v>
      </c>
      <c r="T823" s="11">
        <f t="shared" si="89"/>
        <v>53712.86</v>
      </c>
    </row>
    <row r="824" spans="1:20" ht="14.25" outlineLevel="2" x14ac:dyDescent="0.2">
      <c r="A824" s="29"/>
      <c r="B824" s="7" t="s">
        <v>1646</v>
      </c>
      <c r="C824" s="7">
        <v>1</v>
      </c>
      <c r="D824" s="8" t="s">
        <v>548</v>
      </c>
      <c r="E824" s="8" t="s">
        <v>1657</v>
      </c>
      <c r="F824" s="8" t="s">
        <v>1658</v>
      </c>
      <c r="G824" s="8" t="s">
        <v>822</v>
      </c>
      <c r="H824" s="8" t="s">
        <v>24</v>
      </c>
      <c r="I824" s="9" t="s">
        <v>25</v>
      </c>
      <c r="J824" s="8" t="s">
        <v>1006</v>
      </c>
      <c r="K824" s="8" t="s">
        <v>1036</v>
      </c>
      <c r="L824" s="10">
        <v>19</v>
      </c>
      <c r="M824" s="10">
        <f>+ROUND(L824*'[68]PARAMETROS '!$B$2,0)</f>
        <v>4560</v>
      </c>
      <c r="N824" s="10">
        <f>+ROUND(L824*'[68]PARAMETROS '!$B$3,0)</f>
        <v>3002</v>
      </c>
      <c r="O824" s="10">
        <f t="shared" si="87"/>
        <v>7562</v>
      </c>
      <c r="P824" s="11">
        <f>+ROUND(M824*'[68]PARAMETROS '!$C$4,2)</f>
        <v>28180.799999999999</v>
      </c>
      <c r="Q824" s="11">
        <f>+ROUND(N824*'[68]PARAMETROS '!$C$5,2)</f>
        <v>26987.98</v>
      </c>
      <c r="R824" s="11">
        <f t="shared" si="88"/>
        <v>55168.78</v>
      </c>
      <c r="S824" s="11">
        <f>+ROUND(N824*'[68]PARAMETROS '!$C$6,2)</f>
        <v>31851.22</v>
      </c>
      <c r="T824" s="11">
        <f t="shared" si="89"/>
        <v>60032.02</v>
      </c>
    </row>
    <row r="825" spans="1:20" ht="14.25" outlineLevel="2" x14ac:dyDescent="0.2">
      <c r="A825" s="29"/>
      <c r="B825" s="7" t="s">
        <v>1646</v>
      </c>
      <c r="C825" s="7">
        <v>1</v>
      </c>
      <c r="D825" s="8" t="s">
        <v>548</v>
      </c>
      <c r="E825" s="8" t="s">
        <v>1659</v>
      </c>
      <c r="F825" s="8" t="s">
        <v>1660</v>
      </c>
      <c r="G825" s="8" t="s">
        <v>822</v>
      </c>
      <c r="H825" s="8" t="s">
        <v>24</v>
      </c>
      <c r="I825" s="9" t="s">
        <v>25</v>
      </c>
      <c r="J825" s="8" t="s">
        <v>1006</v>
      </c>
      <c r="K825" s="8" t="s">
        <v>1006</v>
      </c>
      <c r="L825" s="10">
        <v>18</v>
      </c>
      <c r="M825" s="10">
        <f>+ROUND(L825*'[68]PARAMETROS '!$B$2,0)</f>
        <v>4320</v>
      </c>
      <c r="N825" s="10">
        <f>+ROUND(L825*'[68]PARAMETROS '!$B$3,0)</f>
        <v>2844</v>
      </c>
      <c r="O825" s="10">
        <f t="shared" si="87"/>
        <v>7164</v>
      </c>
      <c r="P825" s="11">
        <f>+ROUND(M825*'[68]PARAMETROS '!$C$4,2)</f>
        <v>26697.599999999999</v>
      </c>
      <c r="Q825" s="11">
        <f>+ROUND(N825*'[68]PARAMETROS '!$C$5,2)</f>
        <v>25567.56</v>
      </c>
      <c r="R825" s="11">
        <f t="shared" si="88"/>
        <v>52265.16</v>
      </c>
      <c r="S825" s="11">
        <f>+ROUND(N825*'[68]PARAMETROS '!$C$6,2)</f>
        <v>30174.84</v>
      </c>
      <c r="T825" s="11">
        <f t="shared" si="89"/>
        <v>56872.44</v>
      </c>
    </row>
    <row r="826" spans="1:20" ht="14.25" outlineLevel="2" x14ac:dyDescent="0.2">
      <c r="A826" s="29"/>
      <c r="B826" s="7" t="s">
        <v>1646</v>
      </c>
      <c r="C826" s="7">
        <v>1</v>
      </c>
      <c r="D826" s="8" t="s">
        <v>548</v>
      </c>
      <c r="E826" s="8" t="s">
        <v>1661</v>
      </c>
      <c r="F826" s="8" t="s">
        <v>1662</v>
      </c>
      <c r="G826" s="8" t="s">
        <v>822</v>
      </c>
      <c r="H826" s="8" t="s">
        <v>24</v>
      </c>
      <c r="I826" s="9" t="s">
        <v>25</v>
      </c>
      <c r="J826" s="8" t="s">
        <v>1006</v>
      </c>
      <c r="K826" s="8" t="s">
        <v>1006</v>
      </c>
      <c r="L826" s="10">
        <v>21</v>
      </c>
      <c r="M826" s="10">
        <f>+ROUND(L826*'[68]PARAMETROS '!$B$2,0)</f>
        <v>5040</v>
      </c>
      <c r="N826" s="10">
        <f>+ROUND(L826*'[68]PARAMETROS '!$B$3,0)</f>
        <v>3318</v>
      </c>
      <c r="O826" s="10">
        <f t="shared" si="87"/>
        <v>8358</v>
      </c>
      <c r="P826" s="11">
        <f>+ROUND(M826*'[68]PARAMETROS '!$C$4,2)</f>
        <v>31147.200000000001</v>
      </c>
      <c r="Q826" s="11">
        <f>+ROUND(N826*'[68]PARAMETROS '!$C$5,2)</f>
        <v>29828.82</v>
      </c>
      <c r="R826" s="11">
        <f t="shared" si="88"/>
        <v>60976.02</v>
      </c>
      <c r="S826" s="11">
        <f>+ROUND(N826*'[68]PARAMETROS '!$C$6,2)</f>
        <v>35203.980000000003</v>
      </c>
      <c r="T826" s="11">
        <f t="shared" si="89"/>
        <v>66351.179999999993</v>
      </c>
    </row>
    <row r="827" spans="1:20" ht="14.25" outlineLevel="2" x14ac:dyDescent="0.2">
      <c r="A827" s="29"/>
      <c r="B827" s="7" t="s">
        <v>1646</v>
      </c>
      <c r="C827" s="7">
        <v>1</v>
      </c>
      <c r="D827" s="8" t="s">
        <v>548</v>
      </c>
      <c r="E827" s="8" t="s">
        <v>1663</v>
      </c>
      <c r="F827" s="8" t="s">
        <v>1664</v>
      </c>
      <c r="G827" s="8" t="s">
        <v>822</v>
      </c>
      <c r="H827" s="8" t="s">
        <v>24</v>
      </c>
      <c r="I827" s="9" t="s">
        <v>25</v>
      </c>
      <c r="J827" s="8" t="s">
        <v>1006</v>
      </c>
      <c r="K827" s="8" t="s">
        <v>1006</v>
      </c>
      <c r="L827" s="10">
        <v>8</v>
      </c>
      <c r="M827" s="10">
        <f>+ROUND(L827*'[68]PARAMETROS '!$B$2,0)</f>
        <v>1920</v>
      </c>
      <c r="N827" s="10">
        <f>+ROUND(L827*'[68]PARAMETROS '!$B$3,0)</f>
        <v>1264</v>
      </c>
      <c r="O827" s="10">
        <f t="shared" si="87"/>
        <v>3184</v>
      </c>
      <c r="P827" s="11">
        <f>+ROUND(M827*'[68]PARAMETROS '!$C$4,2)</f>
        <v>11865.6</v>
      </c>
      <c r="Q827" s="11">
        <f>+ROUND(N827*'[68]PARAMETROS '!$C$5,2)</f>
        <v>11363.36</v>
      </c>
      <c r="R827" s="11">
        <f t="shared" si="88"/>
        <v>23228.959999999999</v>
      </c>
      <c r="S827" s="11">
        <f>+ROUND(N827*'[68]PARAMETROS '!$C$6,2)</f>
        <v>13411.04</v>
      </c>
      <c r="T827" s="11">
        <f t="shared" si="89"/>
        <v>25276.639999999999</v>
      </c>
    </row>
    <row r="828" spans="1:20" ht="14.25" outlineLevel="2" x14ac:dyDescent="0.2">
      <c r="A828" s="29"/>
      <c r="B828" s="7" t="s">
        <v>1646</v>
      </c>
      <c r="C828" s="7">
        <v>1</v>
      </c>
      <c r="D828" s="8" t="s">
        <v>548</v>
      </c>
      <c r="E828" s="8" t="s">
        <v>1665</v>
      </c>
      <c r="F828" s="8" t="s">
        <v>1666</v>
      </c>
      <c r="G828" s="8" t="s">
        <v>822</v>
      </c>
      <c r="H828" s="8" t="s">
        <v>24</v>
      </c>
      <c r="I828" s="9" t="s">
        <v>25</v>
      </c>
      <c r="J828" s="8" t="s">
        <v>1006</v>
      </c>
      <c r="K828" s="8" t="s">
        <v>1006</v>
      </c>
      <c r="L828" s="10">
        <v>12</v>
      </c>
      <c r="M828" s="10">
        <f>+ROUND(L828*'[68]PARAMETROS '!$B$2,0)</f>
        <v>2880</v>
      </c>
      <c r="N828" s="10">
        <f>+ROUND(L828*'[68]PARAMETROS '!$B$3,0)</f>
        <v>1896</v>
      </c>
      <c r="O828" s="10">
        <f t="shared" si="87"/>
        <v>4776</v>
      </c>
      <c r="P828" s="11">
        <f>+ROUND(M828*'[68]PARAMETROS '!$C$4,2)</f>
        <v>17798.400000000001</v>
      </c>
      <c r="Q828" s="11">
        <f>+ROUND(N828*'[68]PARAMETROS '!$C$5,2)</f>
        <v>17045.04</v>
      </c>
      <c r="R828" s="11">
        <f t="shared" si="88"/>
        <v>34843.440000000002</v>
      </c>
      <c r="S828" s="11">
        <f>+ROUND(N828*'[68]PARAMETROS '!$C$6,2)</f>
        <v>20116.560000000001</v>
      </c>
      <c r="T828" s="11">
        <f t="shared" si="89"/>
        <v>37914.959999999999</v>
      </c>
    </row>
    <row r="829" spans="1:20" ht="14.25" outlineLevel="2" x14ac:dyDescent="0.2">
      <c r="A829" s="29"/>
      <c r="B829" s="7" t="s">
        <v>1646</v>
      </c>
      <c r="C829" s="7">
        <v>1</v>
      </c>
      <c r="D829" s="8" t="s">
        <v>548</v>
      </c>
      <c r="E829" s="8" t="s">
        <v>1667</v>
      </c>
      <c r="F829" s="8" t="s">
        <v>891</v>
      </c>
      <c r="G829" s="8" t="s">
        <v>822</v>
      </c>
      <c r="H829" s="8" t="s">
        <v>24</v>
      </c>
      <c r="I829" s="9" t="s">
        <v>25</v>
      </c>
      <c r="J829" s="8" t="s">
        <v>1006</v>
      </c>
      <c r="K829" s="8" t="s">
        <v>1006</v>
      </c>
      <c r="L829" s="10">
        <v>28</v>
      </c>
      <c r="M829" s="10">
        <f>+ROUND(L829*'[68]PARAMETROS '!$B$2,0)</f>
        <v>6720</v>
      </c>
      <c r="N829" s="10">
        <f>+ROUND(L829*'[68]PARAMETROS '!$B$3,0)</f>
        <v>4424</v>
      </c>
      <c r="O829" s="10">
        <f t="shared" si="87"/>
        <v>11144</v>
      </c>
      <c r="P829" s="11">
        <f>+ROUND(M829*'[68]PARAMETROS '!$C$4,2)</f>
        <v>41529.599999999999</v>
      </c>
      <c r="Q829" s="11">
        <f>+ROUND(N829*'[68]PARAMETROS '!$C$5,2)</f>
        <v>39771.760000000002</v>
      </c>
      <c r="R829" s="11">
        <f t="shared" si="88"/>
        <v>81301.36</v>
      </c>
      <c r="S829" s="11">
        <f>+ROUND(N829*'[68]PARAMETROS '!$C$6,2)</f>
        <v>46938.64</v>
      </c>
      <c r="T829" s="11">
        <f t="shared" si="89"/>
        <v>88468.24</v>
      </c>
    </row>
    <row r="830" spans="1:20" ht="14.25" outlineLevel="2" x14ac:dyDescent="0.2">
      <c r="A830" s="29"/>
      <c r="B830" s="7" t="s">
        <v>1646</v>
      </c>
      <c r="C830" s="7">
        <v>1</v>
      </c>
      <c r="D830" s="8" t="s">
        <v>548</v>
      </c>
      <c r="E830" s="8" t="s">
        <v>1668</v>
      </c>
      <c r="F830" s="8" t="s">
        <v>1669</v>
      </c>
      <c r="G830" s="8" t="s">
        <v>822</v>
      </c>
      <c r="H830" s="8" t="s">
        <v>24</v>
      </c>
      <c r="I830" s="9" t="s">
        <v>25</v>
      </c>
      <c r="J830" s="8" t="s">
        <v>1006</v>
      </c>
      <c r="K830" s="8" t="s">
        <v>1006</v>
      </c>
      <c r="L830" s="10">
        <v>43</v>
      </c>
      <c r="M830" s="10">
        <f>+ROUND(L830*'[68]PARAMETROS '!$B$2,0)</f>
        <v>10320</v>
      </c>
      <c r="N830" s="10">
        <f>+ROUND(L830*'[68]PARAMETROS '!$B$3,0)</f>
        <v>6794</v>
      </c>
      <c r="O830" s="10">
        <f t="shared" si="87"/>
        <v>17114</v>
      </c>
      <c r="P830" s="11">
        <f>+ROUND(M830*'[68]PARAMETROS '!$C$4,2)</f>
        <v>63777.599999999999</v>
      </c>
      <c r="Q830" s="11">
        <f>+ROUND(N830*'[68]PARAMETROS '!$C$5,2)</f>
        <v>61078.06</v>
      </c>
      <c r="R830" s="11">
        <f t="shared" si="88"/>
        <v>124855.66</v>
      </c>
      <c r="S830" s="11">
        <f>+ROUND(N830*'[68]PARAMETROS '!$C$6,2)</f>
        <v>72084.34</v>
      </c>
      <c r="T830" s="11">
        <f t="shared" si="89"/>
        <v>135861.94</v>
      </c>
    </row>
    <row r="831" spans="1:20" ht="14.25" outlineLevel="2" x14ac:dyDescent="0.2">
      <c r="A831" s="29"/>
      <c r="B831" s="7" t="s">
        <v>1646</v>
      </c>
      <c r="C831" s="7">
        <v>1</v>
      </c>
      <c r="D831" s="8" t="s">
        <v>548</v>
      </c>
      <c r="E831" s="8" t="s">
        <v>1670</v>
      </c>
      <c r="F831" s="8" t="s">
        <v>1671</v>
      </c>
      <c r="G831" s="8" t="s">
        <v>822</v>
      </c>
      <c r="H831" s="8" t="s">
        <v>24</v>
      </c>
      <c r="I831" s="9" t="s">
        <v>25</v>
      </c>
      <c r="J831" s="8" t="s">
        <v>1006</v>
      </c>
      <c r="K831" s="8" t="s">
        <v>1006</v>
      </c>
      <c r="L831" s="10">
        <v>321</v>
      </c>
      <c r="M831" s="10">
        <f>+ROUND(L831*'[68]PARAMETROS '!$B$2,0)</f>
        <v>77040</v>
      </c>
      <c r="N831" s="10">
        <f>+ROUND(L831*'[68]PARAMETROS '!$B$3,0)</f>
        <v>50718</v>
      </c>
      <c r="O831" s="10">
        <f t="shared" si="87"/>
        <v>127758</v>
      </c>
      <c r="P831" s="11">
        <f>+ROUND(M831*'[68]PARAMETROS '!$C$4,2)</f>
        <v>476107.2</v>
      </c>
      <c r="Q831" s="11">
        <f>+ROUND(N831*'[68]PARAMETROS '!$C$5,2)</f>
        <v>455954.82</v>
      </c>
      <c r="R831" s="11">
        <f t="shared" si="88"/>
        <v>932062.02</v>
      </c>
      <c r="S831" s="11">
        <f>+ROUND(N831*'[68]PARAMETROS '!$C$6,2)</f>
        <v>538117.98</v>
      </c>
      <c r="T831" s="11">
        <f t="shared" si="89"/>
        <v>1014225.18</v>
      </c>
    </row>
    <row r="832" spans="1:20" ht="14.25" outlineLevel="1" x14ac:dyDescent="0.2">
      <c r="A832" s="29"/>
      <c r="B832" s="13" t="s">
        <v>1672</v>
      </c>
      <c r="C832" s="14">
        <f>SUBTOTAL(9,C819:C831)</f>
        <v>13</v>
      </c>
      <c r="D832" s="15"/>
      <c r="E832" s="15"/>
      <c r="F832" s="15"/>
      <c r="G832" s="15"/>
      <c r="H832" s="15"/>
      <c r="I832" s="15"/>
      <c r="J832" s="15"/>
      <c r="K832" s="15"/>
      <c r="L832" s="16">
        <f t="shared" ref="L832:R832" si="90">SUBTOTAL(9,L819:L831)</f>
        <v>982</v>
      </c>
      <c r="M832" s="16">
        <f t="shared" si="90"/>
        <v>235680</v>
      </c>
      <c r="N832" s="16">
        <f t="shared" si="90"/>
        <v>155156</v>
      </c>
      <c r="O832" s="16">
        <f t="shared" si="90"/>
        <v>390836</v>
      </c>
      <c r="P832" s="17">
        <f t="shared" si="90"/>
        <v>1456502.4</v>
      </c>
      <c r="Q832" s="17">
        <f t="shared" si="90"/>
        <v>1394852.44</v>
      </c>
      <c r="R832" s="17">
        <f t="shared" si="90"/>
        <v>2851354.84</v>
      </c>
      <c r="S832" s="17">
        <f>+ROUND(N832*'[68]PARAMETROS '!$C$6,2)</f>
        <v>1646205.16</v>
      </c>
      <c r="T832" s="17">
        <f>SUBTOTAL(9,T819:T831)</f>
        <v>3102707.56</v>
      </c>
    </row>
    <row r="833" spans="1:20" ht="14.25" outlineLevel="2" x14ac:dyDescent="0.2">
      <c r="A833" s="29">
        <v>53</v>
      </c>
      <c r="B833" s="7" t="s">
        <v>1673</v>
      </c>
      <c r="C833" s="7">
        <v>1</v>
      </c>
      <c r="D833" s="8" t="s">
        <v>548</v>
      </c>
      <c r="E833" s="8" t="s">
        <v>1674</v>
      </c>
      <c r="F833" s="8" t="s">
        <v>1675</v>
      </c>
      <c r="G833" s="8" t="s">
        <v>1005</v>
      </c>
      <c r="H833" s="8" t="s">
        <v>24</v>
      </c>
      <c r="I833" s="9" t="s">
        <v>25</v>
      </c>
      <c r="J833" s="8" t="s">
        <v>1006</v>
      </c>
      <c r="K833" s="8" t="s">
        <v>1007</v>
      </c>
      <c r="L833" s="10">
        <v>951</v>
      </c>
      <c r="M833" s="10">
        <f>+ROUND(L833*'[68]PARAMETROS '!$B$2,0)</f>
        <v>228240</v>
      </c>
      <c r="N833" s="10">
        <f>+ROUND(L833*'[68]PARAMETROS '!$B$3,0)</f>
        <v>150258</v>
      </c>
      <c r="O833" s="10">
        <f t="shared" si="87"/>
        <v>378498</v>
      </c>
      <c r="P833" s="11">
        <f>+ROUND(M833*'[68]PARAMETROS '!$C$4,2)</f>
        <v>1410523.2</v>
      </c>
      <c r="Q833" s="11">
        <f>+ROUND(N833*'[68]PARAMETROS '!$C$5,2)</f>
        <v>1350819.42</v>
      </c>
      <c r="R833" s="11">
        <f t="shared" si="88"/>
        <v>2761342.62</v>
      </c>
      <c r="S833" s="11">
        <f>+ROUND(N833*'[68]PARAMETROS '!$C$6,2)</f>
        <v>1594237.38</v>
      </c>
      <c r="T833" s="11">
        <f t="shared" si="89"/>
        <v>3004760.58</v>
      </c>
    </row>
    <row r="834" spans="1:20" ht="14.25" outlineLevel="2" x14ac:dyDescent="0.2">
      <c r="A834" s="29"/>
      <c r="B834" s="7" t="s">
        <v>1673</v>
      </c>
      <c r="C834" s="7">
        <v>1</v>
      </c>
      <c r="D834" s="8" t="s">
        <v>548</v>
      </c>
      <c r="E834" s="8" t="s">
        <v>1676</v>
      </c>
      <c r="F834" s="8" t="s">
        <v>1677</v>
      </c>
      <c r="G834" s="8" t="s">
        <v>1005</v>
      </c>
      <c r="H834" s="8" t="s">
        <v>24</v>
      </c>
      <c r="I834" s="9" t="s">
        <v>25</v>
      </c>
      <c r="J834" s="8" t="s">
        <v>1006</v>
      </c>
      <c r="K834" s="8" t="s">
        <v>1007</v>
      </c>
      <c r="L834" s="10">
        <v>283</v>
      </c>
      <c r="M834" s="10">
        <f>+ROUND(L834*'[68]PARAMETROS '!$B$2,0)</f>
        <v>67920</v>
      </c>
      <c r="N834" s="10">
        <f>+ROUND(L834*'[68]PARAMETROS '!$B$3,0)</f>
        <v>44714</v>
      </c>
      <c r="O834" s="10">
        <f t="shared" si="87"/>
        <v>112634</v>
      </c>
      <c r="P834" s="11">
        <f>+ROUND(M834*'[68]PARAMETROS '!$C$4,2)</f>
        <v>419745.6</v>
      </c>
      <c r="Q834" s="11">
        <f>+ROUND(N834*'[68]PARAMETROS '!$C$5,2)</f>
        <v>401978.86</v>
      </c>
      <c r="R834" s="11">
        <f t="shared" si="88"/>
        <v>821724.46</v>
      </c>
      <c r="S834" s="11">
        <f>+ROUND(N834*'[68]PARAMETROS '!$C$6,2)</f>
        <v>474415.54</v>
      </c>
      <c r="T834" s="11">
        <f t="shared" si="89"/>
        <v>894161.14</v>
      </c>
    </row>
    <row r="835" spans="1:20" ht="14.25" outlineLevel="2" x14ac:dyDescent="0.2">
      <c r="A835" s="29"/>
      <c r="B835" s="7" t="s">
        <v>1673</v>
      </c>
      <c r="C835" s="7">
        <v>1</v>
      </c>
      <c r="D835" s="8" t="s">
        <v>548</v>
      </c>
      <c r="E835" s="8" t="s">
        <v>1678</v>
      </c>
      <c r="F835" s="8" t="s">
        <v>1469</v>
      </c>
      <c r="G835" s="8" t="s">
        <v>1005</v>
      </c>
      <c r="H835" s="8" t="s">
        <v>24</v>
      </c>
      <c r="I835" s="9" t="s">
        <v>25</v>
      </c>
      <c r="J835" s="8" t="s">
        <v>1006</v>
      </c>
      <c r="K835" s="8" t="s">
        <v>1007</v>
      </c>
      <c r="L835" s="10">
        <v>846</v>
      </c>
      <c r="M835" s="10">
        <f>+ROUND(L835*'[68]PARAMETROS '!$B$2,0)</f>
        <v>203040</v>
      </c>
      <c r="N835" s="10">
        <f>+ROUND(L835*'[68]PARAMETROS '!$B$3,0)</f>
        <v>133668</v>
      </c>
      <c r="O835" s="10">
        <f t="shared" si="87"/>
        <v>336708</v>
      </c>
      <c r="P835" s="11">
        <f>+ROUND(M835*'[68]PARAMETROS '!$C$4,2)</f>
        <v>1254787.2</v>
      </c>
      <c r="Q835" s="11">
        <f>+ROUND(N835*'[68]PARAMETROS '!$C$5,2)</f>
        <v>1201675.32</v>
      </c>
      <c r="R835" s="11">
        <f t="shared" si="88"/>
        <v>2456462.52</v>
      </c>
      <c r="S835" s="11">
        <f>+ROUND(N835*'[68]PARAMETROS '!$C$6,2)</f>
        <v>1418217.48</v>
      </c>
      <c r="T835" s="11">
        <f t="shared" si="89"/>
        <v>2673004.6800000002</v>
      </c>
    </row>
    <row r="836" spans="1:20" ht="14.25" outlineLevel="2" x14ac:dyDescent="0.2">
      <c r="A836" s="29"/>
      <c r="B836" s="7" t="s">
        <v>1673</v>
      </c>
      <c r="C836" s="7">
        <v>1</v>
      </c>
      <c r="D836" s="8" t="s">
        <v>548</v>
      </c>
      <c r="E836" s="8" t="s">
        <v>1679</v>
      </c>
      <c r="F836" s="8" t="s">
        <v>1680</v>
      </c>
      <c r="G836" s="8" t="s">
        <v>1005</v>
      </c>
      <c r="H836" s="8" t="s">
        <v>24</v>
      </c>
      <c r="I836" s="9" t="s">
        <v>25</v>
      </c>
      <c r="J836" s="8" t="s">
        <v>1006</v>
      </c>
      <c r="K836" s="8" t="s">
        <v>1007</v>
      </c>
      <c r="L836" s="10">
        <v>338</v>
      </c>
      <c r="M836" s="10">
        <f>+ROUND(L836*'[68]PARAMETROS '!$B$2,0)</f>
        <v>81120</v>
      </c>
      <c r="N836" s="10">
        <f>+ROUND(L836*'[68]PARAMETROS '!$B$3,0)</f>
        <v>53404</v>
      </c>
      <c r="O836" s="10">
        <f t="shared" si="87"/>
        <v>134524</v>
      </c>
      <c r="P836" s="11">
        <f>+ROUND(M836*'[68]PARAMETROS '!$C$4,2)</f>
        <v>501321.6</v>
      </c>
      <c r="Q836" s="11">
        <f>+ROUND(N836*'[68]PARAMETROS '!$C$5,2)</f>
        <v>480101.96</v>
      </c>
      <c r="R836" s="11">
        <f t="shared" si="88"/>
        <v>981423.56</v>
      </c>
      <c r="S836" s="11">
        <f>+ROUND(N836*'[68]PARAMETROS '!$C$6,2)</f>
        <v>566616.43999999994</v>
      </c>
      <c r="T836" s="11">
        <f t="shared" si="89"/>
        <v>1067938.04</v>
      </c>
    </row>
    <row r="837" spans="1:20" ht="14.25" outlineLevel="2" x14ac:dyDescent="0.2">
      <c r="A837" s="29"/>
      <c r="B837" s="7" t="s">
        <v>1673</v>
      </c>
      <c r="C837" s="7">
        <v>1</v>
      </c>
      <c r="D837" s="8" t="s">
        <v>548</v>
      </c>
      <c r="E837" s="8" t="s">
        <v>1681</v>
      </c>
      <c r="F837" s="8" t="s">
        <v>1682</v>
      </c>
      <c r="G837" s="8" t="s">
        <v>1005</v>
      </c>
      <c r="H837" s="8" t="s">
        <v>24</v>
      </c>
      <c r="I837" s="9" t="s">
        <v>25</v>
      </c>
      <c r="J837" s="8" t="s">
        <v>1006</v>
      </c>
      <c r="K837" s="8" t="s">
        <v>1007</v>
      </c>
      <c r="L837" s="10">
        <v>456</v>
      </c>
      <c r="M837" s="10">
        <f>+ROUND(L837*'[68]PARAMETROS '!$B$2,0)</f>
        <v>109440</v>
      </c>
      <c r="N837" s="10">
        <f>+ROUND(L837*'[68]PARAMETROS '!$B$3,0)</f>
        <v>72048</v>
      </c>
      <c r="O837" s="10">
        <f t="shared" si="87"/>
        <v>181488</v>
      </c>
      <c r="P837" s="11">
        <f>+ROUND(M837*'[68]PARAMETROS '!$C$4,2)</f>
        <v>676339.19999999995</v>
      </c>
      <c r="Q837" s="11">
        <f>+ROUND(N837*'[68]PARAMETROS '!$C$5,2)</f>
        <v>647711.52</v>
      </c>
      <c r="R837" s="11">
        <f t="shared" si="88"/>
        <v>1324050.72</v>
      </c>
      <c r="S837" s="11">
        <f>+ROUND(N837*'[68]PARAMETROS '!$C$6,2)</f>
        <v>764429.28</v>
      </c>
      <c r="T837" s="11">
        <f t="shared" si="89"/>
        <v>1440768.48</v>
      </c>
    </row>
    <row r="838" spans="1:20" ht="14.25" outlineLevel="2" x14ac:dyDescent="0.2">
      <c r="A838" s="29"/>
      <c r="B838" s="7" t="s">
        <v>1673</v>
      </c>
      <c r="C838" s="7">
        <v>1</v>
      </c>
      <c r="D838" s="8" t="s">
        <v>548</v>
      </c>
      <c r="E838" s="8" t="s">
        <v>1683</v>
      </c>
      <c r="F838" s="8" t="s">
        <v>1684</v>
      </c>
      <c r="G838" s="8" t="s">
        <v>1005</v>
      </c>
      <c r="H838" s="8" t="s">
        <v>24</v>
      </c>
      <c r="I838" s="9" t="s">
        <v>25</v>
      </c>
      <c r="J838" s="8" t="s">
        <v>1006</v>
      </c>
      <c r="K838" s="8" t="s">
        <v>1007</v>
      </c>
      <c r="L838" s="10">
        <v>675</v>
      </c>
      <c r="M838" s="10">
        <f>+ROUND(L838*'[68]PARAMETROS '!$B$2,0)</f>
        <v>162000</v>
      </c>
      <c r="N838" s="10">
        <f>+ROUND(L838*'[68]PARAMETROS '!$B$3,0)</f>
        <v>106650</v>
      </c>
      <c r="O838" s="10">
        <f t="shared" si="87"/>
        <v>268650</v>
      </c>
      <c r="P838" s="11">
        <f>+ROUND(M838*'[68]PARAMETROS '!$C$4,2)</f>
        <v>1001160</v>
      </c>
      <c r="Q838" s="11">
        <f>+ROUND(N838*'[68]PARAMETROS '!$C$5,2)</f>
        <v>958783.5</v>
      </c>
      <c r="R838" s="11">
        <f t="shared" si="88"/>
        <v>1959943.5</v>
      </c>
      <c r="S838" s="11">
        <f>+ROUND(N838*'[68]PARAMETROS '!$C$6,2)</f>
        <v>1131556.5</v>
      </c>
      <c r="T838" s="11">
        <f t="shared" si="89"/>
        <v>2132716.5</v>
      </c>
    </row>
    <row r="839" spans="1:20" ht="14.25" outlineLevel="1" x14ac:dyDescent="0.2">
      <c r="A839" s="29"/>
      <c r="B839" s="13" t="s">
        <v>1685</v>
      </c>
      <c r="C839" s="14">
        <f>SUBTOTAL(9,C833:C838)</f>
        <v>6</v>
      </c>
      <c r="D839" s="15"/>
      <c r="E839" s="15"/>
      <c r="F839" s="15"/>
      <c r="G839" s="15"/>
      <c r="H839" s="15"/>
      <c r="I839" s="15"/>
      <c r="J839" s="15"/>
      <c r="K839" s="15"/>
      <c r="L839" s="16">
        <f t="shared" ref="L839:R839" si="91">SUBTOTAL(9,L833:L838)</f>
        <v>3549</v>
      </c>
      <c r="M839" s="16">
        <f t="shared" si="91"/>
        <v>851760</v>
      </c>
      <c r="N839" s="16">
        <f t="shared" si="91"/>
        <v>560742</v>
      </c>
      <c r="O839" s="16">
        <f t="shared" si="91"/>
        <v>1412502</v>
      </c>
      <c r="P839" s="17">
        <f t="shared" si="91"/>
        <v>5263876.8</v>
      </c>
      <c r="Q839" s="17">
        <f t="shared" si="91"/>
        <v>5041070.58</v>
      </c>
      <c r="R839" s="17">
        <f t="shared" si="91"/>
        <v>10304947.379999999</v>
      </c>
      <c r="S839" s="17">
        <f>+ROUND(N839*'[68]PARAMETROS '!$C$6,2)</f>
        <v>5949472.6200000001</v>
      </c>
      <c r="T839" s="17">
        <f>SUBTOTAL(9,T833:T838)</f>
        <v>11213349.42</v>
      </c>
    </row>
    <row r="840" spans="1:20" ht="14.25" outlineLevel="2" x14ac:dyDescent="0.2">
      <c r="A840" s="29">
        <v>54</v>
      </c>
      <c r="B840" s="7" t="s">
        <v>1686</v>
      </c>
      <c r="C840" s="7">
        <v>1</v>
      </c>
      <c r="D840" s="8" t="s">
        <v>20</v>
      </c>
      <c r="E840" s="8" t="s">
        <v>1687</v>
      </c>
      <c r="F840" s="8" t="s">
        <v>222</v>
      </c>
      <c r="G840" s="8" t="s">
        <v>1688</v>
      </c>
      <c r="H840" s="8" t="s">
        <v>24</v>
      </c>
      <c r="I840" s="9" t="s">
        <v>25</v>
      </c>
      <c r="J840" s="8" t="s">
        <v>1689</v>
      </c>
      <c r="K840" s="8" t="s">
        <v>1690</v>
      </c>
      <c r="L840" s="10">
        <v>64</v>
      </c>
      <c r="M840" s="10">
        <f>+ROUND(L840*'[68]PARAMETROS '!$B$2,0)</f>
        <v>15360</v>
      </c>
      <c r="N840" s="10">
        <f>+ROUND(L840*'[68]PARAMETROS '!$B$3,0)</f>
        <v>10112</v>
      </c>
      <c r="O840" s="10">
        <f t="shared" si="87"/>
        <v>25472</v>
      </c>
      <c r="P840" s="11">
        <f>+ROUND(M840*'[68]PARAMETROS '!$C$4,2)</f>
        <v>94924.800000000003</v>
      </c>
      <c r="Q840" s="11">
        <f>+ROUND(N840*'[68]PARAMETROS '!$C$5,2)</f>
        <v>90906.880000000005</v>
      </c>
      <c r="R840" s="11">
        <f t="shared" si="88"/>
        <v>185831.67999999999</v>
      </c>
      <c r="S840" s="11">
        <f>+ROUND(N840*'[68]PARAMETROS '!$C$6,2)</f>
        <v>107288.32000000001</v>
      </c>
      <c r="T840" s="11">
        <f t="shared" si="89"/>
        <v>202213.12</v>
      </c>
    </row>
    <row r="841" spans="1:20" ht="14.25" outlineLevel="2" x14ac:dyDescent="0.2">
      <c r="A841" s="29"/>
      <c r="B841" s="7" t="s">
        <v>1686</v>
      </c>
      <c r="C841" s="7">
        <v>1</v>
      </c>
      <c r="D841" s="8" t="s">
        <v>20</v>
      </c>
      <c r="E841" s="8" t="s">
        <v>1691</v>
      </c>
      <c r="F841" s="8" t="s">
        <v>1692</v>
      </c>
      <c r="G841" s="8" t="s">
        <v>1688</v>
      </c>
      <c r="H841" s="8" t="s">
        <v>24</v>
      </c>
      <c r="I841" s="9" t="s">
        <v>25</v>
      </c>
      <c r="J841" s="8" t="s">
        <v>1689</v>
      </c>
      <c r="K841" s="8" t="s">
        <v>1690</v>
      </c>
      <c r="L841" s="10">
        <v>361</v>
      </c>
      <c r="M841" s="10">
        <f>+ROUND(L841*'[68]PARAMETROS '!$B$2,0)</f>
        <v>86640</v>
      </c>
      <c r="N841" s="10">
        <f>+ROUND(L841*'[68]PARAMETROS '!$B$3,0)</f>
        <v>57038</v>
      </c>
      <c r="O841" s="10">
        <f t="shared" si="87"/>
        <v>143678</v>
      </c>
      <c r="P841" s="11">
        <f>+ROUND(M841*'[68]PARAMETROS '!$C$4,2)</f>
        <v>535435.19999999995</v>
      </c>
      <c r="Q841" s="11">
        <f>+ROUND(N841*'[68]PARAMETROS '!$C$5,2)</f>
        <v>512771.62</v>
      </c>
      <c r="R841" s="11">
        <f t="shared" si="88"/>
        <v>1048206.82</v>
      </c>
      <c r="S841" s="11">
        <f>+ROUND(N841*'[68]PARAMETROS '!$C$6,2)</f>
        <v>605173.18000000005</v>
      </c>
      <c r="T841" s="11">
        <f t="shared" si="89"/>
        <v>1140608.3799999999</v>
      </c>
    </row>
    <row r="842" spans="1:20" ht="14.25" outlineLevel="2" x14ac:dyDescent="0.2">
      <c r="A842" s="29"/>
      <c r="B842" s="7" t="s">
        <v>1686</v>
      </c>
      <c r="C842" s="7">
        <v>1</v>
      </c>
      <c r="D842" s="8" t="s">
        <v>20</v>
      </c>
      <c r="E842" s="8" t="s">
        <v>1693</v>
      </c>
      <c r="F842" s="8" t="s">
        <v>1553</v>
      </c>
      <c r="G842" s="8" t="s">
        <v>1688</v>
      </c>
      <c r="H842" s="8" t="s">
        <v>24</v>
      </c>
      <c r="I842" s="9" t="s">
        <v>25</v>
      </c>
      <c r="J842" s="8" t="s">
        <v>1689</v>
      </c>
      <c r="K842" s="8" t="s">
        <v>1690</v>
      </c>
      <c r="L842" s="10">
        <v>13</v>
      </c>
      <c r="M842" s="10">
        <f>+ROUND(L842*'[68]PARAMETROS '!$B$2,0)</f>
        <v>3120</v>
      </c>
      <c r="N842" s="10">
        <f>+ROUND(L842*'[68]PARAMETROS '!$B$3,0)</f>
        <v>2054</v>
      </c>
      <c r="O842" s="10">
        <f t="shared" si="87"/>
        <v>5174</v>
      </c>
      <c r="P842" s="11">
        <f>+ROUND(M842*'[68]PARAMETROS '!$C$4,2)</f>
        <v>19281.599999999999</v>
      </c>
      <c r="Q842" s="11">
        <f>+ROUND(N842*'[68]PARAMETROS '!$C$5,2)</f>
        <v>18465.46</v>
      </c>
      <c r="R842" s="11">
        <f t="shared" si="88"/>
        <v>37747.06</v>
      </c>
      <c r="S842" s="11">
        <f>+ROUND(N842*'[68]PARAMETROS '!$C$6,2)</f>
        <v>21792.94</v>
      </c>
      <c r="T842" s="11">
        <f t="shared" si="89"/>
        <v>41074.54</v>
      </c>
    </row>
    <row r="843" spans="1:20" ht="14.25" outlineLevel="2" x14ac:dyDescent="0.2">
      <c r="A843" s="29"/>
      <c r="B843" s="7" t="s">
        <v>1686</v>
      </c>
      <c r="C843" s="7">
        <v>1</v>
      </c>
      <c r="D843" s="8" t="s">
        <v>20</v>
      </c>
      <c r="E843" s="8" t="s">
        <v>1694</v>
      </c>
      <c r="F843" s="8" t="s">
        <v>1695</v>
      </c>
      <c r="G843" s="8" t="s">
        <v>1688</v>
      </c>
      <c r="H843" s="8" t="s">
        <v>24</v>
      </c>
      <c r="I843" s="9" t="s">
        <v>25</v>
      </c>
      <c r="J843" s="8" t="s">
        <v>1689</v>
      </c>
      <c r="K843" s="8" t="s">
        <v>1690</v>
      </c>
      <c r="L843" s="10">
        <v>18</v>
      </c>
      <c r="M843" s="10">
        <f>+ROUND(L843*'[68]PARAMETROS '!$B$2,0)</f>
        <v>4320</v>
      </c>
      <c r="N843" s="10">
        <f>+ROUND(L843*'[68]PARAMETROS '!$B$3,0)</f>
        <v>2844</v>
      </c>
      <c r="O843" s="10">
        <f t="shared" si="87"/>
        <v>7164</v>
      </c>
      <c r="P843" s="11">
        <f>+ROUND(M843*'[68]PARAMETROS '!$C$4,2)</f>
        <v>26697.599999999999</v>
      </c>
      <c r="Q843" s="11">
        <f>+ROUND(N843*'[68]PARAMETROS '!$C$5,2)</f>
        <v>25567.56</v>
      </c>
      <c r="R843" s="11">
        <f t="shared" si="88"/>
        <v>52265.16</v>
      </c>
      <c r="S843" s="11">
        <f>+ROUND(N843*'[68]PARAMETROS '!$C$6,2)</f>
        <v>30174.84</v>
      </c>
      <c r="T843" s="11">
        <f t="shared" si="89"/>
        <v>56872.44</v>
      </c>
    </row>
    <row r="844" spans="1:20" ht="14.25" outlineLevel="2" x14ac:dyDescent="0.2">
      <c r="A844" s="29"/>
      <c r="B844" s="7" t="s">
        <v>1686</v>
      </c>
      <c r="C844" s="7">
        <v>1</v>
      </c>
      <c r="D844" s="8" t="s">
        <v>20</v>
      </c>
      <c r="E844" s="8" t="s">
        <v>1696</v>
      </c>
      <c r="F844" s="8" t="s">
        <v>1697</v>
      </c>
      <c r="G844" s="8" t="s">
        <v>1688</v>
      </c>
      <c r="H844" s="8" t="s">
        <v>24</v>
      </c>
      <c r="I844" s="9" t="s">
        <v>25</v>
      </c>
      <c r="J844" s="8" t="s">
        <v>1689</v>
      </c>
      <c r="K844" s="8" t="s">
        <v>1690</v>
      </c>
      <c r="L844" s="10">
        <v>702</v>
      </c>
      <c r="M844" s="10">
        <f>+ROUND(L844*'[68]PARAMETROS '!$B$2,0)</f>
        <v>168480</v>
      </c>
      <c r="N844" s="10">
        <f>+ROUND(L844*'[68]PARAMETROS '!$B$3,0)</f>
        <v>110916</v>
      </c>
      <c r="O844" s="10">
        <f t="shared" si="87"/>
        <v>279396</v>
      </c>
      <c r="P844" s="11">
        <f>+ROUND(M844*'[68]PARAMETROS '!$C$4,2)</f>
        <v>1041206.4</v>
      </c>
      <c r="Q844" s="11">
        <f>+ROUND(N844*'[68]PARAMETROS '!$C$5,2)</f>
        <v>997134.84</v>
      </c>
      <c r="R844" s="11">
        <f t="shared" si="88"/>
        <v>2038341.24</v>
      </c>
      <c r="S844" s="11">
        <f>+ROUND(N844*'[68]PARAMETROS '!$C$6,2)</f>
        <v>1176818.76</v>
      </c>
      <c r="T844" s="11">
        <f t="shared" si="89"/>
        <v>2218025.16</v>
      </c>
    </row>
    <row r="845" spans="1:20" ht="14.25" outlineLevel="2" x14ac:dyDescent="0.2">
      <c r="A845" s="29"/>
      <c r="B845" s="7" t="s">
        <v>1686</v>
      </c>
      <c r="C845" s="7">
        <v>1</v>
      </c>
      <c r="D845" s="8" t="s">
        <v>20</v>
      </c>
      <c r="E845" s="8" t="s">
        <v>1698</v>
      </c>
      <c r="F845" s="8" t="s">
        <v>1699</v>
      </c>
      <c r="G845" s="8" t="s">
        <v>1688</v>
      </c>
      <c r="H845" s="8" t="s">
        <v>24</v>
      </c>
      <c r="I845" s="9" t="s">
        <v>25</v>
      </c>
      <c r="J845" s="8" t="s">
        <v>1689</v>
      </c>
      <c r="K845" s="8" t="s">
        <v>1690</v>
      </c>
      <c r="L845" s="10">
        <v>242</v>
      </c>
      <c r="M845" s="10">
        <f>+ROUND(L845*'[68]PARAMETROS '!$B$2,0)</f>
        <v>58080</v>
      </c>
      <c r="N845" s="10">
        <f>+ROUND(L845*'[68]PARAMETROS '!$B$3,0)</f>
        <v>38236</v>
      </c>
      <c r="O845" s="10">
        <f t="shared" si="87"/>
        <v>96316</v>
      </c>
      <c r="P845" s="11">
        <f>+ROUND(M845*'[68]PARAMETROS '!$C$4,2)</f>
        <v>358934.4</v>
      </c>
      <c r="Q845" s="11">
        <f>+ROUND(N845*'[68]PARAMETROS '!$C$5,2)</f>
        <v>343741.64</v>
      </c>
      <c r="R845" s="11">
        <f t="shared" si="88"/>
        <v>702676.04</v>
      </c>
      <c r="S845" s="11">
        <f>+ROUND(N845*'[68]PARAMETROS '!$C$6,2)</f>
        <v>405683.96</v>
      </c>
      <c r="T845" s="11">
        <f t="shared" si="89"/>
        <v>764618.36</v>
      </c>
    </row>
    <row r="846" spans="1:20" ht="14.25" outlineLevel="2" x14ac:dyDescent="0.2">
      <c r="A846" s="29"/>
      <c r="B846" s="7" t="s">
        <v>1686</v>
      </c>
      <c r="C846" s="7">
        <v>1</v>
      </c>
      <c r="D846" s="8" t="s">
        <v>20</v>
      </c>
      <c r="E846" s="8" t="s">
        <v>1700</v>
      </c>
      <c r="F846" s="8" t="s">
        <v>1701</v>
      </c>
      <c r="G846" s="8" t="s">
        <v>1688</v>
      </c>
      <c r="H846" s="8" t="s">
        <v>24</v>
      </c>
      <c r="I846" s="9" t="s">
        <v>25</v>
      </c>
      <c r="J846" s="8" t="s">
        <v>1689</v>
      </c>
      <c r="K846" s="8" t="s">
        <v>1690</v>
      </c>
      <c r="L846" s="10">
        <v>62</v>
      </c>
      <c r="M846" s="10">
        <f>+ROUND(L846*'[68]PARAMETROS '!$B$2,0)</f>
        <v>14880</v>
      </c>
      <c r="N846" s="10">
        <f>+ROUND(L846*'[68]PARAMETROS '!$B$3,0)</f>
        <v>9796</v>
      </c>
      <c r="O846" s="10">
        <f t="shared" si="87"/>
        <v>24676</v>
      </c>
      <c r="P846" s="11">
        <f>+ROUND(M846*'[68]PARAMETROS '!$C$4,2)</f>
        <v>91958.399999999994</v>
      </c>
      <c r="Q846" s="11">
        <f>+ROUND(N846*'[68]PARAMETROS '!$C$5,2)</f>
        <v>88066.04</v>
      </c>
      <c r="R846" s="11">
        <f t="shared" si="88"/>
        <v>180024.44</v>
      </c>
      <c r="S846" s="11">
        <f>+ROUND(N846*'[68]PARAMETROS '!$C$6,2)</f>
        <v>103935.56</v>
      </c>
      <c r="T846" s="11">
        <f t="shared" si="89"/>
        <v>195893.96</v>
      </c>
    </row>
    <row r="847" spans="1:20" ht="14.25" outlineLevel="2" x14ac:dyDescent="0.2">
      <c r="A847" s="29"/>
      <c r="B847" s="7" t="s">
        <v>1686</v>
      </c>
      <c r="C847" s="7">
        <v>1</v>
      </c>
      <c r="D847" s="8" t="s">
        <v>20</v>
      </c>
      <c r="E847" s="8" t="s">
        <v>1702</v>
      </c>
      <c r="F847" s="8" t="s">
        <v>1703</v>
      </c>
      <c r="G847" s="8" t="s">
        <v>1688</v>
      </c>
      <c r="H847" s="8" t="s">
        <v>24</v>
      </c>
      <c r="I847" s="9" t="s">
        <v>25</v>
      </c>
      <c r="J847" s="8" t="s">
        <v>1689</v>
      </c>
      <c r="K847" s="8" t="s">
        <v>1690</v>
      </c>
      <c r="L847" s="10">
        <v>34</v>
      </c>
      <c r="M847" s="10">
        <f>+ROUND(L847*'[68]PARAMETROS '!$B$2,0)</f>
        <v>8160</v>
      </c>
      <c r="N847" s="10">
        <f>+ROUND(L847*'[68]PARAMETROS '!$B$3,0)</f>
        <v>5372</v>
      </c>
      <c r="O847" s="10">
        <f t="shared" si="87"/>
        <v>13532</v>
      </c>
      <c r="P847" s="11">
        <f>+ROUND(M847*'[68]PARAMETROS '!$C$4,2)</f>
        <v>50428.800000000003</v>
      </c>
      <c r="Q847" s="11">
        <f>+ROUND(N847*'[68]PARAMETROS '!$C$5,2)</f>
        <v>48294.28</v>
      </c>
      <c r="R847" s="11">
        <f t="shared" si="88"/>
        <v>98723.08</v>
      </c>
      <c r="S847" s="11">
        <f>+ROUND(N847*'[68]PARAMETROS '!$C$6,2)</f>
        <v>56996.92</v>
      </c>
      <c r="T847" s="11">
        <f t="shared" si="89"/>
        <v>107425.72</v>
      </c>
    </row>
    <row r="848" spans="1:20" ht="14.25" outlineLevel="2" x14ac:dyDescent="0.2">
      <c r="A848" s="29"/>
      <c r="B848" s="7" t="s">
        <v>1686</v>
      </c>
      <c r="C848" s="7">
        <v>1</v>
      </c>
      <c r="D848" s="8" t="s">
        <v>20</v>
      </c>
      <c r="E848" s="8" t="s">
        <v>1704</v>
      </c>
      <c r="F848" s="8" t="s">
        <v>1705</v>
      </c>
      <c r="G848" s="8" t="s">
        <v>1688</v>
      </c>
      <c r="H848" s="8" t="s">
        <v>24</v>
      </c>
      <c r="I848" s="9" t="s">
        <v>25</v>
      </c>
      <c r="J848" s="8" t="s">
        <v>1689</v>
      </c>
      <c r="K848" s="8" t="s">
        <v>1690</v>
      </c>
      <c r="L848" s="10">
        <v>29</v>
      </c>
      <c r="M848" s="10">
        <f>+ROUND(L848*'[68]PARAMETROS '!$B$2,0)</f>
        <v>6960</v>
      </c>
      <c r="N848" s="10">
        <f>+ROUND(L848*'[68]PARAMETROS '!$B$3,0)</f>
        <v>4582</v>
      </c>
      <c r="O848" s="10">
        <f t="shared" si="87"/>
        <v>11542</v>
      </c>
      <c r="P848" s="11">
        <f>+ROUND(M848*'[68]PARAMETROS '!$C$4,2)</f>
        <v>43012.800000000003</v>
      </c>
      <c r="Q848" s="11">
        <f>+ROUND(N848*'[68]PARAMETROS '!$C$5,2)</f>
        <v>41192.18</v>
      </c>
      <c r="R848" s="11">
        <f t="shared" si="88"/>
        <v>84204.98</v>
      </c>
      <c r="S848" s="11">
        <f>+ROUND(N848*'[68]PARAMETROS '!$C$6,2)</f>
        <v>48615.02</v>
      </c>
      <c r="T848" s="11">
        <f t="shared" si="89"/>
        <v>91627.82</v>
      </c>
    </row>
    <row r="849" spans="1:20" ht="14.25" outlineLevel="2" x14ac:dyDescent="0.2">
      <c r="A849" s="29"/>
      <c r="B849" s="7" t="s">
        <v>1686</v>
      </c>
      <c r="C849" s="7">
        <v>1</v>
      </c>
      <c r="D849" s="8" t="s">
        <v>20</v>
      </c>
      <c r="E849" s="8" t="s">
        <v>1706</v>
      </c>
      <c r="F849" s="8" t="s">
        <v>1460</v>
      </c>
      <c r="G849" s="8" t="s">
        <v>1688</v>
      </c>
      <c r="H849" s="8" t="s">
        <v>24</v>
      </c>
      <c r="I849" s="9" t="s">
        <v>25</v>
      </c>
      <c r="J849" s="8" t="s">
        <v>1689</v>
      </c>
      <c r="K849" s="8" t="s">
        <v>1690</v>
      </c>
      <c r="L849" s="10">
        <v>73</v>
      </c>
      <c r="M849" s="10">
        <f>+ROUND(L849*'[68]PARAMETROS '!$B$2,0)</f>
        <v>17520</v>
      </c>
      <c r="N849" s="10">
        <f>+ROUND(L849*'[68]PARAMETROS '!$B$3,0)</f>
        <v>11534</v>
      </c>
      <c r="O849" s="10">
        <f t="shared" si="87"/>
        <v>29054</v>
      </c>
      <c r="P849" s="11">
        <f>+ROUND(M849*'[68]PARAMETROS '!$C$4,2)</f>
        <v>108273.60000000001</v>
      </c>
      <c r="Q849" s="11">
        <f>+ROUND(N849*'[68]PARAMETROS '!$C$5,2)</f>
        <v>103690.66</v>
      </c>
      <c r="R849" s="11">
        <f t="shared" si="88"/>
        <v>211964.26</v>
      </c>
      <c r="S849" s="11">
        <f>+ROUND(N849*'[68]PARAMETROS '!$C$6,2)</f>
        <v>122375.74</v>
      </c>
      <c r="T849" s="11">
        <f t="shared" si="89"/>
        <v>230649.34</v>
      </c>
    </row>
    <row r="850" spans="1:20" ht="14.25" outlineLevel="2" x14ac:dyDescent="0.2">
      <c r="A850" s="29"/>
      <c r="B850" s="7" t="s">
        <v>1686</v>
      </c>
      <c r="C850" s="7">
        <v>1</v>
      </c>
      <c r="D850" s="8" t="s">
        <v>20</v>
      </c>
      <c r="E850" s="8" t="s">
        <v>1707</v>
      </c>
      <c r="F850" s="8" t="s">
        <v>1708</v>
      </c>
      <c r="G850" s="8" t="s">
        <v>1688</v>
      </c>
      <c r="H850" s="8" t="s">
        <v>24</v>
      </c>
      <c r="I850" s="9" t="s">
        <v>25</v>
      </c>
      <c r="J850" s="8" t="s">
        <v>1689</v>
      </c>
      <c r="K850" s="8" t="s">
        <v>1690</v>
      </c>
      <c r="L850" s="10">
        <v>372</v>
      </c>
      <c r="M850" s="10">
        <f>+ROUND(L850*'[68]PARAMETROS '!$B$2,0)</f>
        <v>89280</v>
      </c>
      <c r="N850" s="10">
        <f>+ROUND(L850*'[68]PARAMETROS '!$B$3,0)</f>
        <v>58776</v>
      </c>
      <c r="O850" s="10">
        <f t="shared" si="87"/>
        <v>148056</v>
      </c>
      <c r="P850" s="11">
        <f>+ROUND(M850*'[68]PARAMETROS '!$C$4,2)</f>
        <v>551750.40000000002</v>
      </c>
      <c r="Q850" s="11">
        <f>+ROUND(N850*'[68]PARAMETROS '!$C$5,2)</f>
        <v>528396.24</v>
      </c>
      <c r="R850" s="11">
        <f t="shared" si="88"/>
        <v>1080146.6399999999</v>
      </c>
      <c r="S850" s="11">
        <f>+ROUND(N850*'[68]PARAMETROS '!$C$6,2)</f>
        <v>623613.36</v>
      </c>
      <c r="T850" s="11">
        <f t="shared" si="89"/>
        <v>1175363.76</v>
      </c>
    </row>
    <row r="851" spans="1:20" ht="14.25" outlineLevel="2" x14ac:dyDescent="0.2">
      <c r="A851" s="29"/>
      <c r="B851" s="7" t="s">
        <v>1686</v>
      </c>
      <c r="C851" s="7">
        <v>1</v>
      </c>
      <c r="D851" s="8" t="s">
        <v>20</v>
      </c>
      <c r="E851" s="8" t="s">
        <v>1709</v>
      </c>
      <c r="F851" s="8" t="s">
        <v>1710</v>
      </c>
      <c r="G851" s="8" t="s">
        <v>1688</v>
      </c>
      <c r="H851" s="8" t="s">
        <v>24</v>
      </c>
      <c r="I851" s="9" t="s">
        <v>25</v>
      </c>
      <c r="J851" s="8" t="s">
        <v>1689</v>
      </c>
      <c r="K851" s="8" t="s">
        <v>1690</v>
      </c>
      <c r="L851" s="10">
        <v>295</v>
      </c>
      <c r="M851" s="10">
        <f>+ROUND(L851*'[68]PARAMETROS '!$B$2,0)</f>
        <v>70800</v>
      </c>
      <c r="N851" s="10">
        <f>+ROUND(L851*'[68]PARAMETROS '!$B$3,0)</f>
        <v>46610</v>
      </c>
      <c r="O851" s="10">
        <f t="shared" si="87"/>
        <v>117410</v>
      </c>
      <c r="P851" s="11">
        <f>+ROUND(M851*'[68]PARAMETROS '!$C$4,2)</f>
        <v>437544</v>
      </c>
      <c r="Q851" s="11">
        <f>+ROUND(N851*'[68]PARAMETROS '!$C$5,2)</f>
        <v>419023.9</v>
      </c>
      <c r="R851" s="11">
        <f t="shared" si="88"/>
        <v>856567.9</v>
      </c>
      <c r="S851" s="11">
        <f>+ROUND(N851*'[68]PARAMETROS '!$C$6,2)</f>
        <v>494532.1</v>
      </c>
      <c r="T851" s="11">
        <f t="shared" si="89"/>
        <v>932076.1</v>
      </c>
    </row>
    <row r="852" spans="1:20" ht="14.25" outlineLevel="2" x14ac:dyDescent="0.2">
      <c r="A852" s="29"/>
      <c r="B852" s="7" t="s">
        <v>1686</v>
      </c>
      <c r="C852" s="7">
        <v>1</v>
      </c>
      <c r="D852" s="8" t="s">
        <v>20</v>
      </c>
      <c r="E852" s="8" t="s">
        <v>1711</v>
      </c>
      <c r="F852" s="8" t="s">
        <v>1712</v>
      </c>
      <c r="G852" s="8" t="s">
        <v>1688</v>
      </c>
      <c r="H852" s="8" t="s">
        <v>24</v>
      </c>
      <c r="I852" s="9" t="s">
        <v>25</v>
      </c>
      <c r="J852" s="8" t="s">
        <v>1689</v>
      </c>
      <c r="K852" s="8" t="s">
        <v>1690</v>
      </c>
      <c r="L852" s="10">
        <v>431</v>
      </c>
      <c r="M852" s="10">
        <f>+ROUND(L852*'[68]PARAMETROS '!$B$2,0)</f>
        <v>103440</v>
      </c>
      <c r="N852" s="10">
        <f>+ROUND(L852*'[68]PARAMETROS '!$B$3,0)</f>
        <v>68098</v>
      </c>
      <c r="O852" s="10">
        <f t="shared" si="87"/>
        <v>171538</v>
      </c>
      <c r="P852" s="11">
        <f>+ROUND(M852*'[68]PARAMETROS '!$C$4,2)</f>
        <v>639259.19999999995</v>
      </c>
      <c r="Q852" s="11">
        <f>+ROUND(N852*'[68]PARAMETROS '!$C$5,2)</f>
        <v>612201.02</v>
      </c>
      <c r="R852" s="11">
        <f t="shared" si="88"/>
        <v>1251460.22</v>
      </c>
      <c r="S852" s="11">
        <f>+ROUND(N852*'[68]PARAMETROS '!$C$6,2)</f>
        <v>722519.78</v>
      </c>
      <c r="T852" s="11">
        <f t="shared" si="89"/>
        <v>1361778.98</v>
      </c>
    </row>
    <row r="853" spans="1:20" ht="14.25" outlineLevel="2" x14ac:dyDescent="0.2">
      <c r="A853" s="29"/>
      <c r="B853" s="7" t="s">
        <v>1686</v>
      </c>
      <c r="C853" s="7">
        <v>1</v>
      </c>
      <c r="D853" s="8" t="s">
        <v>20</v>
      </c>
      <c r="E853" s="8" t="s">
        <v>1713</v>
      </c>
      <c r="F853" s="8" t="s">
        <v>1714</v>
      </c>
      <c r="G853" s="8" t="s">
        <v>1688</v>
      </c>
      <c r="H853" s="8" t="s">
        <v>24</v>
      </c>
      <c r="I853" s="9" t="s">
        <v>25</v>
      </c>
      <c r="J853" s="8" t="s">
        <v>1689</v>
      </c>
      <c r="K853" s="8" t="s">
        <v>1690</v>
      </c>
      <c r="L853" s="10">
        <v>115</v>
      </c>
      <c r="M853" s="10">
        <f>+ROUND(L853*'[68]PARAMETROS '!$B$2,0)</f>
        <v>27600</v>
      </c>
      <c r="N853" s="10">
        <f>+ROUND(L853*'[68]PARAMETROS '!$B$3,0)</f>
        <v>18170</v>
      </c>
      <c r="O853" s="10">
        <f t="shared" si="87"/>
        <v>45770</v>
      </c>
      <c r="P853" s="11">
        <f>+ROUND(M853*'[68]PARAMETROS '!$C$4,2)</f>
        <v>170568</v>
      </c>
      <c r="Q853" s="11">
        <f>+ROUND(N853*'[68]PARAMETROS '!$C$5,2)</f>
        <v>163348.29999999999</v>
      </c>
      <c r="R853" s="11">
        <f t="shared" si="88"/>
        <v>333916.3</v>
      </c>
      <c r="S853" s="11">
        <f>+ROUND(N853*'[68]PARAMETROS '!$C$6,2)</f>
        <v>192783.7</v>
      </c>
      <c r="T853" s="11">
        <f t="shared" si="89"/>
        <v>363351.7</v>
      </c>
    </row>
    <row r="854" spans="1:20" ht="14.25" outlineLevel="2" x14ac:dyDescent="0.2">
      <c r="A854" s="29"/>
      <c r="B854" s="7" t="s">
        <v>1686</v>
      </c>
      <c r="C854" s="7">
        <v>1</v>
      </c>
      <c r="D854" s="8" t="s">
        <v>20</v>
      </c>
      <c r="E854" s="8" t="s">
        <v>1715</v>
      </c>
      <c r="F854" s="8" t="s">
        <v>1716</v>
      </c>
      <c r="G854" s="8" t="s">
        <v>1688</v>
      </c>
      <c r="H854" s="8" t="s">
        <v>24</v>
      </c>
      <c r="I854" s="9" t="s">
        <v>25</v>
      </c>
      <c r="J854" s="8" t="s">
        <v>1689</v>
      </c>
      <c r="K854" s="8" t="s">
        <v>1690</v>
      </c>
      <c r="L854" s="10">
        <v>561</v>
      </c>
      <c r="M854" s="10">
        <f>+ROUND(L854*'[68]PARAMETROS '!$B$2,0)</f>
        <v>134640</v>
      </c>
      <c r="N854" s="10">
        <f>+ROUND(L854*'[68]PARAMETROS '!$B$3,0)</f>
        <v>88638</v>
      </c>
      <c r="O854" s="10">
        <f t="shared" si="87"/>
        <v>223278</v>
      </c>
      <c r="P854" s="11">
        <f>+ROUND(M854*'[68]PARAMETROS '!$C$4,2)</f>
        <v>832075.2</v>
      </c>
      <c r="Q854" s="11">
        <f>+ROUND(N854*'[68]PARAMETROS '!$C$5,2)</f>
        <v>796855.62</v>
      </c>
      <c r="R854" s="11">
        <f t="shared" si="88"/>
        <v>1628930.82</v>
      </c>
      <c r="S854" s="11">
        <f>+ROUND(N854*'[68]PARAMETROS '!$C$6,2)</f>
        <v>940449.18</v>
      </c>
      <c r="T854" s="11">
        <f t="shared" si="89"/>
        <v>1772524.38</v>
      </c>
    </row>
    <row r="855" spans="1:20" ht="14.25" outlineLevel="2" x14ac:dyDescent="0.2">
      <c r="A855" s="29"/>
      <c r="B855" s="7" t="s">
        <v>1686</v>
      </c>
      <c r="C855" s="7">
        <v>1</v>
      </c>
      <c r="D855" s="8" t="s">
        <v>20</v>
      </c>
      <c r="E855" s="8" t="s">
        <v>1717</v>
      </c>
      <c r="F855" s="8" t="s">
        <v>1718</v>
      </c>
      <c r="G855" s="8" t="s">
        <v>1688</v>
      </c>
      <c r="H855" s="8" t="s">
        <v>24</v>
      </c>
      <c r="I855" s="9" t="s">
        <v>25</v>
      </c>
      <c r="J855" s="8" t="s">
        <v>1689</v>
      </c>
      <c r="K855" s="8" t="s">
        <v>1690</v>
      </c>
      <c r="L855" s="10">
        <v>268</v>
      </c>
      <c r="M855" s="10">
        <f>+ROUND(L855*'[68]PARAMETROS '!$B$2,0)</f>
        <v>64320</v>
      </c>
      <c r="N855" s="10">
        <f>+ROUND(L855*'[68]PARAMETROS '!$B$3,0)</f>
        <v>42344</v>
      </c>
      <c r="O855" s="10">
        <f t="shared" si="87"/>
        <v>106664</v>
      </c>
      <c r="P855" s="11">
        <f>+ROUND(M855*'[68]PARAMETROS '!$C$4,2)</f>
        <v>397497.59999999998</v>
      </c>
      <c r="Q855" s="11">
        <f>+ROUND(N855*'[68]PARAMETROS '!$C$5,2)</f>
        <v>380672.56</v>
      </c>
      <c r="R855" s="11">
        <f t="shared" si="88"/>
        <v>778170.16</v>
      </c>
      <c r="S855" s="11">
        <f>+ROUND(N855*'[68]PARAMETROS '!$C$6,2)</f>
        <v>449269.84</v>
      </c>
      <c r="T855" s="11">
        <f t="shared" si="89"/>
        <v>846767.44</v>
      </c>
    </row>
    <row r="856" spans="1:20" ht="14.25" outlineLevel="2" x14ac:dyDescent="0.2">
      <c r="A856" s="29"/>
      <c r="B856" s="7" t="s">
        <v>1686</v>
      </c>
      <c r="C856" s="7">
        <v>1</v>
      </c>
      <c r="D856" s="8" t="s">
        <v>20</v>
      </c>
      <c r="E856" s="8" t="s">
        <v>1719</v>
      </c>
      <c r="F856" s="8" t="s">
        <v>1720</v>
      </c>
      <c r="G856" s="8" t="s">
        <v>1688</v>
      </c>
      <c r="H856" s="8" t="s">
        <v>24</v>
      </c>
      <c r="I856" s="9" t="s">
        <v>25</v>
      </c>
      <c r="J856" s="8" t="s">
        <v>1689</v>
      </c>
      <c r="K856" s="8" t="s">
        <v>1690</v>
      </c>
      <c r="L856" s="10">
        <v>1036</v>
      </c>
      <c r="M856" s="10">
        <f>+ROUND(L856*'[68]PARAMETROS '!$B$2,0)</f>
        <v>248640</v>
      </c>
      <c r="N856" s="10">
        <f>+ROUND(L856*'[68]PARAMETROS '!$B$3,0)</f>
        <v>163688</v>
      </c>
      <c r="O856" s="10">
        <f t="shared" si="87"/>
        <v>412328</v>
      </c>
      <c r="P856" s="11">
        <f>+ROUND(M856*'[68]PARAMETROS '!$C$4,2)</f>
        <v>1536595.2</v>
      </c>
      <c r="Q856" s="11">
        <f>+ROUND(N856*'[68]PARAMETROS '!$C$5,2)</f>
        <v>1471555.12</v>
      </c>
      <c r="R856" s="11">
        <f t="shared" si="88"/>
        <v>3008150.32</v>
      </c>
      <c r="S856" s="11">
        <f>+ROUND(N856*'[68]PARAMETROS '!$C$6,2)</f>
        <v>1736729.68</v>
      </c>
      <c r="T856" s="11">
        <f t="shared" si="89"/>
        <v>3273324.88</v>
      </c>
    </row>
    <row r="857" spans="1:20" ht="14.25" outlineLevel="1" x14ac:dyDescent="0.2">
      <c r="A857" s="29"/>
      <c r="B857" s="13" t="s">
        <v>1721</v>
      </c>
      <c r="C857" s="14">
        <f>SUBTOTAL(9,C840:C856)</f>
        <v>17</v>
      </c>
      <c r="D857" s="15"/>
      <c r="E857" s="15"/>
      <c r="F857" s="15"/>
      <c r="G857" s="15"/>
      <c r="H857" s="15"/>
      <c r="I857" s="15"/>
      <c r="J857" s="15"/>
      <c r="K857" s="15"/>
      <c r="L857" s="16">
        <f t="shared" ref="L857:R857" si="92">SUBTOTAL(9,L840:L856)</f>
        <v>4676</v>
      </c>
      <c r="M857" s="16">
        <f t="shared" si="92"/>
        <v>1122240</v>
      </c>
      <c r="N857" s="16">
        <f t="shared" si="92"/>
        <v>738808</v>
      </c>
      <c r="O857" s="16">
        <f t="shared" si="92"/>
        <v>1861048</v>
      </c>
      <c r="P857" s="17">
        <f t="shared" si="92"/>
        <v>6935443.1999999993</v>
      </c>
      <c r="Q857" s="17">
        <f t="shared" si="92"/>
        <v>6641883.9199999999</v>
      </c>
      <c r="R857" s="17">
        <f t="shared" si="92"/>
        <v>13577327.120000001</v>
      </c>
      <c r="S857" s="17">
        <f>+ROUND(N857*'[68]PARAMETROS '!$C$6,2)</f>
        <v>7838752.8799999999</v>
      </c>
      <c r="T857" s="17">
        <f>SUBTOTAL(9,T840:T856)</f>
        <v>14774196.079999998</v>
      </c>
    </row>
    <row r="858" spans="1:20" ht="14.25" outlineLevel="2" x14ac:dyDescent="0.2">
      <c r="A858" s="29">
        <v>55</v>
      </c>
      <c r="B858" s="7" t="s">
        <v>1722</v>
      </c>
      <c r="C858" s="7">
        <v>1</v>
      </c>
      <c r="D858" s="8" t="s">
        <v>20</v>
      </c>
      <c r="E858" s="8" t="s">
        <v>1723</v>
      </c>
      <c r="F858" s="8" t="s">
        <v>1724</v>
      </c>
      <c r="G858" s="8" t="s">
        <v>1688</v>
      </c>
      <c r="H858" s="8" t="s">
        <v>24</v>
      </c>
      <c r="I858" s="9" t="s">
        <v>25</v>
      </c>
      <c r="J858" s="8" t="s">
        <v>1689</v>
      </c>
      <c r="K858" s="8" t="s">
        <v>1690</v>
      </c>
      <c r="L858" s="10">
        <v>604</v>
      </c>
      <c r="M858" s="10">
        <f>+ROUND(L858*'[68]PARAMETROS '!$B$2,0)</f>
        <v>144960</v>
      </c>
      <c r="N858" s="10">
        <f>+ROUND(L858*'[68]PARAMETROS '!$B$3,0)</f>
        <v>95432</v>
      </c>
      <c r="O858" s="10">
        <f t="shared" si="87"/>
        <v>240392</v>
      </c>
      <c r="P858" s="11">
        <f>+ROUND(M858*'[68]PARAMETROS '!$C$4,2)</f>
        <v>895852.8</v>
      </c>
      <c r="Q858" s="11">
        <f>+ROUND(N858*'[68]PARAMETROS '!$C$5,2)</f>
        <v>857933.68</v>
      </c>
      <c r="R858" s="11">
        <f t="shared" si="88"/>
        <v>1753786.48</v>
      </c>
      <c r="S858" s="11">
        <f>+ROUND(N858*'[68]PARAMETROS '!$C$6,2)</f>
        <v>1012533.52</v>
      </c>
      <c r="T858" s="11">
        <f t="shared" si="89"/>
        <v>1908386.32</v>
      </c>
    </row>
    <row r="859" spans="1:20" ht="14.25" outlineLevel="2" x14ac:dyDescent="0.2">
      <c r="A859" s="29"/>
      <c r="B859" s="7" t="s">
        <v>1722</v>
      </c>
      <c r="C859" s="7">
        <v>1</v>
      </c>
      <c r="D859" s="8" t="s">
        <v>20</v>
      </c>
      <c r="E859" s="8" t="s">
        <v>1725</v>
      </c>
      <c r="F859" s="8" t="s">
        <v>1726</v>
      </c>
      <c r="G859" s="8" t="s">
        <v>1688</v>
      </c>
      <c r="H859" s="8" t="s">
        <v>24</v>
      </c>
      <c r="I859" s="9" t="s">
        <v>25</v>
      </c>
      <c r="J859" s="8" t="s">
        <v>1689</v>
      </c>
      <c r="K859" s="8" t="s">
        <v>1690</v>
      </c>
      <c r="L859" s="10">
        <v>255</v>
      </c>
      <c r="M859" s="10">
        <f>+ROUND(L859*'[68]PARAMETROS '!$B$2,0)</f>
        <v>61200</v>
      </c>
      <c r="N859" s="10">
        <f>+ROUND(L859*'[68]PARAMETROS '!$B$3,0)</f>
        <v>40290</v>
      </c>
      <c r="O859" s="10">
        <f t="shared" si="87"/>
        <v>101490</v>
      </c>
      <c r="P859" s="11">
        <f>+ROUND(M859*'[68]PARAMETROS '!$C$4,2)</f>
        <v>378216</v>
      </c>
      <c r="Q859" s="11">
        <f>+ROUND(N859*'[68]PARAMETROS '!$C$5,2)</f>
        <v>362207.1</v>
      </c>
      <c r="R859" s="11">
        <f t="shared" si="88"/>
        <v>740423.1</v>
      </c>
      <c r="S859" s="11">
        <f>+ROUND(N859*'[68]PARAMETROS '!$C$6,2)</f>
        <v>427476.9</v>
      </c>
      <c r="T859" s="11">
        <f t="shared" si="89"/>
        <v>805692.9</v>
      </c>
    </row>
    <row r="860" spans="1:20" ht="14.25" outlineLevel="2" x14ac:dyDescent="0.2">
      <c r="A860" s="29"/>
      <c r="B860" s="7" t="s">
        <v>1722</v>
      </c>
      <c r="C860" s="7">
        <v>1</v>
      </c>
      <c r="D860" s="8" t="s">
        <v>20</v>
      </c>
      <c r="E860" s="8" t="s">
        <v>1727</v>
      </c>
      <c r="F860" s="8" t="s">
        <v>1728</v>
      </c>
      <c r="G860" s="8" t="s">
        <v>1688</v>
      </c>
      <c r="H860" s="8" t="s">
        <v>24</v>
      </c>
      <c r="I860" s="9" t="s">
        <v>25</v>
      </c>
      <c r="J860" s="8" t="s">
        <v>1689</v>
      </c>
      <c r="K860" s="8" t="s">
        <v>1690</v>
      </c>
      <c r="L860" s="10">
        <v>278</v>
      </c>
      <c r="M860" s="10">
        <f>+ROUND(L860*'[68]PARAMETROS '!$B$2,0)</f>
        <v>66720</v>
      </c>
      <c r="N860" s="10">
        <f>+ROUND(L860*'[68]PARAMETROS '!$B$3,0)</f>
        <v>43924</v>
      </c>
      <c r="O860" s="10">
        <f t="shared" si="87"/>
        <v>110644</v>
      </c>
      <c r="P860" s="11">
        <f>+ROUND(M860*'[68]PARAMETROS '!$C$4,2)</f>
        <v>412329.6</v>
      </c>
      <c r="Q860" s="11">
        <f>+ROUND(N860*'[68]PARAMETROS '!$C$5,2)</f>
        <v>394876.76</v>
      </c>
      <c r="R860" s="11">
        <f t="shared" si="88"/>
        <v>807206.36</v>
      </c>
      <c r="S860" s="11">
        <f>+ROUND(N860*'[68]PARAMETROS '!$C$6,2)</f>
        <v>466033.64</v>
      </c>
      <c r="T860" s="11">
        <f t="shared" si="89"/>
        <v>878363.24</v>
      </c>
    </row>
    <row r="861" spans="1:20" ht="14.25" outlineLevel="2" x14ac:dyDescent="0.2">
      <c r="A861" s="29"/>
      <c r="B861" s="7" t="s">
        <v>1722</v>
      </c>
      <c r="C861" s="7">
        <v>1</v>
      </c>
      <c r="D861" s="8" t="s">
        <v>20</v>
      </c>
      <c r="E861" s="8" t="s">
        <v>1729</v>
      </c>
      <c r="F861" s="8" t="s">
        <v>1730</v>
      </c>
      <c r="G861" s="8" t="s">
        <v>1688</v>
      </c>
      <c r="H861" s="8" t="s">
        <v>24</v>
      </c>
      <c r="I861" s="9" t="s">
        <v>25</v>
      </c>
      <c r="J861" s="8" t="s">
        <v>1689</v>
      </c>
      <c r="K861" s="8" t="s">
        <v>1690</v>
      </c>
      <c r="L861" s="10">
        <v>165</v>
      </c>
      <c r="M861" s="10">
        <f>+ROUND(L861*'[68]PARAMETROS '!$B$2,0)</f>
        <v>39600</v>
      </c>
      <c r="N861" s="10">
        <f>+ROUND(L861*'[68]PARAMETROS '!$B$3,0)</f>
        <v>26070</v>
      </c>
      <c r="O861" s="10">
        <f t="shared" si="87"/>
        <v>65670</v>
      </c>
      <c r="P861" s="11">
        <f>+ROUND(M861*'[68]PARAMETROS '!$C$4,2)</f>
        <v>244728</v>
      </c>
      <c r="Q861" s="11">
        <f>+ROUND(N861*'[68]PARAMETROS '!$C$5,2)</f>
        <v>234369.3</v>
      </c>
      <c r="R861" s="11">
        <f t="shared" si="88"/>
        <v>479097.3</v>
      </c>
      <c r="S861" s="11">
        <f>+ROUND(N861*'[68]PARAMETROS '!$C$6,2)</f>
        <v>276602.7</v>
      </c>
      <c r="T861" s="11">
        <f t="shared" si="89"/>
        <v>521330.7</v>
      </c>
    </row>
    <row r="862" spans="1:20" ht="14.25" outlineLevel="2" x14ac:dyDescent="0.2">
      <c r="A862" s="29"/>
      <c r="B862" s="7" t="s">
        <v>1722</v>
      </c>
      <c r="C862" s="7">
        <v>1</v>
      </c>
      <c r="D862" s="8" t="s">
        <v>20</v>
      </c>
      <c r="E862" s="8" t="s">
        <v>1731</v>
      </c>
      <c r="F862" s="8" t="s">
        <v>1732</v>
      </c>
      <c r="G862" s="8" t="s">
        <v>1688</v>
      </c>
      <c r="H862" s="8" t="s">
        <v>24</v>
      </c>
      <c r="I862" s="9" t="s">
        <v>25</v>
      </c>
      <c r="J862" s="8" t="s">
        <v>1689</v>
      </c>
      <c r="K862" s="8" t="s">
        <v>1690</v>
      </c>
      <c r="L862" s="10">
        <v>88</v>
      </c>
      <c r="M862" s="10">
        <f>+ROUND(L862*'[68]PARAMETROS '!$B$2,0)</f>
        <v>21120</v>
      </c>
      <c r="N862" s="10">
        <f>+ROUND(L862*'[68]PARAMETROS '!$B$3,0)</f>
        <v>13904</v>
      </c>
      <c r="O862" s="10">
        <f t="shared" si="87"/>
        <v>35024</v>
      </c>
      <c r="P862" s="11">
        <f>+ROUND(M862*'[68]PARAMETROS '!$C$4,2)</f>
        <v>130521.60000000001</v>
      </c>
      <c r="Q862" s="11">
        <f>+ROUND(N862*'[68]PARAMETROS '!$C$5,2)</f>
        <v>124996.96</v>
      </c>
      <c r="R862" s="11">
        <f t="shared" si="88"/>
        <v>255518.56</v>
      </c>
      <c r="S862" s="11">
        <f>+ROUND(N862*'[68]PARAMETROS '!$C$6,2)</f>
        <v>147521.44</v>
      </c>
      <c r="T862" s="11">
        <f t="shared" si="89"/>
        <v>278043.03999999998</v>
      </c>
    </row>
    <row r="863" spans="1:20" ht="14.25" outlineLevel="2" x14ac:dyDescent="0.2">
      <c r="A863" s="29"/>
      <c r="B863" s="7" t="s">
        <v>1722</v>
      </c>
      <c r="C863" s="7">
        <v>1</v>
      </c>
      <c r="D863" s="8" t="s">
        <v>20</v>
      </c>
      <c r="E863" s="8" t="s">
        <v>1733</v>
      </c>
      <c r="F863" s="8" t="s">
        <v>1734</v>
      </c>
      <c r="G863" s="8" t="s">
        <v>1688</v>
      </c>
      <c r="H863" s="8" t="s">
        <v>24</v>
      </c>
      <c r="I863" s="9" t="s">
        <v>25</v>
      </c>
      <c r="J863" s="8" t="s">
        <v>1689</v>
      </c>
      <c r="K863" s="8" t="s">
        <v>1690</v>
      </c>
      <c r="L863" s="10">
        <v>367</v>
      </c>
      <c r="M863" s="10">
        <f>+ROUND(L863*'[68]PARAMETROS '!$B$2,0)</f>
        <v>88080</v>
      </c>
      <c r="N863" s="10">
        <f>+ROUND(L863*'[68]PARAMETROS '!$B$3,0)</f>
        <v>57986</v>
      </c>
      <c r="O863" s="10">
        <f t="shared" si="87"/>
        <v>146066</v>
      </c>
      <c r="P863" s="11">
        <f>+ROUND(M863*'[68]PARAMETROS '!$C$4,2)</f>
        <v>544334.4</v>
      </c>
      <c r="Q863" s="11">
        <f>+ROUND(N863*'[68]PARAMETROS '!$C$5,2)</f>
        <v>521294.14</v>
      </c>
      <c r="R863" s="11">
        <f t="shared" si="88"/>
        <v>1065628.54</v>
      </c>
      <c r="S863" s="11">
        <f>+ROUND(N863*'[68]PARAMETROS '!$C$6,2)</f>
        <v>615231.46</v>
      </c>
      <c r="T863" s="11">
        <f t="shared" si="89"/>
        <v>1159565.8600000001</v>
      </c>
    </row>
    <row r="864" spans="1:20" ht="14.25" outlineLevel="2" x14ac:dyDescent="0.2">
      <c r="A864" s="29"/>
      <c r="B864" s="7" t="s">
        <v>1722</v>
      </c>
      <c r="C864" s="7">
        <v>1</v>
      </c>
      <c r="D864" s="8" t="s">
        <v>20</v>
      </c>
      <c r="E864" s="8" t="s">
        <v>1735</v>
      </c>
      <c r="F864" s="8" t="s">
        <v>1736</v>
      </c>
      <c r="G864" s="8" t="s">
        <v>1688</v>
      </c>
      <c r="H864" s="8" t="s">
        <v>24</v>
      </c>
      <c r="I864" s="9" t="s">
        <v>25</v>
      </c>
      <c r="J864" s="8" t="s">
        <v>1689</v>
      </c>
      <c r="K864" s="8" t="s">
        <v>1690</v>
      </c>
      <c r="L864" s="10">
        <v>328</v>
      </c>
      <c r="M864" s="10">
        <f>+ROUND(L864*'[68]PARAMETROS '!$B$2,0)</f>
        <v>78720</v>
      </c>
      <c r="N864" s="10">
        <f>+ROUND(L864*'[68]PARAMETROS '!$B$3,0)</f>
        <v>51824</v>
      </c>
      <c r="O864" s="10">
        <f t="shared" si="87"/>
        <v>130544</v>
      </c>
      <c r="P864" s="11">
        <f>+ROUND(M864*'[68]PARAMETROS '!$C$4,2)</f>
        <v>486489.59999999998</v>
      </c>
      <c r="Q864" s="11">
        <f>+ROUND(N864*'[68]PARAMETROS '!$C$5,2)</f>
        <v>465897.76</v>
      </c>
      <c r="R864" s="11">
        <f t="shared" si="88"/>
        <v>952387.36</v>
      </c>
      <c r="S864" s="11">
        <f>+ROUND(N864*'[68]PARAMETROS '!$C$6,2)</f>
        <v>549852.64</v>
      </c>
      <c r="T864" s="11">
        <f t="shared" si="89"/>
        <v>1036342.24</v>
      </c>
    </row>
    <row r="865" spans="1:20" ht="14.25" outlineLevel="2" x14ac:dyDescent="0.2">
      <c r="A865" s="29"/>
      <c r="B865" s="7" t="s">
        <v>1722</v>
      </c>
      <c r="C865" s="7">
        <v>1</v>
      </c>
      <c r="D865" s="8" t="s">
        <v>20</v>
      </c>
      <c r="E865" s="8" t="s">
        <v>1737</v>
      </c>
      <c r="F865" s="8" t="s">
        <v>1738</v>
      </c>
      <c r="G865" s="8" t="s">
        <v>1688</v>
      </c>
      <c r="H865" s="8" t="s">
        <v>24</v>
      </c>
      <c r="I865" s="9" t="s">
        <v>25</v>
      </c>
      <c r="J865" s="8" t="s">
        <v>1689</v>
      </c>
      <c r="K865" s="8" t="s">
        <v>1690</v>
      </c>
      <c r="L865" s="10">
        <v>368</v>
      </c>
      <c r="M865" s="10">
        <f>+ROUND(L865*'[68]PARAMETROS '!$B$2,0)</f>
        <v>88320</v>
      </c>
      <c r="N865" s="10">
        <f>+ROUND(L865*'[68]PARAMETROS '!$B$3,0)</f>
        <v>58144</v>
      </c>
      <c r="O865" s="10">
        <f t="shared" si="87"/>
        <v>146464</v>
      </c>
      <c r="P865" s="11">
        <f>+ROUND(M865*'[68]PARAMETROS '!$C$4,2)</f>
        <v>545817.59999999998</v>
      </c>
      <c r="Q865" s="11">
        <f>+ROUND(N865*'[68]PARAMETROS '!$C$5,2)</f>
        <v>522714.56</v>
      </c>
      <c r="R865" s="11">
        <f t="shared" si="88"/>
        <v>1068532.1599999999</v>
      </c>
      <c r="S865" s="11">
        <f>+ROUND(N865*'[68]PARAMETROS '!$C$6,2)</f>
        <v>616907.84</v>
      </c>
      <c r="T865" s="11">
        <f t="shared" si="89"/>
        <v>1162725.44</v>
      </c>
    </row>
    <row r="866" spans="1:20" ht="14.25" outlineLevel="2" x14ac:dyDescent="0.2">
      <c r="A866" s="29"/>
      <c r="B866" s="7" t="s">
        <v>1722</v>
      </c>
      <c r="C866" s="7">
        <v>1</v>
      </c>
      <c r="D866" s="8" t="s">
        <v>20</v>
      </c>
      <c r="E866" s="8" t="s">
        <v>1739</v>
      </c>
      <c r="F866" s="8" t="s">
        <v>1740</v>
      </c>
      <c r="G866" s="8" t="s">
        <v>1688</v>
      </c>
      <c r="H866" s="8" t="s">
        <v>24</v>
      </c>
      <c r="I866" s="9" t="s">
        <v>25</v>
      </c>
      <c r="J866" s="8" t="s">
        <v>1689</v>
      </c>
      <c r="K866" s="8" t="s">
        <v>1690</v>
      </c>
      <c r="L866" s="10">
        <v>36</v>
      </c>
      <c r="M866" s="10">
        <f>+ROUND(L866*'[68]PARAMETROS '!$B$2,0)</f>
        <v>8640</v>
      </c>
      <c r="N866" s="10">
        <f>+ROUND(L866*'[68]PARAMETROS '!$B$3,0)</f>
        <v>5688</v>
      </c>
      <c r="O866" s="10">
        <f t="shared" si="87"/>
        <v>14328</v>
      </c>
      <c r="P866" s="11">
        <f>+ROUND(M866*'[68]PARAMETROS '!$C$4,2)</f>
        <v>53395.199999999997</v>
      </c>
      <c r="Q866" s="11">
        <f>+ROUND(N866*'[68]PARAMETROS '!$C$5,2)</f>
        <v>51135.12</v>
      </c>
      <c r="R866" s="11">
        <f t="shared" si="88"/>
        <v>104530.32</v>
      </c>
      <c r="S866" s="11">
        <f>+ROUND(N866*'[68]PARAMETROS '!$C$6,2)</f>
        <v>60349.68</v>
      </c>
      <c r="T866" s="11">
        <f t="shared" si="89"/>
        <v>113744.88</v>
      </c>
    </row>
    <row r="867" spans="1:20" ht="14.25" outlineLevel="2" x14ac:dyDescent="0.2">
      <c r="A867" s="29"/>
      <c r="B867" s="7" t="s">
        <v>1722</v>
      </c>
      <c r="C867" s="7">
        <v>1</v>
      </c>
      <c r="D867" s="8" t="s">
        <v>20</v>
      </c>
      <c r="E867" s="8" t="s">
        <v>1741</v>
      </c>
      <c r="F867" s="8" t="s">
        <v>1742</v>
      </c>
      <c r="G867" s="8" t="s">
        <v>1743</v>
      </c>
      <c r="H867" s="8" t="s">
        <v>24</v>
      </c>
      <c r="I867" s="9" t="s">
        <v>25</v>
      </c>
      <c r="J867" s="8" t="s">
        <v>1689</v>
      </c>
      <c r="K867" s="8" t="s">
        <v>1744</v>
      </c>
      <c r="L867" s="10">
        <v>257</v>
      </c>
      <c r="M867" s="10">
        <f>+ROUND(L867*'[68]PARAMETROS '!$B$2,0)</f>
        <v>61680</v>
      </c>
      <c r="N867" s="10">
        <f>+ROUND(L867*'[68]PARAMETROS '!$B$3,0)</f>
        <v>40606</v>
      </c>
      <c r="O867" s="10">
        <f t="shared" si="87"/>
        <v>102286</v>
      </c>
      <c r="P867" s="11">
        <f>+ROUND(M867*'[68]PARAMETROS '!$C$4,2)</f>
        <v>381182.4</v>
      </c>
      <c r="Q867" s="11">
        <f>+ROUND(N867*'[68]PARAMETROS '!$C$5,2)</f>
        <v>365047.94</v>
      </c>
      <c r="R867" s="11">
        <f t="shared" si="88"/>
        <v>746230.34</v>
      </c>
      <c r="S867" s="11">
        <f>+ROUND(N867*'[68]PARAMETROS '!$C$6,2)</f>
        <v>430829.66</v>
      </c>
      <c r="T867" s="11">
        <f t="shared" si="89"/>
        <v>812012.06</v>
      </c>
    </row>
    <row r="868" spans="1:20" ht="14.25" outlineLevel="2" x14ac:dyDescent="0.2">
      <c r="A868" s="29"/>
      <c r="B868" s="7" t="s">
        <v>1722</v>
      </c>
      <c r="C868" s="7">
        <v>1</v>
      </c>
      <c r="D868" s="8" t="s">
        <v>20</v>
      </c>
      <c r="E868" s="8" t="s">
        <v>1745</v>
      </c>
      <c r="F868" s="8" t="s">
        <v>1746</v>
      </c>
      <c r="G868" s="8" t="s">
        <v>1743</v>
      </c>
      <c r="H868" s="8" t="s">
        <v>24</v>
      </c>
      <c r="I868" s="9" t="s">
        <v>25</v>
      </c>
      <c r="J868" s="8" t="s">
        <v>1689</v>
      </c>
      <c r="K868" s="8" t="s">
        <v>1744</v>
      </c>
      <c r="L868" s="10">
        <v>235</v>
      </c>
      <c r="M868" s="10">
        <f>+ROUND(L868*'[68]PARAMETROS '!$B$2,0)</f>
        <v>56400</v>
      </c>
      <c r="N868" s="10">
        <f>+ROUND(L868*'[68]PARAMETROS '!$B$3,0)</f>
        <v>37130</v>
      </c>
      <c r="O868" s="10">
        <f t="shared" si="87"/>
        <v>93530</v>
      </c>
      <c r="P868" s="11">
        <f>+ROUND(M868*'[68]PARAMETROS '!$C$4,2)</f>
        <v>348552</v>
      </c>
      <c r="Q868" s="11">
        <f>+ROUND(N868*'[68]PARAMETROS '!$C$5,2)</f>
        <v>333798.7</v>
      </c>
      <c r="R868" s="11">
        <f t="shared" si="88"/>
        <v>682350.7</v>
      </c>
      <c r="S868" s="11">
        <f>+ROUND(N868*'[68]PARAMETROS '!$C$6,2)</f>
        <v>393949.3</v>
      </c>
      <c r="T868" s="11">
        <f t="shared" si="89"/>
        <v>742501.3</v>
      </c>
    </row>
    <row r="869" spans="1:20" ht="14.25" outlineLevel="2" x14ac:dyDescent="0.2">
      <c r="A869" s="29"/>
      <c r="B869" s="7" t="s">
        <v>1722</v>
      </c>
      <c r="C869" s="7">
        <v>1</v>
      </c>
      <c r="D869" s="8" t="s">
        <v>20</v>
      </c>
      <c r="E869" s="8" t="s">
        <v>1747</v>
      </c>
      <c r="F869" s="8" t="s">
        <v>1748</v>
      </c>
      <c r="G869" s="8" t="s">
        <v>1743</v>
      </c>
      <c r="H869" s="8" t="s">
        <v>24</v>
      </c>
      <c r="I869" s="9" t="s">
        <v>25</v>
      </c>
      <c r="J869" s="8" t="s">
        <v>1689</v>
      </c>
      <c r="K869" s="8" t="s">
        <v>1744</v>
      </c>
      <c r="L869" s="10">
        <v>19</v>
      </c>
      <c r="M869" s="10">
        <f>+ROUND(L869*'[68]PARAMETROS '!$B$2,0)</f>
        <v>4560</v>
      </c>
      <c r="N869" s="10">
        <f>+ROUND(L869*'[68]PARAMETROS '!$B$3,0)</f>
        <v>3002</v>
      </c>
      <c r="O869" s="10">
        <f t="shared" si="87"/>
        <v>7562</v>
      </c>
      <c r="P869" s="11">
        <f>+ROUND(M869*'[68]PARAMETROS '!$C$4,2)</f>
        <v>28180.799999999999</v>
      </c>
      <c r="Q869" s="11">
        <f>+ROUND(N869*'[68]PARAMETROS '!$C$5,2)</f>
        <v>26987.98</v>
      </c>
      <c r="R869" s="11">
        <f t="shared" si="88"/>
        <v>55168.78</v>
      </c>
      <c r="S869" s="11">
        <f>+ROUND(N869*'[68]PARAMETROS '!$C$6,2)</f>
        <v>31851.22</v>
      </c>
      <c r="T869" s="11">
        <f t="shared" si="89"/>
        <v>60032.02</v>
      </c>
    </row>
    <row r="870" spans="1:20" ht="14.25" outlineLevel="2" x14ac:dyDescent="0.2">
      <c r="A870" s="29"/>
      <c r="B870" s="7" t="s">
        <v>1722</v>
      </c>
      <c r="C870" s="7">
        <v>1</v>
      </c>
      <c r="D870" s="8" t="s">
        <v>20</v>
      </c>
      <c r="E870" s="8" t="s">
        <v>1749</v>
      </c>
      <c r="F870" s="8" t="s">
        <v>1750</v>
      </c>
      <c r="G870" s="8" t="s">
        <v>1743</v>
      </c>
      <c r="H870" s="8" t="s">
        <v>24</v>
      </c>
      <c r="I870" s="9" t="s">
        <v>25</v>
      </c>
      <c r="J870" s="8" t="s">
        <v>1689</v>
      </c>
      <c r="K870" s="8" t="s">
        <v>1744</v>
      </c>
      <c r="L870" s="10">
        <v>37</v>
      </c>
      <c r="M870" s="10">
        <f>+ROUND(L870*'[68]PARAMETROS '!$B$2,0)</f>
        <v>8880</v>
      </c>
      <c r="N870" s="10">
        <f>+ROUND(L870*'[68]PARAMETROS '!$B$3,0)</f>
        <v>5846</v>
      </c>
      <c r="O870" s="10">
        <f t="shared" si="87"/>
        <v>14726</v>
      </c>
      <c r="P870" s="11">
        <f>+ROUND(M870*'[68]PARAMETROS '!$C$4,2)</f>
        <v>54878.400000000001</v>
      </c>
      <c r="Q870" s="11">
        <f>+ROUND(N870*'[68]PARAMETROS '!$C$5,2)</f>
        <v>52555.54</v>
      </c>
      <c r="R870" s="11">
        <f t="shared" si="88"/>
        <v>107433.94</v>
      </c>
      <c r="S870" s="11">
        <f>+ROUND(N870*'[68]PARAMETROS '!$C$6,2)</f>
        <v>62026.06</v>
      </c>
      <c r="T870" s="11">
        <f t="shared" si="89"/>
        <v>116904.46</v>
      </c>
    </row>
    <row r="871" spans="1:20" ht="14.25" outlineLevel="2" x14ac:dyDescent="0.2">
      <c r="A871" s="29"/>
      <c r="B871" s="7" t="s">
        <v>1722</v>
      </c>
      <c r="C871" s="7">
        <v>1</v>
      </c>
      <c r="D871" s="8" t="s">
        <v>20</v>
      </c>
      <c r="E871" s="8" t="s">
        <v>1751</v>
      </c>
      <c r="F871" s="8" t="s">
        <v>1752</v>
      </c>
      <c r="G871" s="8" t="s">
        <v>1743</v>
      </c>
      <c r="H871" s="8" t="s">
        <v>24</v>
      </c>
      <c r="I871" s="9" t="s">
        <v>25</v>
      </c>
      <c r="J871" s="8" t="s">
        <v>1689</v>
      </c>
      <c r="K871" s="8" t="s">
        <v>1744</v>
      </c>
      <c r="L871" s="10">
        <v>117</v>
      </c>
      <c r="M871" s="10">
        <f>+ROUND(L871*'[68]PARAMETROS '!$B$2,0)</f>
        <v>28080</v>
      </c>
      <c r="N871" s="10">
        <f>+ROUND(L871*'[68]PARAMETROS '!$B$3,0)</f>
        <v>18486</v>
      </c>
      <c r="O871" s="10">
        <f t="shared" si="87"/>
        <v>46566</v>
      </c>
      <c r="P871" s="11">
        <f>+ROUND(M871*'[68]PARAMETROS '!$C$4,2)</f>
        <v>173534.4</v>
      </c>
      <c r="Q871" s="11">
        <f>+ROUND(N871*'[68]PARAMETROS '!$C$5,2)</f>
        <v>166189.14000000001</v>
      </c>
      <c r="R871" s="11">
        <f t="shared" si="88"/>
        <v>339723.54</v>
      </c>
      <c r="S871" s="11">
        <f>+ROUND(N871*'[68]PARAMETROS '!$C$6,2)</f>
        <v>196136.46</v>
      </c>
      <c r="T871" s="11">
        <f t="shared" si="89"/>
        <v>369670.86</v>
      </c>
    </row>
    <row r="872" spans="1:20" ht="14.25" outlineLevel="2" x14ac:dyDescent="0.2">
      <c r="A872" s="29"/>
      <c r="B872" s="7" t="s">
        <v>1722</v>
      </c>
      <c r="C872" s="7">
        <v>1</v>
      </c>
      <c r="D872" s="8" t="s">
        <v>20</v>
      </c>
      <c r="E872" s="8" t="s">
        <v>1753</v>
      </c>
      <c r="F872" s="8" t="s">
        <v>1754</v>
      </c>
      <c r="G872" s="8" t="s">
        <v>1743</v>
      </c>
      <c r="H872" s="8" t="s">
        <v>24</v>
      </c>
      <c r="I872" s="9" t="s">
        <v>25</v>
      </c>
      <c r="J872" s="8" t="s">
        <v>1689</v>
      </c>
      <c r="K872" s="8" t="s">
        <v>1744</v>
      </c>
      <c r="L872" s="10">
        <v>573</v>
      </c>
      <c r="M872" s="10">
        <f>+ROUND(L872*'[68]PARAMETROS '!$B$2,0)</f>
        <v>137520</v>
      </c>
      <c r="N872" s="10">
        <f>+ROUND(L872*'[68]PARAMETROS '!$B$3,0)</f>
        <v>90534</v>
      </c>
      <c r="O872" s="10">
        <f t="shared" si="87"/>
        <v>228054</v>
      </c>
      <c r="P872" s="11">
        <f>+ROUND(M872*'[68]PARAMETROS '!$C$4,2)</f>
        <v>849873.6</v>
      </c>
      <c r="Q872" s="11">
        <f>+ROUND(N872*'[68]PARAMETROS '!$C$5,2)</f>
        <v>813900.66</v>
      </c>
      <c r="R872" s="11">
        <f t="shared" si="88"/>
        <v>1663774.26</v>
      </c>
      <c r="S872" s="11">
        <f>+ROUND(N872*'[68]PARAMETROS '!$C$6,2)</f>
        <v>960565.74</v>
      </c>
      <c r="T872" s="11">
        <f t="shared" si="89"/>
        <v>1810439.34</v>
      </c>
    </row>
    <row r="873" spans="1:20" ht="14.25" outlineLevel="2" x14ac:dyDescent="0.2">
      <c r="A873" s="29"/>
      <c r="B873" s="7" t="s">
        <v>1722</v>
      </c>
      <c r="C873" s="7">
        <v>1</v>
      </c>
      <c r="D873" s="8" t="s">
        <v>20</v>
      </c>
      <c r="E873" s="8" t="s">
        <v>1755</v>
      </c>
      <c r="F873" s="8" t="s">
        <v>1756</v>
      </c>
      <c r="G873" s="8" t="s">
        <v>1743</v>
      </c>
      <c r="H873" s="8" t="s">
        <v>24</v>
      </c>
      <c r="I873" s="9" t="s">
        <v>25</v>
      </c>
      <c r="J873" s="8" t="s">
        <v>1689</v>
      </c>
      <c r="K873" s="8" t="s">
        <v>1744</v>
      </c>
      <c r="L873" s="10">
        <v>333</v>
      </c>
      <c r="M873" s="10">
        <f>+ROUND(L873*'[68]PARAMETROS '!$B$2,0)</f>
        <v>79920</v>
      </c>
      <c r="N873" s="10">
        <f>+ROUND(L873*'[68]PARAMETROS '!$B$3,0)</f>
        <v>52614</v>
      </c>
      <c r="O873" s="10">
        <f t="shared" si="87"/>
        <v>132534</v>
      </c>
      <c r="P873" s="11">
        <f>+ROUND(M873*'[68]PARAMETROS '!$C$4,2)</f>
        <v>493905.6</v>
      </c>
      <c r="Q873" s="11">
        <f>+ROUND(N873*'[68]PARAMETROS '!$C$5,2)</f>
        <v>472999.86</v>
      </c>
      <c r="R873" s="11">
        <f t="shared" si="88"/>
        <v>966905.46</v>
      </c>
      <c r="S873" s="11">
        <f>+ROUND(N873*'[68]PARAMETROS '!$C$6,2)</f>
        <v>558234.54</v>
      </c>
      <c r="T873" s="11">
        <f t="shared" si="89"/>
        <v>1052140.1399999999</v>
      </c>
    </row>
    <row r="874" spans="1:20" ht="14.25" outlineLevel="2" x14ac:dyDescent="0.2">
      <c r="A874" s="29"/>
      <c r="B874" s="7" t="s">
        <v>1722</v>
      </c>
      <c r="C874" s="7">
        <v>1</v>
      </c>
      <c r="D874" s="8" t="s">
        <v>20</v>
      </c>
      <c r="E874" s="8" t="s">
        <v>1757</v>
      </c>
      <c r="F874" s="8" t="s">
        <v>1758</v>
      </c>
      <c r="G874" s="8" t="s">
        <v>1743</v>
      </c>
      <c r="H874" s="8" t="s">
        <v>24</v>
      </c>
      <c r="I874" s="9" t="s">
        <v>25</v>
      </c>
      <c r="J874" s="8" t="s">
        <v>1689</v>
      </c>
      <c r="K874" s="8" t="s">
        <v>1744</v>
      </c>
      <c r="L874" s="10">
        <v>179</v>
      </c>
      <c r="M874" s="10">
        <f>+ROUND(L874*'[68]PARAMETROS '!$B$2,0)</f>
        <v>42960</v>
      </c>
      <c r="N874" s="10">
        <f>+ROUND(L874*'[68]PARAMETROS '!$B$3,0)</f>
        <v>28282</v>
      </c>
      <c r="O874" s="10">
        <f t="shared" si="87"/>
        <v>71242</v>
      </c>
      <c r="P874" s="11">
        <f>+ROUND(M874*'[68]PARAMETROS '!$C$4,2)</f>
        <v>265492.8</v>
      </c>
      <c r="Q874" s="11">
        <f>+ROUND(N874*'[68]PARAMETROS '!$C$5,2)</f>
        <v>254255.18</v>
      </c>
      <c r="R874" s="11">
        <f t="shared" si="88"/>
        <v>519747.98</v>
      </c>
      <c r="S874" s="11">
        <f>+ROUND(N874*'[68]PARAMETROS '!$C$6,2)</f>
        <v>300072.02</v>
      </c>
      <c r="T874" s="11">
        <f t="shared" si="89"/>
        <v>565564.81999999995</v>
      </c>
    </row>
    <row r="875" spans="1:20" ht="14.25" outlineLevel="2" x14ac:dyDescent="0.2">
      <c r="A875" s="29"/>
      <c r="B875" s="7" t="s">
        <v>1722</v>
      </c>
      <c r="C875" s="7">
        <v>1</v>
      </c>
      <c r="D875" s="8" t="s">
        <v>20</v>
      </c>
      <c r="E875" s="8" t="s">
        <v>1759</v>
      </c>
      <c r="F875" s="8" t="s">
        <v>1760</v>
      </c>
      <c r="G875" s="8" t="s">
        <v>1743</v>
      </c>
      <c r="H875" s="8" t="s">
        <v>24</v>
      </c>
      <c r="I875" s="9" t="s">
        <v>25</v>
      </c>
      <c r="J875" s="8" t="s">
        <v>1689</v>
      </c>
      <c r="K875" s="8" t="s">
        <v>1744</v>
      </c>
      <c r="L875" s="10">
        <v>499</v>
      </c>
      <c r="M875" s="10">
        <f>+ROUND(L875*'[68]PARAMETROS '!$B$2,0)</f>
        <v>119760</v>
      </c>
      <c r="N875" s="10">
        <f>+ROUND(L875*'[68]PARAMETROS '!$B$3,0)</f>
        <v>78842</v>
      </c>
      <c r="O875" s="10">
        <f t="shared" si="87"/>
        <v>198602</v>
      </c>
      <c r="P875" s="11">
        <f>+ROUND(M875*'[68]PARAMETROS '!$C$4,2)</f>
        <v>740116.8</v>
      </c>
      <c r="Q875" s="11">
        <f>+ROUND(N875*'[68]PARAMETROS '!$C$5,2)</f>
        <v>708789.58</v>
      </c>
      <c r="R875" s="11">
        <f t="shared" si="88"/>
        <v>1448906.38</v>
      </c>
      <c r="S875" s="11">
        <f>+ROUND(N875*'[68]PARAMETROS '!$C$6,2)</f>
        <v>836513.62</v>
      </c>
      <c r="T875" s="11">
        <f t="shared" si="89"/>
        <v>1576630.42</v>
      </c>
    </row>
    <row r="876" spans="1:20" ht="14.25" outlineLevel="2" x14ac:dyDescent="0.2">
      <c r="A876" s="29"/>
      <c r="B876" s="7" t="s">
        <v>1722</v>
      </c>
      <c r="C876" s="7">
        <v>1</v>
      </c>
      <c r="D876" s="8" t="s">
        <v>20</v>
      </c>
      <c r="E876" s="8" t="s">
        <v>1761</v>
      </c>
      <c r="F876" s="8" t="s">
        <v>510</v>
      </c>
      <c r="G876" s="8" t="s">
        <v>1743</v>
      </c>
      <c r="H876" s="8" t="s">
        <v>24</v>
      </c>
      <c r="I876" s="9" t="s">
        <v>25</v>
      </c>
      <c r="J876" s="8" t="s">
        <v>1689</v>
      </c>
      <c r="K876" s="8" t="s">
        <v>1744</v>
      </c>
      <c r="L876" s="10">
        <v>253</v>
      </c>
      <c r="M876" s="10">
        <f>+ROUND(L876*'[68]PARAMETROS '!$B$2,0)</f>
        <v>60720</v>
      </c>
      <c r="N876" s="10">
        <f>+ROUND(L876*'[68]PARAMETROS '!$B$3,0)</f>
        <v>39974</v>
      </c>
      <c r="O876" s="10">
        <f t="shared" si="87"/>
        <v>100694</v>
      </c>
      <c r="P876" s="11">
        <f>+ROUND(M876*'[68]PARAMETROS '!$C$4,2)</f>
        <v>375249.6</v>
      </c>
      <c r="Q876" s="11">
        <f>+ROUND(N876*'[68]PARAMETROS '!$C$5,2)</f>
        <v>359366.26</v>
      </c>
      <c r="R876" s="11">
        <f t="shared" si="88"/>
        <v>734615.86</v>
      </c>
      <c r="S876" s="11">
        <f>+ROUND(N876*'[68]PARAMETROS '!$C$6,2)</f>
        <v>424124.14</v>
      </c>
      <c r="T876" s="11">
        <f t="shared" si="89"/>
        <v>799373.74</v>
      </c>
    </row>
    <row r="877" spans="1:20" ht="14.25" outlineLevel="2" x14ac:dyDescent="0.2">
      <c r="A877" s="29"/>
      <c r="B877" s="7" t="s">
        <v>1722</v>
      </c>
      <c r="C877" s="7">
        <v>1</v>
      </c>
      <c r="D877" s="8" t="s">
        <v>20</v>
      </c>
      <c r="E877" s="8" t="s">
        <v>1762</v>
      </c>
      <c r="F877" s="8" t="s">
        <v>1763</v>
      </c>
      <c r="G877" s="8" t="s">
        <v>1743</v>
      </c>
      <c r="H877" s="8" t="s">
        <v>24</v>
      </c>
      <c r="I877" s="9" t="s">
        <v>25</v>
      </c>
      <c r="J877" s="8" t="s">
        <v>1689</v>
      </c>
      <c r="K877" s="8" t="s">
        <v>1744</v>
      </c>
      <c r="L877" s="10">
        <v>254</v>
      </c>
      <c r="M877" s="10">
        <f>+ROUND(L877*'[68]PARAMETROS '!$B$2,0)</f>
        <v>60960</v>
      </c>
      <c r="N877" s="10">
        <f>+ROUND(L877*'[68]PARAMETROS '!$B$3,0)</f>
        <v>40132</v>
      </c>
      <c r="O877" s="10">
        <f t="shared" si="87"/>
        <v>101092</v>
      </c>
      <c r="P877" s="11">
        <f>+ROUND(M877*'[68]PARAMETROS '!$C$4,2)</f>
        <v>376732.8</v>
      </c>
      <c r="Q877" s="11">
        <f>+ROUND(N877*'[68]PARAMETROS '!$C$5,2)</f>
        <v>360786.68</v>
      </c>
      <c r="R877" s="11">
        <f t="shared" si="88"/>
        <v>737519.48</v>
      </c>
      <c r="S877" s="11">
        <f>+ROUND(N877*'[68]PARAMETROS '!$C$6,2)</f>
        <v>425800.52</v>
      </c>
      <c r="T877" s="11">
        <f t="shared" si="89"/>
        <v>802533.32</v>
      </c>
    </row>
    <row r="878" spans="1:20" ht="14.25" outlineLevel="2" x14ac:dyDescent="0.2">
      <c r="A878" s="29"/>
      <c r="B878" s="7" t="s">
        <v>1722</v>
      </c>
      <c r="C878" s="7">
        <v>1</v>
      </c>
      <c r="D878" s="8" t="s">
        <v>20</v>
      </c>
      <c r="E878" s="8" t="s">
        <v>1764</v>
      </c>
      <c r="F878" s="8" t="s">
        <v>1765</v>
      </c>
      <c r="G878" s="8" t="s">
        <v>1743</v>
      </c>
      <c r="H878" s="8" t="s">
        <v>24</v>
      </c>
      <c r="I878" s="9" t="s">
        <v>25</v>
      </c>
      <c r="J878" s="8" t="s">
        <v>1689</v>
      </c>
      <c r="K878" s="8" t="s">
        <v>1744</v>
      </c>
      <c r="L878" s="10">
        <v>411</v>
      </c>
      <c r="M878" s="10">
        <f>+ROUND(L878*'[68]PARAMETROS '!$B$2,0)</f>
        <v>98640</v>
      </c>
      <c r="N878" s="10">
        <f>+ROUND(L878*'[68]PARAMETROS '!$B$3,0)</f>
        <v>64938</v>
      </c>
      <c r="O878" s="10">
        <f t="shared" si="87"/>
        <v>163578</v>
      </c>
      <c r="P878" s="11">
        <f>+ROUND(M878*'[68]PARAMETROS '!$C$4,2)</f>
        <v>609595.19999999995</v>
      </c>
      <c r="Q878" s="11">
        <f>+ROUND(N878*'[68]PARAMETROS '!$C$5,2)</f>
        <v>583792.62</v>
      </c>
      <c r="R878" s="11">
        <f t="shared" si="88"/>
        <v>1193387.82</v>
      </c>
      <c r="S878" s="11">
        <f>+ROUND(N878*'[68]PARAMETROS '!$C$6,2)</f>
        <v>688992.18</v>
      </c>
      <c r="T878" s="11">
        <f t="shared" si="89"/>
        <v>1298587.3799999999</v>
      </c>
    </row>
    <row r="879" spans="1:20" ht="14.25" outlineLevel="2" x14ac:dyDescent="0.2">
      <c r="A879" s="29"/>
      <c r="B879" s="7" t="s">
        <v>1722</v>
      </c>
      <c r="C879" s="7">
        <v>1</v>
      </c>
      <c r="D879" s="8" t="s">
        <v>20</v>
      </c>
      <c r="E879" s="8" t="s">
        <v>1766</v>
      </c>
      <c r="F879" s="8" t="s">
        <v>83</v>
      </c>
      <c r="G879" s="8" t="s">
        <v>1688</v>
      </c>
      <c r="H879" s="8" t="s">
        <v>24</v>
      </c>
      <c r="I879" s="9" t="s">
        <v>25</v>
      </c>
      <c r="J879" s="8" t="s">
        <v>1689</v>
      </c>
      <c r="K879" s="8" t="s">
        <v>1690</v>
      </c>
      <c r="L879" s="10">
        <v>66</v>
      </c>
      <c r="M879" s="10">
        <f>+ROUND(L879*'[68]PARAMETROS '!$B$2,0)</f>
        <v>15840</v>
      </c>
      <c r="N879" s="10">
        <f>+ROUND(L879*'[68]PARAMETROS '!$B$3,0)</f>
        <v>10428</v>
      </c>
      <c r="O879" s="10">
        <f t="shared" si="87"/>
        <v>26268</v>
      </c>
      <c r="P879" s="11">
        <f>+ROUND(M879*'[68]PARAMETROS '!$C$4,2)</f>
        <v>97891.199999999997</v>
      </c>
      <c r="Q879" s="11">
        <f>+ROUND(N879*'[68]PARAMETROS '!$C$5,2)</f>
        <v>93747.72</v>
      </c>
      <c r="R879" s="11">
        <f t="shared" si="88"/>
        <v>191638.92</v>
      </c>
      <c r="S879" s="11">
        <f>+ROUND(N879*'[68]PARAMETROS '!$C$6,2)</f>
        <v>110641.08</v>
      </c>
      <c r="T879" s="11">
        <f t="shared" si="89"/>
        <v>208532.28</v>
      </c>
    </row>
    <row r="880" spans="1:20" ht="14.25" outlineLevel="2" x14ac:dyDescent="0.2">
      <c r="A880" s="29"/>
      <c r="B880" s="7" t="s">
        <v>1722</v>
      </c>
      <c r="C880" s="7">
        <v>1</v>
      </c>
      <c r="D880" s="8" t="s">
        <v>20</v>
      </c>
      <c r="E880" s="8" t="s">
        <v>1767</v>
      </c>
      <c r="F880" s="8" t="s">
        <v>1768</v>
      </c>
      <c r="G880" s="8" t="s">
        <v>1688</v>
      </c>
      <c r="H880" s="8" t="s">
        <v>24</v>
      </c>
      <c r="I880" s="9" t="s">
        <v>25</v>
      </c>
      <c r="J880" s="8" t="s">
        <v>1689</v>
      </c>
      <c r="K880" s="8" t="s">
        <v>1690</v>
      </c>
      <c r="L880" s="10">
        <v>417</v>
      </c>
      <c r="M880" s="10">
        <f>+ROUND(L880*'[68]PARAMETROS '!$B$2,0)</f>
        <v>100080</v>
      </c>
      <c r="N880" s="10">
        <f>+ROUND(L880*'[68]PARAMETROS '!$B$3,0)</f>
        <v>65886</v>
      </c>
      <c r="O880" s="10">
        <f t="shared" si="87"/>
        <v>165966</v>
      </c>
      <c r="P880" s="11">
        <f>+ROUND(M880*'[68]PARAMETROS '!$C$4,2)</f>
        <v>618494.4</v>
      </c>
      <c r="Q880" s="11">
        <f>+ROUND(N880*'[68]PARAMETROS '!$C$5,2)</f>
        <v>592315.14</v>
      </c>
      <c r="R880" s="11">
        <f t="shared" si="88"/>
        <v>1210809.54</v>
      </c>
      <c r="S880" s="11">
        <f>+ROUND(N880*'[68]PARAMETROS '!$C$6,2)</f>
        <v>699050.46</v>
      </c>
      <c r="T880" s="11">
        <f t="shared" si="89"/>
        <v>1317544.8600000001</v>
      </c>
    </row>
    <row r="881" spans="1:20" ht="14.25" outlineLevel="2" x14ac:dyDescent="0.2">
      <c r="A881" s="29"/>
      <c r="B881" s="7" t="s">
        <v>1722</v>
      </c>
      <c r="C881" s="7">
        <v>1</v>
      </c>
      <c r="D881" s="8" t="s">
        <v>20</v>
      </c>
      <c r="E881" s="8" t="s">
        <v>1769</v>
      </c>
      <c r="F881" s="8" t="s">
        <v>1770</v>
      </c>
      <c r="G881" s="8" t="s">
        <v>1688</v>
      </c>
      <c r="H881" s="8" t="s">
        <v>24</v>
      </c>
      <c r="I881" s="9" t="s">
        <v>25</v>
      </c>
      <c r="J881" s="8" t="s">
        <v>1689</v>
      </c>
      <c r="K881" s="8" t="s">
        <v>1690</v>
      </c>
      <c r="L881" s="10">
        <v>106</v>
      </c>
      <c r="M881" s="10">
        <f>+ROUND(L881*'[68]PARAMETROS '!$B$2,0)</f>
        <v>25440</v>
      </c>
      <c r="N881" s="10">
        <f>+ROUND(L881*'[68]PARAMETROS '!$B$3,0)</f>
        <v>16748</v>
      </c>
      <c r="O881" s="10">
        <f t="shared" si="87"/>
        <v>42188</v>
      </c>
      <c r="P881" s="11">
        <f>+ROUND(M881*'[68]PARAMETROS '!$C$4,2)</f>
        <v>157219.20000000001</v>
      </c>
      <c r="Q881" s="11">
        <f>+ROUND(N881*'[68]PARAMETROS '!$C$5,2)</f>
        <v>150564.51999999999</v>
      </c>
      <c r="R881" s="11">
        <f t="shared" si="88"/>
        <v>307783.71999999997</v>
      </c>
      <c r="S881" s="11">
        <f>+ROUND(N881*'[68]PARAMETROS '!$C$6,2)</f>
        <v>177696.28</v>
      </c>
      <c r="T881" s="11">
        <f t="shared" si="89"/>
        <v>334915.48</v>
      </c>
    </row>
    <row r="882" spans="1:20" ht="14.25" outlineLevel="1" x14ac:dyDescent="0.2">
      <c r="A882" s="29"/>
      <c r="B882" s="13" t="s">
        <v>1771</v>
      </c>
      <c r="C882" s="14">
        <f>SUBTOTAL(9,C858:C881)</f>
        <v>24</v>
      </c>
      <c r="D882" s="15"/>
      <c r="E882" s="15"/>
      <c r="F882" s="15"/>
      <c r="G882" s="15"/>
      <c r="H882" s="15"/>
      <c r="I882" s="15"/>
      <c r="J882" s="15"/>
      <c r="K882" s="15"/>
      <c r="L882" s="16">
        <f t="shared" ref="L882:R882" si="93">SUBTOTAL(9,L858:L881)</f>
        <v>6245</v>
      </c>
      <c r="M882" s="16">
        <f t="shared" si="93"/>
        <v>1498800</v>
      </c>
      <c r="N882" s="16">
        <f t="shared" si="93"/>
        <v>986710</v>
      </c>
      <c r="O882" s="16">
        <f t="shared" si="93"/>
        <v>2485510</v>
      </c>
      <c r="P882" s="17">
        <f t="shared" si="93"/>
        <v>9262583.9999999981</v>
      </c>
      <c r="Q882" s="17">
        <f t="shared" si="93"/>
        <v>8870522.9000000004</v>
      </c>
      <c r="R882" s="17">
        <f t="shared" si="93"/>
        <v>18133106.899999999</v>
      </c>
      <c r="S882" s="17">
        <f>+ROUND(N882*'[68]PARAMETROS '!$C$6,2)</f>
        <v>10468993.1</v>
      </c>
      <c r="T882" s="17">
        <f>SUBTOTAL(9,T858:T881)</f>
        <v>19731577.100000001</v>
      </c>
    </row>
    <row r="883" spans="1:20" ht="14.25" outlineLevel="2" x14ac:dyDescent="0.2">
      <c r="A883" s="29">
        <v>56</v>
      </c>
      <c r="B883" s="7" t="s">
        <v>1772</v>
      </c>
      <c r="C883" s="7">
        <v>1</v>
      </c>
      <c r="D883" s="8" t="s">
        <v>20</v>
      </c>
      <c r="E883" s="8" t="s">
        <v>1773</v>
      </c>
      <c r="F883" s="8" t="s">
        <v>1774</v>
      </c>
      <c r="G883" s="8" t="s">
        <v>1775</v>
      </c>
      <c r="H883" s="8" t="s">
        <v>24</v>
      </c>
      <c r="I883" s="9" t="s">
        <v>25</v>
      </c>
      <c r="J883" s="8" t="s">
        <v>1689</v>
      </c>
      <c r="K883" s="8" t="s">
        <v>1776</v>
      </c>
      <c r="L883" s="10">
        <v>238</v>
      </c>
      <c r="M883" s="10">
        <f>+ROUND(L883*'[68]PARAMETROS '!$B$2,0)</f>
        <v>57120</v>
      </c>
      <c r="N883" s="10">
        <f>+ROUND(L883*'[68]PARAMETROS '!$B$3,0)</f>
        <v>37604</v>
      </c>
      <c r="O883" s="10">
        <f t="shared" si="87"/>
        <v>94724</v>
      </c>
      <c r="P883" s="11">
        <f>+ROUND(M883*'[68]PARAMETROS '!$C$4,2)</f>
        <v>353001.6</v>
      </c>
      <c r="Q883" s="11">
        <f>+ROUND(N883*'[68]PARAMETROS '!$C$5,2)</f>
        <v>338059.96</v>
      </c>
      <c r="R883" s="11">
        <f t="shared" si="88"/>
        <v>691061.56</v>
      </c>
      <c r="S883" s="11">
        <f>+ROUND(N883*'[68]PARAMETROS '!$C$6,2)</f>
        <v>398978.44</v>
      </c>
      <c r="T883" s="11">
        <f t="shared" si="89"/>
        <v>751980.04</v>
      </c>
    </row>
    <row r="884" spans="1:20" ht="14.25" outlineLevel="2" x14ac:dyDescent="0.2">
      <c r="A884" s="29"/>
      <c r="B884" s="7" t="s">
        <v>1772</v>
      </c>
      <c r="C884" s="7">
        <v>1</v>
      </c>
      <c r="D884" s="8" t="s">
        <v>20</v>
      </c>
      <c r="E884" s="8" t="s">
        <v>1777</v>
      </c>
      <c r="F884" s="8" t="s">
        <v>1778</v>
      </c>
      <c r="G884" s="8" t="s">
        <v>1775</v>
      </c>
      <c r="H884" s="8" t="s">
        <v>24</v>
      </c>
      <c r="I884" s="9" t="s">
        <v>25</v>
      </c>
      <c r="J884" s="8" t="s">
        <v>1689</v>
      </c>
      <c r="K884" s="8" t="s">
        <v>1776</v>
      </c>
      <c r="L884" s="10">
        <v>112</v>
      </c>
      <c r="M884" s="10">
        <f>+ROUND(L884*'[68]PARAMETROS '!$B$2,0)</f>
        <v>26880</v>
      </c>
      <c r="N884" s="10">
        <f>+ROUND(L884*'[68]PARAMETROS '!$B$3,0)</f>
        <v>17696</v>
      </c>
      <c r="O884" s="10">
        <f t="shared" si="87"/>
        <v>44576</v>
      </c>
      <c r="P884" s="11">
        <f>+ROUND(M884*'[68]PARAMETROS '!$C$4,2)</f>
        <v>166118.39999999999</v>
      </c>
      <c r="Q884" s="11">
        <f>+ROUND(N884*'[68]PARAMETROS '!$C$5,2)</f>
        <v>159087.04000000001</v>
      </c>
      <c r="R884" s="11">
        <f t="shared" si="88"/>
        <v>325205.44</v>
      </c>
      <c r="S884" s="11">
        <f>+ROUND(N884*'[68]PARAMETROS '!$C$6,2)</f>
        <v>187754.56</v>
      </c>
      <c r="T884" s="11">
        <f t="shared" si="89"/>
        <v>353872.96</v>
      </c>
    </row>
    <row r="885" spans="1:20" ht="14.25" outlineLevel="2" x14ac:dyDescent="0.2">
      <c r="A885" s="29"/>
      <c r="B885" s="7" t="s">
        <v>1772</v>
      </c>
      <c r="C885" s="7">
        <v>1</v>
      </c>
      <c r="D885" s="8" t="s">
        <v>20</v>
      </c>
      <c r="E885" s="8" t="s">
        <v>1779</v>
      </c>
      <c r="F885" s="8" t="s">
        <v>1780</v>
      </c>
      <c r="G885" s="8" t="s">
        <v>1775</v>
      </c>
      <c r="H885" s="8" t="s">
        <v>24</v>
      </c>
      <c r="I885" s="9" t="s">
        <v>25</v>
      </c>
      <c r="J885" s="8" t="s">
        <v>1689</v>
      </c>
      <c r="K885" s="8" t="s">
        <v>1776</v>
      </c>
      <c r="L885" s="10">
        <v>32</v>
      </c>
      <c r="M885" s="10">
        <f>+ROUND(L885*'[68]PARAMETROS '!$B$2,0)</f>
        <v>7680</v>
      </c>
      <c r="N885" s="10">
        <f>+ROUND(L885*'[68]PARAMETROS '!$B$3,0)</f>
        <v>5056</v>
      </c>
      <c r="O885" s="10">
        <f t="shared" si="87"/>
        <v>12736</v>
      </c>
      <c r="P885" s="11">
        <f>+ROUND(M885*'[68]PARAMETROS '!$C$4,2)</f>
        <v>47462.400000000001</v>
      </c>
      <c r="Q885" s="11">
        <f>+ROUND(N885*'[68]PARAMETROS '!$C$5,2)</f>
        <v>45453.440000000002</v>
      </c>
      <c r="R885" s="11">
        <f t="shared" si="88"/>
        <v>92915.839999999997</v>
      </c>
      <c r="S885" s="11">
        <f>+ROUND(N885*'[68]PARAMETROS '!$C$6,2)</f>
        <v>53644.160000000003</v>
      </c>
      <c r="T885" s="11">
        <f t="shared" si="89"/>
        <v>101106.56</v>
      </c>
    </row>
    <row r="886" spans="1:20" ht="14.25" outlineLevel="2" x14ac:dyDescent="0.2">
      <c r="A886" s="29"/>
      <c r="B886" s="7" t="s">
        <v>1772</v>
      </c>
      <c r="C886" s="7">
        <v>1</v>
      </c>
      <c r="D886" s="8" t="s">
        <v>20</v>
      </c>
      <c r="E886" s="8" t="s">
        <v>1781</v>
      </c>
      <c r="F886" s="8" t="s">
        <v>1782</v>
      </c>
      <c r="G886" s="8" t="s">
        <v>1775</v>
      </c>
      <c r="H886" s="8" t="s">
        <v>24</v>
      </c>
      <c r="I886" s="9" t="s">
        <v>25</v>
      </c>
      <c r="J886" s="8" t="s">
        <v>1689</v>
      </c>
      <c r="K886" s="8" t="s">
        <v>1776</v>
      </c>
      <c r="L886" s="10">
        <v>40</v>
      </c>
      <c r="M886" s="10">
        <f>+ROUND(L886*'[68]PARAMETROS '!$B$2,0)</f>
        <v>9600</v>
      </c>
      <c r="N886" s="10">
        <f>+ROUND(L886*'[68]PARAMETROS '!$B$3,0)</f>
        <v>6320</v>
      </c>
      <c r="O886" s="10">
        <f t="shared" si="87"/>
        <v>15920</v>
      </c>
      <c r="P886" s="11">
        <f>+ROUND(M886*'[68]PARAMETROS '!$C$4,2)</f>
        <v>59328</v>
      </c>
      <c r="Q886" s="11">
        <f>+ROUND(N886*'[68]PARAMETROS '!$C$5,2)</f>
        <v>56816.800000000003</v>
      </c>
      <c r="R886" s="11">
        <f t="shared" si="88"/>
        <v>116144.8</v>
      </c>
      <c r="S886" s="11">
        <f>+ROUND(N886*'[68]PARAMETROS '!$C$6,2)</f>
        <v>67055.199999999997</v>
      </c>
      <c r="T886" s="11">
        <f t="shared" si="89"/>
        <v>126383.2</v>
      </c>
    </row>
    <row r="887" spans="1:20" ht="14.25" outlineLevel="2" x14ac:dyDescent="0.2">
      <c r="A887" s="29"/>
      <c r="B887" s="7" t="s">
        <v>1772</v>
      </c>
      <c r="C887" s="7">
        <v>1</v>
      </c>
      <c r="D887" s="8" t="s">
        <v>20</v>
      </c>
      <c r="E887" s="8" t="s">
        <v>1783</v>
      </c>
      <c r="F887" s="8" t="s">
        <v>1784</v>
      </c>
      <c r="G887" s="8" t="s">
        <v>1775</v>
      </c>
      <c r="H887" s="8" t="s">
        <v>24</v>
      </c>
      <c r="I887" s="9" t="s">
        <v>25</v>
      </c>
      <c r="J887" s="8" t="s">
        <v>1689</v>
      </c>
      <c r="K887" s="8" t="s">
        <v>1776</v>
      </c>
      <c r="L887" s="10">
        <v>21</v>
      </c>
      <c r="M887" s="10">
        <f>+ROUND(L887*'[68]PARAMETROS '!$B$2,0)</f>
        <v>5040</v>
      </c>
      <c r="N887" s="10">
        <f>+ROUND(L887*'[68]PARAMETROS '!$B$3,0)</f>
        <v>3318</v>
      </c>
      <c r="O887" s="10">
        <f t="shared" si="87"/>
        <v>8358</v>
      </c>
      <c r="P887" s="11">
        <f>+ROUND(M887*'[68]PARAMETROS '!$C$4,2)</f>
        <v>31147.200000000001</v>
      </c>
      <c r="Q887" s="11">
        <f>+ROUND(N887*'[68]PARAMETROS '!$C$5,2)</f>
        <v>29828.82</v>
      </c>
      <c r="R887" s="11">
        <f t="shared" si="88"/>
        <v>60976.02</v>
      </c>
      <c r="S887" s="11">
        <f>+ROUND(N887*'[68]PARAMETROS '!$C$6,2)</f>
        <v>35203.980000000003</v>
      </c>
      <c r="T887" s="11">
        <f t="shared" si="89"/>
        <v>66351.179999999993</v>
      </c>
    </row>
    <row r="888" spans="1:20" ht="14.25" outlineLevel="2" x14ac:dyDescent="0.2">
      <c r="A888" s="29"/>
      <c r="B888" s="7" t="s">
        <v>1772</v>
      </c>
      <c r="C888" s="7">
        <v>1</v>
      </c>
      <c r="D888" s="8" t="s">
        <v>20</v>
      </c>
      <c r="E888" s="8" t="s">
        <v>1785</v>
      </c>
      <c r="F888" s="8" t="s">
        <v>1786</v>
      </c>
      <c r="G888" s="8" t="s">
        <v>1775</v>
      </c>
      <c r="H888" s="8" t="s">
        <v>24</v>
      </c>
      <c r="I888" s="9" t="s">
        <v>25</v>
      </c>
      <c r="J888" s="8" t="s">
        <v>1689</v>
      </c>
      <c r="K888" s="8" t="s">
        <v>1776</v>
      </c>
      <c r="L888" s="10">
        <v>169</v>
      </c>
      <c r="M888" s="10">
        <f>+ROUND(L888*'[68]PARAMETROS '!$B$2,0)</f>
        <v>40560</v>
      </c>
      <c r="N888" s="10">
        <f>+ROUND(L888*'[68]PARAMETROS '!$B$3,0)</f>
        <v>26702</v>
      </c>
      <c r="O888" s="10">
        <f t="shared" si="87"/>
        <v>67262</v>
      </c>
      <c r="P888" s="11">
        <f>+ROUND(M888*'[68]PARAMETROS '!$C$4,2)</f>
        <v>250660.8</v>
      </c>
      <c r="Q888" s="11">
        <f>+ROUND(N888*'[68]PARAMETROS '!$C$5,2)</f>
        <v>240050.98</v>
      </c>
      <c r="R888" s="11">
        <f t="shared" si="88"/>
        <v>490711.78</v>
      </c>
      <c r="S888" s="11">
        <f>+ROUND(N888*'[68]PARAMETROS '!$C$6,2)</f>
        <v>283308.21999999997</v>
      </c>
      <c r="T888" s="11">
        <f t="shared" si="89"/>
        <v>533969.02</v>
      </c>
    </row>
    <row r="889" spans="1:20" ht="14.25" outlineLevel="2" x14ac:dyDescent="0.2">
      <c r="A889" s="29"/>
      <c r="B889" s="7" t="s">
        <v>1772</v>
      </c>
      <c r="C889" s="7">
        <v>1</v>
      </c>
      <c r="D889" s="8" t="s">
        <v>20</v>
      </c>
      <c r="E889" s="8" t="s">
        <v>1787</v>
      </c>
      <c r="F889" s="8" t="s">
        <v>1788</v>
      </c>
      <c r="G889" s="8" t="s">
        <v>1775</v>
      </c>
      <c r="H889" s="8" t="s">
        <v>24</v>
      </c>
      <c r="I889" s="9" t="s">
        <v>25</v>
      </c>
      <c r="J889" s="8" t="s">
        <v>1689</v>
      </c>
      <c r="K889" s="8" t="s">
        <v>1776</v>
      </c>
      <c r="L889" s="10">
        <v>85</v>
      </c>
      <c r="M889" s="10">
        <f>+ROUND(L889*'[68]PARAMETROS '!$B$2,0)</f>
        <v>20400</v>
      </c>
      <c r="N889" s="10">
        <f>+ROUND(L889*'[68]PARAMETROS '!$B$3,0)</f>
        <v>13430</v>
      </c>
      <c r="O889" s="10">
        <f t="shared" ref="O889:O954" si="94">+ROUND(N889+M889,0)</f>
        <v>33830</v>
      </c>
      <c r="P889" s="11">
        <f>+ROUND(M889*'[68]PARAMETROS '!$C$4,2)</f>
        <v>126072</v>
      </c>
      <c r="Q889" s="11">
        <f>+ROUND(N889*'[68]PARAMETROS '!$C$5,2)</f>
        <v>120735.7</v>
      </c>
      <c r="R889" s="11">
        <f t="shared" ref="R889:R954" si="95">+ROUND(Q889+P889,2)</f>
        <v>246807.7</v>
      </c>
      <c r="S889" s="11">
        <f>+ROUND(N889*'[68]PARAMETROS '!$C$6,2)</f>
        <v>142492.29999999999</v>
      </c>
      <c r="T889" s="11">
        <f t="shared" ref="T889:T954" si="96">+ROUND(S889+P889,2)</f>
        <v>268564.3</v>
      </c>
    </row>
    <row r="890" spans="1:20" ht="14.25" outlineLevel="2" x14ac:dyDescent="0.2">
      <c r="A890" s="29"/>
      <c r="B890" s="7" t="s">
        <v>1772</v>
      </c>
      <c r="C890" s="7">
        <v>1</v>
      </c>
      <c r="D890" s="8" t="s">
        <v>20</v>
      </c>
      <c r="E890" s="8" t="s">
        <v>1789</v>
      </c>
      <c r="F890" s="8" t="s">
        <v>1790</v>
      </c>
      <c r="G890" s="8" t="s">
        <v>1775</v>
      </c>
      <c r="H890" s="8" t="s">
        <v>24</v>
      </c>
      <c r="I890" s="9" t="s">
        <v>25</v>
      </c>
      <c r="J890" s="8" t="s">
        <v>1689</v>
      </c>
      <c r="K890" s="8" t="s">
        <v>1776</v>
      </c>
      <c r="L890" s="10">
        <v>50</v>
      </c>
      <c r="M890" s="10">
        <f>+ROUND(L890*'[68]PARAMETROS '!$B$2,0)</f>
        <v>12000</v>
      </c>
      <c r="N890" s="10">
        <f>+ROUND(L890*'[68]PARAMETROS '!$B$3,0)</f>
        <v>7900</v>
      </c>
      <c r="O890" s="10">
        <f t="shared" si="94"/>
        <v>19900</v>
      </c>
      <c r="P890" s="11">
        <f>+ROUND(M890*'[68]PARAMETROS '!$C$4,2)</f>
        <v>74160</v>
      </c>
      <c r="Q890" s="11">
        <f>+ROUND(N890*'[68]PARAMETROS '!$C$5,2)</f>
        <v>71021</v>
      </c>
      <c r="R890" s="11">
        <f t="shared" si="95"/>
        <v>145181</v>
      </c>
      <c r="S890" s="11">
        <f>+ROUND(N890*'[68]PARAMETROS '!$C$6,2)</f>
        <v>83819</v>
      </c>
      <c r="T890" s="11">
        <f t="shared" si="96"/>
        <v>157979</v>
      </c>
    </row>
    <row r="891" spans="1:20" ht="14.25" outlineLevel="2" x14ac:dyDescent="0.2">
      <c r="A891" s="29"/>
      <c r="B891" s="7" t="s">
        <v>1772</v>
      </c>
      <c r="C891" s="7">
        <v>1</v>
      </c>
      <c r="D891" s="8" t="s">
        <v>20</v>
      </c>
      <c r="E891" s="8" t="s">
        <v>1791</v>
      </c>
      <c r="F891" s="8" t="s">
        <v>1792</v>
      </c>
      <c r="G891" s="8" t="s">
        <v>1775</v>
      </c>
      <c r="H891" s="8" t="s">
        <v>24</v>
      </c>
      <c r="I891" s="9" t="s">
        <v>25</v>
      </c>
      <c r="J891" s="8" t="s">
        <v>1689</v>
      </c>
      <c r="K891" s="8" t="s">
        <v>1776</v>
      </c>
      <c r="L891" s="10">
        <v>403</v>
      </c>
      <c r="M891" s="10">
        <f>+ROUND(L891*'[68]PARAMETROS '!$B$2,0)</f>
        <v>96720</v>
      </c>
      <c r="N891" s="10">
        <f>+ROUND(L891*'[68]PARAMETROS '!$B$3,0)</f>
        <v>63674</v>
      </c>
      <c r="O891" s="10">
        <f t="shared" si="94"/>
        <v>160394</v>
      </c>
      <c r="P891" s="11">
        <f>+ROUND(M891*'[68]PARAMETROS '!$C$4,2)</f>
        <v>597729.6</v>
      </c>
      <c r="Q891" s="11">
        <f>+ROUND(N891*'[68]PARAMETROS '!$C$5,2)</f>
        <v>572429.26</v>
      </c>
      <c r="R891" s="11">
        <f t="shared" si="95"/>
        <v>1170158.8600000001</v>
      </c>
      <c r="S891" s="11">
        <f>+ROUND(N891*'[68]PARAMETROS '!$C$6,2)</f>
        <v>675581.14</v>
      </c>
      <c r="T891" s="11">
        <f t="shared" si="96"/>
        <v>1273310.74</v>
      </c>
    </row>
    <row r="892" spans="1:20" ht="14.25" outlineLevel="2" x14ac:dyDescent="0.2">
      <c r="A892" s="29"/>
      <c r="B892" s="7" t="s">
        <v>1772</v>
      </c>
      <c r="C892" s="7">
        <v>1</v>
      </c>
      <c r="D892" s="8" t="s">
        <v>20</v>
      </c>
      <c r="E892" s="8" t="s">
        <v>1793</v>
      </c>
      <c r="F892" s="8" t="s">
        <v>1794</v>
      </c>
      <c r="G892" s="8" t="s">
        <v>1775</v>
      </c>
      <c r="H892" s="8" t="s">
        <v>24</v>
      </c>
      <c r="I892" s="9" t="s">
        <v>25</v>
      </c>
      <c r="J892" s="8" t="s">
        <v>1689</v>
      </c>
      <c r="K892" s="8" t="s">
        <v>1776</v>
      </c>
      <c r="L892" s="10">
        <v>133</v>
      </c>
      <c r="M892" s="10">
        <f>+ROUND(L892*'[68]PARAMETROS '!$B$2,0)</f>
        <v>31920</v>
      </c>
      <c r="N892" s="10">
        <f>+ROUND(L892*'[68]PARAMETROS '!$B$3,0)</f>
        <v>21014</v>
      </c>
      <c r="O892" s="10">
        <f t="shared" si="94"/>
        <v>52934</v>
      </c>
      <c r="P892" s="11">
        <f>+ROUND(M892*'[68]PARAMETROS '!$C$4,2)</f>
        <v>197265.6</v>
      </c>
      <c r="Q892" s="11">
        <f>+ROUND(N892*'[68]PARAMETROS '!$C$5,2)</f>
        <v>188915.86</v>
      </c>
      <c r="R892" s="11">
        <f t="shared" si="95"/>
        <v>386181.46</v>
      </c>
      <c r="S892" s="11">
        <f>+ROUND(N892*'[68]PARAMETROS '!$C$6,2)</f>
        <v>222958.54</v>
      </c>
      <c r="T892" s="11">
        <f t="shared" si="96"/>
        <v>420224.14</v>
      </c>
    </row>
    <row r="893" spans="1:20" ht="14.25" outlineLevel="2" x14ac:dyDescent="0.2">
      <c r="A893" s="29"/>
      <c r="B893" s="7" t="s">
        <v>1772</v>
      </c>
      <c r="C893" s="7">
        <v>1</v>
      </c>
      <c r="D893" s="8" t="s">
        <v>20</v>
      </c>
      <c r="E893" s="8" t="s">
        <v>1795</v>
      </c>
      <c r="F893" s="8" t="s">
        <v>1796</v>
      </c>
      <c r="G893" s="8" t="s">
        <v>1775</v>
      </c>
      <c r="H893" s="8" t="s">
        <v>24</v>
      </c>
      <c r="I893" s="9" t="s">
        <v>25</v>
      </c>
      <c r="J893" s="8" t="s">
        <v>1689</v>
      </c>
      <c r="K893" s="8" t="s">
        <v>1776</v>
      </c>
      <c r="L893" s="10">
        <v>201</v>
      </c>
      <c r="M893" s="10">
        <f>+ROUND(L893*'[68]PARAMETROS '!$B$2,0)</f>
        <v>48240</v>
      </c>
      <c r="N893" s="10">
        <f>+ROUND(L893*'[68]PARAMETROS '!$B$3,0)</f>
        <v>31758</v>
      </c>
      <c r="O893" s="10">
        <f t="shared" si="94"/>
        <v>79998</v>
      </c>
      <c r="P893" s="11">
        <f>+ROUND(M893*'[68]PARAMETROS '!$C$4,2)</f>
        <v>298123.2</v>
      </c>
      <c r="Q893" s="11">
        <f>+ROUND(N893*'[68]PARAMETROS '!$C$5,2)</f>
        <v>285504.42</v>
      </c>
      <c r="R893" s="11">
        <f t="shared" si="95"/>
        <v>583627.62</v>
      </c>
      <c r="S893" s="11">
        <f>+ROUND(N893*'[68]PARAMETROS '!$C$6,2)</f>
        <v>336952.38</v>
      </c>
      <c r="T893" s="11">
        <f t="shared" si="96"/>
        <v>635075.57999999996</v>
      </c>
    </row>
    <row r="894" spans="1:20" ht="14.25" outlineLevel="2" x14ac:dyDescent="0.2">
      <c r="A894" s="29"/>
      <c r="B894" s="7" t="s">
        <v>1772</v>
      </c>
      <c r="C894" s="7">
        <v>1</v>
      </c>
      <c r="D894" s="8" t="s">
        <v>20</v>
      </c>
      <c r="E894" s="8" t="s">
        <v>1797</v>
      </c>
      <c r="F894" s="8" t="s">
        <v>1798</v>
      </c>
      <c r="G894" s="8" t="s">
        <v>1775</v>
      </c>
      <c r="H894" s="8" t="s">
        <v>24</v>
      </c>
      <c r="I894" s="9" t="s">
        <v>25</v>
      </c>
      <c r="J894" s="8" t="s">
        <v>1689</v>
      </c>
      <c r="K894" s="8" t="s">
        <v>1776</v>
      </c>
      <c r="L894" s="10">
        <v>21</v>
      </c>
      <c r="M894" s="10">
        <f>+ROUND(L894*'[68]PARAMETROS '!$B$2,0)</f>
        <v>5040</v>
      </c>
      <c r="N894" s="10">
        <f>+ROUND(L894*'[68]PARAMETROS '!$B$3,0)</f>
        <v>3318</v>
      </c>
      <c r="O894" s="10">
        <f t="shared" si="94"/>
        <v>8358</v>
      </c>
      <c r="P894" s="11">
        <f>+ROUND(M894*'[68]PARAMETROS '!$C$4,2)</f>
        <v>31147.200000000001</v>
      </c>
      <c r="Q894" s="11">
        <f>+ROUND(N894*'[68]PARAMETROS '!$C$5,2)</f>
        <v>29828.82</v>
      </c>
      <c r="R894" s="11">
        <f t="shared" si="95"/>
        <v>60976.02</v>
      </c>
      <c r="S894" s="11">
        <f>+ROUND(N894*'[68]PARAMETROS '!$C$6,2)</f>
        <v>35203.980000000003</v>
      </c>
      <c r="T894" s="11">
        <f t="shared" si="96"/>
        <v>66351.179999999993</v>
      </c>
    </row>
    <row r="895" spans="1:20" ht="14.25" outlineLevel="2" x14ac:dyDescent="0.2">
      <c r="A895" s="29"/>
      <c r="B895" s="7" t="s">
        <v>1772</v>
      </c>
      <c r="C895" s="7">
        <v>1</v>
      </c>
      <c r="D895" s="8" t="s">
        <v>20</v>
      </c>
      <c r="E895" s="8" t="s">
        <v>1799</v>
      </c>
      <c r="F895" s="8" t="s">
        <v>1800</v>
      </c>
      <c r="G895" s="8" t="s">
        <v>1775</v>
      </c>
      <c r="H895" s="8" t="s">
        <v>24</v>
      </c>
      <c r="I895" s="9" t="s">
        <v>25</v>
      </c>
      <c r="J895" s="8" t="s">
        <v>1689</v>
      </c>
      <c r="K895" s="8" t="s">
        <v>1776</v>
      </c>
      <c r="L895" s="10">
        <v>158</v>
      </c>
      <c r="M895" s="10">
        <f>+ROUND(L895*'[68]PARAMETROS '!$B$2,0)</f>
        <v>37920</v>
      </c>
      <c r="N895" s="10">
        <f>+ROUND(L895*'[68]PARAMETROS '!$B$3,0)</f>
        <v>24964</v>
      </c>
      <c r="O895" s="10">
        <f t="shared" si="94"/>
        <v>62884</v>
      </c>
      <c r="P895" s="11">
        <f>+ROUND(M895*'[68]PARAMETROS '!$C$4,2)</f>
        <v>234345.60000000001</v>
      </c>
      <c r="Q895" s="11">
        <f>+ROUND(N895*'[68]PARAMETROS '!$C$5,2)</f>
        <v>224426.36</v>
      </c>
      <c r="R895" s="11">
        <f t="shared" si="95"/>
        <v>458771.96</v>
      </c>
      <c r="S895" s="11">
        <f>+ROUND(N895*'[68]PARAMETROS '!$C$6,2)</f>
        <v>264868.03999999998</v>
      </c>
      <c r="T895" s="11">
        <f t="shared" si="96"/>
        <v>499213.64</v>
      </c>
    </row>
    <row r="896" spans="1:20" ht="14.25" outlineLevel="2" x14ac:dyDescent="0.2">
      <c r="A896" s="29"/>
      <c r="B896" s="7" t="s">
        <v>1772</v>
      </c>
      <c r="C896" s="7">
        <v>1</v>
      </c>
      <c r="D896" s="8" t="s">
        <v>20</v>
      </c>
      <c r="E896" s="8" t="s">
        <v>1801</v>
      </c>
      <c r="F896" s="8" t="s">
        <v>1802</v>
      </c>
      <c r="G896" s="8" t="s">
        <v>1775</v>
      </c>
      <c r="H896" s="8" t="s">
        <v>24</v>
      </c>
      <c r="I896" s="9" t="s">
        <v>25</v>
      </c>
      <c r="J896" s="8" t="s">
        <v>1689</v>
      </c>
      <c r="K896" s="8" t="s">
        <v>1776</v>
      </c>
      <c r="L896" s="10">
        <v>27</v>
      </c>
      <c r="M896" s="10">
        <f>+ROUND(L896*'[68]PARAMETROS '!$B$2,0)</f>
        <v>6480</v>
      </c>
      <c r="N896" s="10">
        <f>+ROUND(L896*'[68]PARAMETROS '!$B$3,0)</f>
        <v>4266</v>
      </c>
      <c r="O896" s="10">
        <f t="shared" si="94"/>
        <v>10746</v>
      </c>
      <c r="P896" s="11">
        <f>+ROUND(M896*'[68]PARAMETROS '!$C$4,2)</f>
        <v>40046.400000000001</v>
      </c>
      <c r="Q896" s="11">
        <f>+ROUND(N896*'[68]PARAMETROS '!$C$5,2)</f>
        <v>38351.339999999997</v>
      </c>
      <c r="R896" s="11">
        <f t="shared" si="95"/>
        <v>78397.740000000005</v>
      </c>
      <c r="S896" s="11">
        <f>+ROUND(N896*'[68]PARAMETROS '!$C$6,2)</f>
        <v>45262.26</v>
      </c>
      <c r="T896" s="11">
        <f t="shared" si="96"/>
        <v>85308.66</v>
      </c>
    </row>
    <row r="897" spans="1:20" ht="14.25" outlineLevel="2" x14ac:dyDescent="0.2">
      <c r="A897" s="29"/>
      <c r="B897" s="7" t="s">
        <v>1772</v>
      </c>
      <c r="C897" s="7">
        <v>1</v>
      </c>
      <c r="D897" s="8" t="s">
        <v>20</v>
      </c>
      <c r="E897" s="8" t="s">
        <v>1803</v>
      </c>
      <c r="F897" s="8" t="s">
        <v>1804</v>
      </c>
      <c r="G897" s="8" t="s">
        <v>1775</v>
      </c>
      <c r="H897" s="8" t="s">
        <v>24</v>
      </c>
      <c r="I897" s="9" t="s">
        <v>25</v>
      </c>
      <c r="J897" s="8" t="s">
        <v>1689</v>
      </c>
      <c r="K897" s="8" t="s">
        <v>1776</v>
      </c>
      <c r="L897" s="10">
        <v>25</v>
      </c>
      <c r="M897" s="10">
        <f>+ROUND(L897*'[68]PARAMETROS '!$B$2,0)</f>
        <v>6000</v>
      </c>
      <c r="N897" s="10">
        <f>+ROUND(L897*'[68]PARAMETROS '!$B$3,0)</f>
        <v>3950</v>
      </c>
      <c r="O897" s="10">
        <f t="shared" si="94"/>
        <v>9950</v>
      </c>
      <c r="P897" s="11">
        <f>+ROUND(M897*'[68]PARAMETROS '!$C$4,2)</f>
        <v>37080</v>
      </c>
      <c r="Q897" s="11">
        <f>+ROUND(N897*'[68]PARAMETROS '!$C$5,2)</f>
        <v>35510.5</v>
      </c>
      <c r="R897" s="11">
        <f t="shared" si="95"/>
        <v>72590.5</v>
      </c>
      <c r="S897" s="11">
        <f>+ROUND(N897*'[68]PARAMETROS '!$C$6,2)</f>
        <v>41909.5</v>
      </c>
      <c r="T897" s="11">
        <f t="shared" si="96"/>
        <v>78989.5</v>
      </c>
    </row>
    <row r="898" spans="1:20" ht="14.25" outlineLevel="2" x14ac:dyDescent="0.2">
      <c r="A898" s="29"/>
      <c r="B898" s="7" t="s">
        <v>1772</v>
      </c>
      <c r="C898" s="7">
        <v>1</v>
      </c>
      <c r="D898" s="8" t="s">
        <v>20</v>
      </c>
      <c r="E898" s="8" t="s">
        <v>1805</v>
      </c>
      <c r="F898" s="8" t="s">
        <v>1806</v>
      </c>
      <c r="G898" s="8" t="s">
        <v>1775</v>
      </c>
      <c r="H898" s="8" t="s">
        <v>24</v>
      </c>
      <c r="I898" s="9" t="s">
        <v>25</v>
      </c>
      <c r="J898" s="8" t="s">
        <v>1689</v>
      </c>
      <c r="K898" s="8" t="s">
        <v>1776</v>
      </c>
      <c r="L898" s="10">
        <v>210</v>
      </c>
      <c r="M898" s="10">
        <f>+ROUND(L898*'[68]PARAMETROS '!$B$2,0)</f>
        <v>50400</v>
      </c>
      <c r="N898" s="10">
        <f>+ROUND(L898*'[68]PARAMETROS '!$B$3,0)</f>
        <v>33180</v>
      </c>
      <c r="O898" s="10">
        <f t="shared" si="94"/>
        <v>83580</v>
      </c>
      <c r="P898" s="11">
        <f>+ROUND(M898*'[68]PARAMETROS '!$C$4,2)</f>
        <v>311472</v>
      </c>
      <c r="Q898" s="11">
        <f>+ROUND(N898*'[68]PARAMETROS '!$C$5,2)</f>
        <v>298288.2</v>
      </c>
      <c r="R898" s="11">
        <f t="shared" si="95"/>
        <v>609760.19999999995</v>
      </c>
      <c r="S898" s="11">
        <f>+ROUND(N898*'[68]PARAMETROS '!$C$6,2)</f>
        <v>352039.8</v>
      </c>
      <c r="T898" s="11">
        <f t="shared" si="96"/>
        <v>663511.80000000005</v>
      </c>
    </row>
    <row r="899" spans="1:20" ht="14.25" outlineLevel="2" x14ac:dyDescent="0.2">
      <c r="A899" s="29"/>
      <c r="B899" s="7" t="s">
        <v>1772</v>
      </c>
      <c r="C899" s="7">
        <v>1</v>
      </c>
      <c r="D899" s="8" t="s">
        <v>20</v>
      </c>
      <c r="E899" s="8" t="s">
        <v>1807</v>
      </c>
      <c r="F899" s="8" t="s">
        <v>1808</v>
      </c>
      <c r="G899" s="8" t="s">
        <v>1775</v>
      </c>
      <c r="H899" s="8" t="s">
        <v>24</v>
      </c>
      <c r="I899" s="9" t="s">
        <v>25</v>
      </c>
      <c r="J899" s="8" t="s">
        <v>1689</v>
      </c>
      <c r="K899" s="8" t="s">
        <v>1776</v>
      </c>
      <c r="L899" s="10">
        <v>48</v>
      </c>
      <c r="M899" s="10">
        <f>+ROUND(L899*'[68]PARAMETROS '!$B$2,0)</f>
        <v>11520</v>
      </c>
      <c r="N899" s="10">
        <f>+ROUND(L899*'[68]PARAMETROS '!$B$3,0)</f>
        <v>7584</v>
      </c>
      <c r="O899" s="10">
        <f t="shared" si="94"/>
        <v>19104</v>
      </c>
      <c r="P899" s="11">
        <f>+ROUND(M899*'[68]PARAMETROS '!$C$4,2)</f>
        <v>71193.600000000006</v>
      </c>
      <c r="Q899" s="11">
        <f>+ROUND(N899*'[68]PARAMETROS '!$C$5,2)</f>
        <v>68180.160000000003</v>
      </c>
      <c r="R899" s="11">
        <f t="shared" si="95"/>
        <v>139373.76000000001</v>
      </c>
      <c r="S899" s="11">
        <f>+ROUND(N899*'[68]PARAMETROS '!$C$6,2)</f>
        <v>80466.240000000005</v>
      </c>
      <c r="T899" s="11">
        <f t="shared" si="96"/>
        <v>151659.84</v>
      </c>
    </row>
    <row r="900" spans="1:20" ht="14.25" outlineLevel="2" x14ac:dyDescent="0.2">
      <c r="A900" s="29"/>
      <c r="B900" s="7" t="s">
        <v>1772</v>
      </c>
      <c r="C900" s="7">
        <v>1</v>
      </c>
      <c r="D900" s="8" t="s">
        <v>20</v>
      </c>
      <c r="E900" s="8" t="s">
        <v>1809</v>
      </c>
      <c r="F900" s="8" t="s">
        <v>1810</v>
      </c>
      <c r="G900" s="8" t="s">
        <v>1775</v>
      </c>
      <c r="H900" s="8" t="s">
        <v>24</v>
      </c>
      <c r="I900" s="9" t="s">
        <v>25</v>
      </c>
      <c r="J900" s="8" t="s">
        <v>1689</v>
      </c>
      <c r="K900" s="8" t="s">
        <v>1776</v>
      </c>
      <c r="L900" s="10">
        <v>77</v>
      </c>
      <c r="M900" s="10">
        <f>+ROUND(L900*'[68]PARAMETROS '!$B$2,0)</f>
        <v>18480</v>
      </c>
      <c r="N900" s="10">
        <f>+ROUND(L900*'[68]PARAMETROS '!$B$3,0)</f>
        <v>12166</v>
      </c>
      <c r="O900" s="10">
        <f t="shared" si="94"/>
        <v>30646</v>
      </c>
      <c r="P900" s="11">
        <f>+ROUND(M900*'[68]PARAMETROS '!$C$4,2)</f>
        <v>114206.39999999999</v>
      </c>
      <c r="Q900" s="11">
        <f>+ROUND(N900*'[68]PARAMETROS '!$C$5,2)</f>
        <v>109372.34</v>
      </c>
      <c r="R900" s="11">
        <f t="shared" si="95"/>
        <v>223578.74</v>
      </c>
      <c r="S900" s="11">
        <f>+ROUND(N900*'[68]PARAMETROS '!$C$6,2)</f>
        <v>129081.26</v>
      </c>
      <c r="T900" s="11">
        <f t="shared" si="96"/>
        <v>243287.66</v>
      </c>
    </row>
    <row r="901" spans="1:20" ht="14.25" outlineLevel="2" x14ac:dyDescent="0.2">
      <c r="A901" s="29"/>
      <c r="B901" s="7" t="s">
        <v>1772</v>
      </c>
      <c r="C901" s="7">
        <v>1</v>
      </c>
      <c r="D901" s="8" t="s">
        <v>20</v>
      </c>
      <c r="E901" s="8" t="s">
        <v>1811</v>
      </c>
      <c r="F901" s="8" t="s">
        <v>119</v>
      </c>
      <c r="G901" s="8" t="s">
        <v>1775</v>
      </c>
      <c r="H901" s="8" t="s">
        <v>24</v>
      </c>
      <c r="I901" s="9" t="s">
        <v>25</v>
      </c>
      <c r="J901" s="8" t="s">
        <v>1689</v>
      </c>
      <c r="K901" s="8" t="s">
        <v>1776</v>
      </c>
      <c r="L901" s="10">
        <v>17</v>
      </c>
      <c r="M901" s="10">
        <f>+ROUND(L901*'[68]PARAMETROS '!$B$2,0)</f>
        <v>4080</v>
      </c>
      <c r="N901" s="10">
        <f>+ROUND(L901*'[68]PARAMETROS '!$B$3,0)</f>
        <v>2686</v>
      </c>
      <c r="O901" s="10">
        <f t="shared" si="94"/>
        <v>6766</v>
      </c>
      <c r="P901" s="11">
        <f>+ROUND(M901*'[68]PARAMETROS '!$C$4,2)</f>
        <v>25214.400000000001</v>
      </c>
      <c r="Q901" s="11">
        <f>+ROUND(N901*'[68]PARAMETROS '!$C$5,2)</f>
        <v>24147.14</v>
      </c>
      <c r="R901" s="11">
        <f t="shared" si="95"/>
        <v>49361.54</v>
      </c>
      <c r="S901" s="11">
        <f>+ROUND(N901*'[68]PARAMETROS '!$C$6,2)</f>
        <v>28498.46</v>
      </c>
      <c r="T901" s="11">
        <f t="shared" si="96"/>
        <v>53712.86</v>
      </c>
    </row>
    <row r="902" spans="1:20" ht="14.25" outlineLevel="2" x14ac:dyDescent="0.2">
      <c r="A902" s="29"/>
      <c r="B902" s="7" t="s">
        <v>1772</v>
      </c>
      <c r="C902" s="7">
        <v>1</v>
      </c>
      <c r="D902" s="8" t="s">
        <v>20</v>
      </c>
      <c r="E902" s="8" t="s">
        <v>1812</v>
      </c>
      <c r="F902" s="8" t="s">
        <v>1813</v>
      </c>
      <c r="G902" s="8" t="s">
        <v>1775</v>
      </c>
      <c r="H902" s="8" t="s">
        <v>24</v>
      </c>
      <c r="I902" s="9" t="s">
        <v>25</v>
      </c>
      <c r="J902" s="8" t="s">
        <v>1689</v>
      </c>
      <c r="K902" s="8" t="s">
        <v>1776</v>
      </c>
      <c r="L902" s="10">
        <v>33</v>
      </c>
      <c r="M902" s="10">
        <f>+ROUND(L902*'[68]PARAMETROS '!$B$2,0)</f>
        <v>7920</v>
      </c>
      <c r="N902" s="10">
        <f>+ROUND(L902*'[68]PARAMETROS '!$B$3,0)</f>
        <v>5214</v>
      </c>
      <c r="O902" s="10">
        <f t="shared" si="94"/>
        <v>13134</v>
      </c>
      <c r="P902" s="11">
        <f>+ROUND(M902*'[68]PARAMETROS '!$C$4,2)</f>
        <v>48945.599999999999</v>
      </c>
      <c r="Q902" s="11">
        <f>+ROUND(N902*'[68]PARAMETROS '!$C$5,2)</f>
        <v>46873.86</v>
      </c>
      <c r="R902" s="11">
        <f t="shared" si="95"/>
        <v>95819.46</v>
      </c>
      <c r="S902" s="11">
        <f>+ROUND(N902*'[68]PARAMETROS '!$C$6,2)</f>
        <v>55320.54</v>
      </c>
      <c r="T902" s="11">
        <f t="shared" si="96"/>
        <v>104266.14</v>
      </c>
    </row>
    <row r="903" spans="1:20" ht="14.25" outlineLevel="2" x14ac:dyDescent="0.2">
      <c r="A903" s="29"/>
      <c r="B903" s="7" t="s">
        <v>1772</v>
      </c>
      <c r="C903" s="7">
        <v>1</v>
      </c>
      <c r="D903" s="8" t="s">
        <v>20</v>
      </c>
      <c r="E903" s="8" t="s">
        <v>1814</v>
      </c>
      <c r="F903" s="8" t="s">
        <v>1815</v>
      </c>
      <c r="G903" s="8" t="s">
        <v>1775</v>
      </c>
      <c r="H903" s="8" t="s">
        <v>24</v>
      </c>
      <c r="I903" s="9" t="s">
        <v>25</v>
      </c>
      <c r="J903" s="8" t="s">
        <v>1689</v>
      </c>
      <c r="K903" s="8" t="s">
        <v>1816</v>
      </c>
      <c r="L903" s="10">
        <v>8</v>
      </c>
      <c r="M903" s="10">
        <f>+ROUND(L903*'[68]PARAMETROS '!$B$2,0)</f>
        <v>1920</v>
      </c>
      <c r="N903" s="10">
        <f>+ROUND(L903*'[68]PARAMETROS '!$B$3,0)</f>
        <v>1264</v>
      </c>
      <c r="O903" s="10">
        <f t="shared" si="94"/>
        <v>3184</v>
      </c>
      <c r="P903" s="11">
        <f>+ROUND(M903*'[68]PARAMETROS '!$C$4,2)</f>
        <v>11865.6</v>
      </c>
      <c r="Q903" s="11">
        <f>+ROUND(N903*'[68]PARAMETROS '!$C$5,2)</f>
        <v>11363.36</v>
      </c>
      <c r="R903" s="11">
        <f t="shared" si="95"/>
        <v>23228.959999999999</v>
      </c>
      <c r="S903" s="11">
        <f>+ROUND(N903*'[68]PARAMETROS '!$C$6,2)</f>
        <v>13411.04</v>
      </c>
      <c r="T903" s="11">
        <f t="shared" si="96"/>
        <v>25276.639999999999</v>
      </c>
    </row>
    <row r="904" spans="1:20" ht="14.25" outlineLevel="2" x14ac:dyDescent="0.2">
      <c r="A904" s="29"/>
      <c r="B904" s="7" t="s">
        <v>1772</v>
      </c>
      <c r="C904" s="7">
        <v>1</v>
      </c>
      <c r="D904" s="8" t="s">
        <v>20</v>
      </c>
      <c r="E904" s="8" t="s">
        <v>1817</v>
      </c>
      <c r="F904" s="8" t="s">
        <v>1818</v>
      </c>
      <c r="G904" s="8" t="s">
        <v>1775</v>
      </c>
      <c r="H904" s="8" t="s">
        <v>24</v>
      </c>
      <c r="I904" s="9" t="s">
        <v>25</v>
      </c>
      <c r="J904" s="8" t="s">
        <v>1689</v>
      </c>
      <c r="K904" s="8" t="s">
        <v>1776</v>
      </c>
      <c r="L904" s="10">
        <v>134</v>
      </c>
      <c r="M904" s="10">
        <f>+ROUND(L904*'[68]PARAMETROS '!$B$2,0)</f>
        <v>32160</v>
      </c>
      <c r="N904" s="10">
        <f>+ROUND(L904*'[68]PARAMETROS '!$B$3,0)</f>
        <v>21172</v>
      </c>
      <c r="O904" s="10">
        <f t="shared" si="94"/>
        <v>53332</v>
      </c>
      <c r="P904" s="11">
        <f>+ROUND(M904*'[68]PARAMETROS '!$C$4,2)</f>
        <v>198748.79999999999</v>
      </c>
      <c r="Q904" s="11">
        <f>+ROUND(N904*'[68]PARAMETROS '!$C$5,2)</f>
        <v>190336.28</v>
      </c>
      <c r="R904" s="11">
        <f t="shared" si="95"/>
        <v>389085.08</v>
      </c>
      <c r="S904" s="11">
        <f>+ROUND(N904*'[68]PARAMETROS '!$C$6,2)</f>
        <v>224634.92</v>
      </c>
      <c r="T904" s="11">
        <f t="shared" si="96"/>
        <v>423383.72</v>
      </c>
    </row>
    <row r="905" spans="1:20" ht="14.25" outlineLevel="2" x14ac:dyDescent="0.2">
      <c r="A905" s="29"/>
      <c r="B905" s="7" t="s">
        <v>1772</v>
      </c>
      <c r="C905" s="7">
        <v>1</v>
      </c>
      <c r="D905" s="8" t="s">
        <v>20</v>
      </c>
      <c r="E905" s="8" t="s">
        <v>1819</v>
      </c>
      <c r="F905" s="8" t="s">
        <v>1820</v>
      </c>
      <c r="G905" s="8" t="s">
        <v>1775</v>
      </c>
      <c r="H905" s="8" t="s">
        <v>24</v>
      </c>
      <c r="I905" s="9" t="s">
        <v>25</v>
      </c>
      <c r="J905" s="8" t="s">
        <v>1689</v>
      </c>
      <c r="K905" s="8" t="s">
        <v>1776</v>
      </c>
      <c r="L905" s="10">
        <v>56</v>
      </c>
      <c r="M905" s="10">
        <f>+ROUND(L905*'[68]PARAMETROS '!$B$2,0)</f>
        <v>13440</v>
      </c>
      <c r="N905" s="10">
        <f>+ROUND(L905*'[68]PARAMETROS '!$B$3,0)</f>
        <v>8848</v>
      </c>
      <c r="O905" s="10">
        <f t="shared" si="94"/>
        <v>22288</v>
      </c>
      <c r="P905" s="11">
        <f>+ROUND(M905*'[68]PARAMETROS '!$C$4,2)</f>
        <v>83059.199999999997</v>
      </c>
      <c r="Q905" s="11">
        <f>+ROUND(N905*'[68]PARAMETROS '!$C$5,2)</f>
        <v>79543.520000000004</v>
      </c>
      <c r="R905" s="11">
        <f t="shared" si="95"/>
        <v>162602.72</v>
      </c>
      <c r="S905" s="11">
        <f>+ROUND(N905*'[68]PARAMETROS '!$C$6,2)</f>
        <v>93877.28</v>
      </c>
      <c r="T905" s="11">
        <f t="shared" si="96"/>
        <v>176936.48</v>
      </c>
    </row>
    <row r="906" spans="1:20" ht="14.25" outlineLevel="2" x14ac:dyDescent="0.2">
      <c r="A906" s="29"/>
      <c r="B906" s="7" t="s">
        <v>1772</v>
      </c>
      <c r="C906" s="7">
        <v>1</v>
      </c>
      <c r="D906" s="8" t="s">
        <v>20</v>
      </c>
      <c r="E906" s="8" t="s">
        <v>1821</v>
      </c>
      <c r="F906" s="8" t="s">
        <v>1822</v>
      </c>
      <c r="G906" s="8" t="s">
        <v>1775</v>
      </c>
      <c r="H906" s="8" t="s">
        <v>24</v>
      </c>
      <c r="I906" s="9" t="s">
        <v>25</v>
      </c>
      <c r="J906" s="8" t="s">
        <v>1689</v>
      </c>
      <c r="K906" s="8" t="s">
        <v>1776</v>
      </c>
      <c r="L906" s="10">
        <v>45</v>
      </c>
      <c r="M906" s="10">
        <f>+ROUND(L906*'[68]PARAMETROS '!$B$2,0)</f>
        <v>10800</v>
      </c>
      <c r="N906" s="10">
        <f>+ROUND(L906*'[68]PARAMETROS '!$B$3,0)</f>
        <v>7110</v>
      </c>
      <c r="O906" s="10">
        <f t="shared" si="94"/>
        <v>17910</v>
      </c>
      <c r="P906" s="11">
        <f>+ROUND(M906*'[68]PARAMETROS '!$C$4,2)</f>
        <v>66744</v>
      </c>
      <c r="Q906" s="11">
        <f>+ROUND(N906*'[68]PARAMETROS '!$C$5,2)</f>
        <v>63918.9</v>
      </c>
      <c r="R906" s="11">
        <f t="shared" si="95"/>
        <v>130662.9</v>
      </c>
      <c r="S906" s="11">
        <f>+ROUND(N906*'[68]PARAMETROS '!$C$6,2)</f>
        <v>75437.100000000006</v>
      </c>
      <c r="T906" s="11">
        <f t="shared" si="96"/>
        <v>142181.1</v>
      </c>
    </row>
    <row r="907" spans="1:20" ht="14.25" outlineLevel="2" x14ac:dyDescent="0.2">
      <c r="A907" s="29"/>
      <c r="B907" s="7" t="s">
        <v>1772</v>
      </c>
      <c r="C907" s="7">
        <v>1</v>
      </c>
      <c r="D907" s="8" t="s">
        <v>20</v>
      </c>
      <c r="E907" s="8" t="s">
        <v>1823</v>
      </c>
      <c r="F907" s="8" t="s">
        <v>1824</v>
      </c>
      <c r="G907" s="8" t="s">
        <v>1775</v>
      </c>
      <c r="H907" s="8" t="s">
        <v>24</v>
      </c>
      <c r="I907" s="9" t="s">
        <v>25</v>
      </c>
      <c r="J907" s="8" t="s">
        <v>1689</v>
      </c>
      <c r="K907" s="8" t="s">
        <v>1776</v>
      </c>
      <c r="L907" s="10">
        <v>256</v>
      </c>
      <c r="M907" s="10">
        <f>+ROUND(L907*'[68]PARAMETROS '!$B$2,0)</f>
        <v>61440</v>
      </c>
      <c r="N907" s="10">
        <f>+ROUND(L907*'[68]PARAMETROS '!$B$3,0)</f>
        <v>40448</v>
      </c>
      <c r="O907" s="10">
        <f t="shared" si="94"/>
        <v>101888</v>
      </c>
      <c r="P907" s="11">
        <f>+ROUND(M907*'[68]PARAMETROS '!$C$4,2)</f>
        <v>379699.20000000001</v>
      </c>
      <c r="Q907" s="11">
        <f>+ROUND(N907*'[68]PARAMETROS '!$C$5,2)</f>
        <v>363627.52000000002</v>
      </c>
      <c r="R907" s="11">
        <f t="shared" si="95"/>
        <v>743326.71999999997</v>
      </c>
      <c r="S907" s="11">
        <f>+ROUND(N907*'[68]PARAMETROS '!$C$6,2)</f>
        <v>429153.28000000003</v>
      </c>
      <c r="T907" s="11">
        <f t="shared" si="96"/>
        <v>808852.47999999998</v>
      </c>
    </row>
    <row r="908" spans="1:20" ht="14.25" outlineLevel="1" x14ac:dyDescent="0.2">
      <c r="A908" s="29"/>
      <c r="B908" s="13" t="s">
        <v>1825</v>
      </c>
      <c r="C908" s="14">
        <f>SUBTOTAL(9,C883:C907)</f>
        <v>25</v>
      </c>
      <c r="D908" s="15"/>
      <c r="E908" s="15"/>
      <c r="F908" s="15"/>
      <c r="G908" s="15"/>
      <c r="H908" s="15"/>
      <c r="I908" s="15"/>
      <c r="J908" s="15"/>
      <c r="K908" s="15"/>
      <c r="L908" s="16">
        <f t="shared" ref="L908:R908" si="97">SUBTOTAL(9,L883:L907)</f>
        <v>2599</v>
      </c>
      <c r="M908" s="16">
        <f t="shared" si="97"/>
        <v>623760</v>
      </c>
      <c r="N908" s="16">
        <f t="shared" si="97"/>
        <v>410642</v>
      </c>
      <c r="O908" s="16">
        <f t="shared" si="97"/>
        <v>1034402</v>
      </c>
      <c r="P908" s="17">
        <f t="shared" si="97"/>
        <v>3854836.8000000007</v>
      </c>
      <c r="Q908" s="17">
        <f t="shared" si="97"/>
        <v>3691671.5799999991</v>
      </c>
      <c r="R908" s="17">
        <f t="shared" si="97"/>
        <v>7546508.3799999999</v>
      </c>
      <c r="S908" s="17">
        <f>+ROUND(N908*'[68]PARAMETROS '!$C$6,2)</f>
        <v>4356911.62</v>
      </c>
      <c r="T908" s="17">
        <f>SUBTOTAL(9,T883:T907)</f>
        <v>8211748.4199999981</v>
      </c>
    </row>
    <row r="909" spans="1:20" ht="14.25" outlineLevel="2" x14ac:dyDescent="0.2">
      <c r="A909" s="29">
        <v>57</v>
      </c>
      <c r="B909" s="7" t="s">
        <v>1826</v>
      </c>
      <c r="C909" s="7">
        <v>1</v>
      </c>
      <c r="D909" s="8" t="s">
        <v>20</v>
      </c>
      <c r="E909" s="8" t="s">
        <v>1827</v>
      </c>
      <c r="F909" s="8" t="s">
        <v>1828</v>
      </c>
      <c r="G909" s="8" t="s">
        <v>1775</v>
      </c>
      <c r="H909" s="8" t="s">
        <v>24</v>
      </c>
      <c r="I909" s="9" t="s">
        <v>25</v>
      </c>
      <c r="J909" s="8" t="s">
        <v>1689</v>
      </c>
      <c r="K909" s="8" t="s">
        <v>1776</v>
      </c>
      <c r="L909" s="10">
        <v>46</v>
      </c>
      <c r="M909" s="10">
        <f>+ROUND(L909*'[68]PARAMETROS '!$B$2,0)</f>
        <v>11040</v>
      </c>
      <c r="N909" s="10">
        <f>+ROUND(L909*'[68]PARAMETROS '!$B$3,0)</f>
        <v>7268</v>
      </c>
      <c r="O909" s="10">
        <f t="shared" si="94"/>
        <v>18308</v>
      </c>
      <c r="P909" s="11">
        <f>+ROUND(M909*'[68]PARAMETROS '!$C$4,2)</f>
        <v>68227.199999999997</v>
      </c>
      <c r="Q909" s="11">
        <f>+ROUND(N909*'[68]PARAMETROS '!$C$5,2)</f>
        <v>65339.32</v>
      </c>
      <c r="R909" s="11">
        <f t="shared" si="95"/>
        <v>133566.51999999999</v>
      </c>
      <c r="S909" s="11">
        <f>+ROUND(N909*'[68]PARAMETROS '!$C$6,2)</f>
        <v>77113.48</v>
      </c>
      <c r="T909" s="11">
        <f t="shared" si="96"/>
        <v>145340.68</v>
      </c>
    </row>
    <row r="910" spans="1:20" ht="14.25" outlineLevel="2" x14ac:dyDescent="0.2">
      <c r="A910" s="29"/>
      <c r="B910" s="7" t="s">
        <v>1826</v>
      </c>
      <c r="C910" s="7">
        <v>1</v>
      </c>
      <c r="D910" s="8" t="s">
        <v>20</v>
      </c>
      <c r="E910" s="8" t="s">
        <v>1829</v>
      </c>
      <c r="F910" s="8" t="s">
        <v>1830</v>
      </c>
      <c r="G910" s="8" t="s">
        <v>1775</v>
      </c>
      <c r="H910" s="8" t="s">
        <v>24</v>
      </c>
      <c r="I910" s="9" t="s">
        <v>25</v>
      </c>
      <c r="J910" s="8" t="s">
        <v>1689</v>
      </c>
      <c r="K910" s="8" t="s">
        <v>1776</v>
      </c>
      <c r="L910" s="10">
        <v>179</v>
      </c>
      <c r="M910" s="10">
        <f>+ROUND(L910*'[68]PARAMETROS '!$B$2,0)</f>
        <v>42960</v>
      </c>
      <c r="N910" s="10">
        <f>+ROUND(L910*'[68]PARAMETROS '!$B$3,0)</f>
        <v>28282</v>
      </c>
      <c r="O910" s="10">
        <f t="shared" si="94"/>
        <v>71242</v>
      </c>
      <c r="P910" s="11">
        <f>+ROUND(M910*'[68]PARAMETROS '!$C$4,2)</f>
        <v>265492.8</v>
      </c>
      <c r="Q910" s="11">
        <f>+ROUND(N910*'[68]PARAMETROS '!$C$5,2)</f>
        <v>254255.18</v>
      </c>
      <c r="R910" s="11">
        <f t="shared" si="95"/>
        <v>519747.98</v>
      </c>
      <c r="S910" s="11">
        <f>+ROUND(N910*'[68]PARAMETROS '!$C$6,2)</f>
        <v>300072.02</v>
      </c>
      <c r="T910" s="11">
        <f t="shared" si="96"/>
        <v>565564.81999999995</v>
      </c>
    </row>
    <row r="911" spans="1:20" ht="14.25" outlineLevel="2" x14ac:dyDescent="0.2">
      <c r="A911" s="29"/>
      <c r="B911" s="7" t="s">
        <v>1826</v>
      </c>
      <c r="C911" s="7">
        <v>1</v>
      </c>
      <c r="D911" s="8" t="s">
        <v>20</v>
      </c>
      <c r="E911" s="8" t="s">
        <v>1831</v>
      </c>
      <c r="F911" s="8" t="s">
        <v>1832</v>
      </c>
      <c r="G911" s="8" t="s">
        <v>1775</v>
      </c>
      <c r="H911" s="8" t="s">
        <v>24</v>
      </c>
      <c r="I911" s="9" t="s">
        <v>25</v>
      </c>
      <c r="J911" s="8" t="s">
        <v>1689</v>
      </c>
      <c r="K911" s="8" t="s">
        <v>1776</v>
      </c>
      <c r="L911" s="10">
        <v>228</v>
      </c>
      <c r="M911" s="10">
        <f>+ROUND(L911*'[68]PARAMETROS '!$B$2,0)</f>
        <v>54720</v>
      </c>
      <c r="N911" s="10">
        <f>+ROUND(L911*'[68]PARAMETROS '!$B$3,0)</f>
        <v>36024</v>
      </c>
      <c r="O911" s="10">
        <f t="shared" si="94"/>
        <v>90744</v>
      </c>
      <c r="P911" s="11">
        <f>+ROUND(M911*'[68]PARAMETROS '!$C$4,2)</f>
        <v>338169.59999999998</v>
      </c>
      <c r="Q911" s="11">
        <f>+ROUND(N911*'[68]PARAMETROS '!$C$5,2)</f>
        <v>323855.76</v>
      </c>
      <c r="R911" s="11">
        <f t="shared" si="95"/>
        <v>662025.36</v>
      </c>
      <c r="S911" s="11">
        <f>+ROUND(N911*'[68]PARAMETROS '!$C$6,2)</f>
        <v>382214.64</v>
      </c>
      <c r="T911" s="11">
        <f t="shared" si="96"/>
        <v>720384.24</v>
      </c>
    </row>
    <row r="912" spans="1:20" ht="14.25" outlineLevel="2" x14ac:dyDescent="0.2">
      <c r="A912" s="29"/>
      <c r="B912" s="7" t="s">
        <v>1826</v>
      </c>
      <c r="C912" s="7">
        <v>1</v>
      </c>
      <c r="D912" s="8" t="s">
        <v>20</v>
      </c>
      <c r="E912" s="8" t="s">
        <v>1833</v>
      </c>
      <c r="F912" s="8" t="s">
        <v>1834</v>
      </c>
      <c r="G912" s="8" t="s">
        <v>1775</v>
      </c>
      <c r="H912" s="8" t="s">
        <v>24</v>
      </c>
      <c r="I912" s="9" t="s">
        <v>25</v>
      </c>
      <c r="J912" s="8" t="s">
        <v>1689</v>
      </c>
      <c r="K912" s="8" t="s">
        <v>1776</v>
      </c>
      <c r="L912" s="10">
        <v>92</v>
      </c>
      <c r="M912" s="10">
        <f>+ROUND(L912*'[68]PARAMETROS '!$B$2,0)</f>
        <v>22080</v>
      </c>
      <c r="N912" s="10">
        <f>+ROUND(L912*'[68]PARAMETROS '!$B$3,0)</f>
        <v>14536</v>
      </c>
      <c r="O912" s="10">
        <f t="shared" si="94"/>
        <v>36616</v>
      </c>
      <c r="P912" s="11">
        <f>+ROUND(M912*'[68]PARAMETROS '!$C$4,2)</f>
        <v>136454.39999999999</v>
      </c>
      <c r="Q912" s="11">
        <f>+ROUND(N912*'[68]PARAMETROS '!$C$5,2)</f>
        <v>130678.64</v>
      </c>
      <c r="R912" s="11">
        <f t="shared" si="95"/>
        <v>267133.03999999998</v>
      </c>
      <c r="S912" s="11">
        <f>+ROUND(N912*'[68]PARAMETROS '!$C$6,2)</f>
        <v>154226.96</v>
      </c>
      <c r="T912" s="11">
        <f t="shared" si="96"/>
        <v>290681.36</v>
      </c>
    </row>
    <row r="913" spans="1:20" ht="14.25" outlineLevel="2" x14ac:dyDescent="0.2">
      <c r="A913" s="29"/>
      <c r="B913" s="7" t="s">
        <v>1826</v>
      </c>
      <c r="C913" s="7">
        <v>1</v>
      </c>
      <c r="D913" s="8" t="s">
        <v>20</v>
      </c>
      <c r="E913" s="8" t="s">
        <v>1835</v>
      </c>
      <c r="F913" s="8" t="s">
        <v>1836</v>
      </c>
      <c r="G913" s="8" t="s">
        <v>1775</v>
      </c>
      <c r="H913" s="8" t="s">
        <v>24</v>
      </c>
      <c r="I913" s="9" t="s">
        <v>25</v>
      </c>
      <c r="J913" s="8" t="s">
        <v>1689</v>
      </c>
      <c r="K913" s="8" t="s">
        <v>1776</v>
      </c>
      <c r="L913" s="10">
        <v>23</v>
      </c>
      <c r="M913" s="10">
        <f>+ROUND(L913*'[68]PARAMETROS '!$B$2,0)</f>
        <v>5520</v>
      </c>
      <c r="N913" s="10">
        <f>+ROUND(L913*'[68]PARAMETROS '!$B$3,0)</f>
        <v>3634</v>
      </c>
      <c r="O913" s="10">
        <f t="shared" si="94"/>
        <v>9154</v>
      </c>
      <c r="P913" s="11">
        <f>+ROUND(M913*'[68]PARAMETROS '!$C$4,2)</f>
        <v>34113.599999999999</v>
      </c>
      <c r="Q913" s="11">
        <f>+ROUND(N913*'[68]PARAMETROS '!$C$5,2)</f>
        <v>32669.66</v>
      </c>
      <c r="R913" s="11">
        <f t="shared" si="95"/>
        <v>66783.259999999995</v>
      </c>
      <c r="S913" s="11">
        <f>+ROUND(N913*'[68]PARAMETROS '!$C$6,2)</f>
        <v>38556.74</v>
      </c>
      <c r="T913" s="11">
        <f t="shared" si="96"/>
        <v>72670.34</v>
      </c>
    </row>
    <row r="914" spans="1:20" ht="14.25" outlineLevel="2" x14ac:dyDescent="0.2">
      <c r="A914" s="29"/>
      <c r="B914" s="7" t="s">
        <v>1826</v>
      </c>
      <c r="C914" s="7">
        <v>1</v>
      </c>
      <c r="D914" s="8" t="s">
        <v>20</v>
      </c>
      <c r="E914" s="8" t="s">
        <v>1837</v>
      </c>
      <c r="F914" s="8" t="s">
        <v>1838</v>
      </c>
      <c r="G914" s="8" t="s">
        <v>1775</v>
      </c>
      <c r="H914" s="8" t="s">
        <v>24</v>
      </c>
      <c r="I914" s="9" t="s">
        <v>25</v>
      </c>
      <c r="J914" s="8" t="s">
        <v>1689</v>
      </c>
      <c r="K914" s="8" t="s">
        <v>1776</v>
      </c>
      <c r="L914" s="10">
        <v>67</v>
      </c>
      <c r="M914" s="10">
        <f>+ROUND(L914*'[68]PARAMETROS '!$B$2,0)</f>
        <v>16080</v>
      </c>
      <c r="N914" s="10">
        <f>+ROUND(L914*'[68]PARAMETROS '!$B$3,0)</f>
        <v>10586</v>
      </c>
      <c r="O914" s="10">
        <f t="shared" si="94"/>
        <v>26666</v>
      </c>
      <c r="P914" s="11">
        <f>+ROUND(M914*'[68]PARAMETROS '!$C$4,2)</f>
        <v>99374.399999999994</v>
      </c>
      <c r="Q914" s="11">
        <f>+ROUND(N914*'[68]PARAMETROS '!$C$5,2)</f>
        <v>95168.14</v>
      </c>
      <c r="R914" s="11">
        <f t="shared" si="95"/>
        <v>194542.54</v>
      </c>
      <c r="S914" s="11">
        <f>+ROUND(N914*'[68]PARAMETROS '!$C$6,2)</f>
        <v>112317.46</v>
      </c>
      <c r="T914" s="11">
        <f t="shared" si="96"/>
        <v>211691.86</v>
      </c>
    </row>
    <row r="915" spans="1:20" ht="14.25" outlineLevel="2" x14ac:dyDescent="0.2">
      <c r="A915" s="29"/>
      <c r="B915" s="7" t="s">
        <v>1826</v>
      </c>
      <c r="C915" s="7">
        <v>1</v>
      </c>
      <c r="D915" s="8" t="s">
        <v>20</v>
      </c>
      <c r="E915" s="8" t="s">
        <v>1839</v>
      </c>
      <c r="F915" s="8" t="s">
        <v>1840</v>
      </c>
      <c r="G915" s="8" t="s">
        <v>1775</v>
      </c>
      <c r="H915" s="8" t="s">
        <v>24</v>
      </c>
      <c r="I915" s="9" t="s">
        <v>25</v>
      </c>
      <c r="J915" s="8" t="s">
        <v>1689</v>
      </c>
      <c r="K915" s="8" t="s">
        <v>1776</v>
      </c>
      <c r="L915" s="10">
        <v>21</v>
      </c>
      <c r="M915" s="10">
        <f>+ROUND(L915*'[68]PARAMETROS '!$B$2,0)</f>
        <v>5040</v>
      </c>
      <c r="N915" s="10">
        <f>+ROUND(L915*'[68]PARAMETROS '!$B$3,0)</f>
        <v>3318</v>
      </c>
      <c r="O915" s="10">
        <f t="shared" si="94"/>
        <v>8358</v>
      </c>
      <c r="P915" s="11">
        <f>+ROUND(M915*'[68]PARAMETROS '!$C$4,2)</f>
        <v>31147.200000000001</v>
      </c>
      <c r="Q915" s="11">
        <f>+ROUND(N915*'[68]PARAMETROS '!$C$5,2)</f>
        <v>29828.82</v>
      </c>
      <c r="R915" s="11">
        <f t="shared" si="95"/>
        <v>60976.02</v>
      </c>
      <c r="S915" s="11">
        <f>+ROUND(N915*'[68]PARAMETROS '!$C$6,2)</f>
        <v>35203.980000000003</v>
      </c>
      <c r="T915" s="11">
        <f t="shared" si="96"/>
        <v>66351.179999999993</v>
      </c>
    </row>
    <row r="916" spans="1:20" ht="14.25" outlineLevel="2" x14ac:dyDescent="0.2">
      <c r="A916" s="29"/>
      <c r="B916" s="7" t="s">
        <v>1826</v>
      </c>
      <c r="C916" s="7">
        <v>1</v>
      </c>
      <c r="D916" s="8" t="s">
        <v>20</v>
      </c>
      <c r="E916" s="8" t="s">
        <v>1841</v>
      </c>
      <c r="F916" s="8" t="s">
        <v>1842</v>
      </c>
      <c r="G916" s="8" t="s">
        <v>1775</v>
      </c>
      <c r="H916" s="8" t="s">
        <v>24</v>
      </c>
      <c r="I916" s="9" t="s">
        <v>25</v>
      </c>
      <c r="J916" s="8" t="s">
        <v>1689</v>
      </c>
      <c r="K916" s="8" t="s">
        <v>1776</v>
      </c>
      <c r="L916" s="10">
        <v>69</v>
      </c>
      <c r="M916" s="10">
        <f>+ROUND(L916*'[68]PARAMETROS '!$B$2,0)</f>
        <v>16560</v>
      </c>
      <c r="N916" s="10">
        <f>+ROUND(L916*'[68]PARAMETROS '!$B$3,0)</f>
        <v>10902</v>
      </c>
      <c r="O916" s="10">
        <f t="shared" si="94"/>
        <v>27462</v>
      </c>
      <c r="P916" s="11">
        <f>+ROUND(M916*'[68]PARAMETROS '!$C$4,2)</f>
        <v>102340.8</v>
      </c>
      <c r="Q916" s="11">
        <f>+ROUND(N916*'[68]PARAMETROS '!$C$5,2)</f>
        <v>98008.98</v>
      </c>
      <c r="R916" s="11">
        <f t="shared" si="95"/>
        <v>200349.78</v>
      </c>
      <c r="S916" s="11">
        <f>+ROUND(N916*'[68]PARAMETROS '!$C$6,2)</f>
        <v>115670.22</v>
      </c>
      <c r="T916" s="11">
        <f t="shared" si="96"/>
        <v>218011.02</v>
      </c>
    </row>
    <row r="917" spans="1:20" ht="14.25" outlineLevel="2" x14ac:dyDescent="0.2">
      <c r="A917" s="29"/>
      <c r="B917" s="7" t="s">
        <v>1826</v>
      </c>
      <c r="C917" s="7">
        <v>1</v>
      </c>
      <c r="D917" s="8" t="s">
        <v>20</v>
      </c>
      <c r="E917" s="8" t="s">
        <v>1843</v>
      </c>
      <c r="F917" s="8" t="s">
        <v>1844</v>
      </c>
      <c r="G917" s="8" t="s">
        <v>1775</v>
      </c>
      <c r="H917" s="8" t="s">
        <v>24</v>
      </c>
      <c r="I917" s="9" t="s">
        <v>25</v>
      </c>
      <c r="J917" s="8" t="s">
        <v>1689</v>
      </c>
      <c r="K917" s="8" t="s">
        <v>1776</v>
      </c>
      <c r="L917" s="10">
        <v>236</v>
      </c>
      <c r="M917" s="10">
        <f>+ROUND(L917*'[68]PARAMETROS '!$B$2,0)</f>
        <v>56640</v>
      </c>
      <c r="N917" s="10">
        <f>+ROUND(L917*'[68]PARAMETROS '!$B$3,0)</f>
        <v>37288</v>
      </c>
      <c r="O917" s="10">
        <f t="shared" si="94"/>
        <v>93928</v>
      </c>
      <c r="P917" s="11">
        <f>+ROUND(M917*'[68]PARAMETROS '!$C$4,2)</f>
        <v>350035.20000000001</v>
      </c>
      <c r="Q917" s="11">
        <f>+ROUND(N917*'[68]PARAMETROS '!$C$5,2)</f>
        <v>335219.12</v>
      </c>
      <c r="R917" s="11">
        <f t="shared" si="95"/>
        <v>685254.32</v>
      </c>
      <c r="S917" s="11">
        <f>+ROUND(N917*'[68]PARAMETROS '!$C$6,2)</f>
        <v>395625.68</v>
      </c>
      <c r="T917" s="11">
        <f t="shared" si="96"/>
        <v>745660.88</v>
      </c>
    </row>
    <row r="918" spans="1:20" ht="14.25" outlineLevel="2" x14ac:dyDescent="0.2">
      <c r="A918" s="29"/>
      <c r="B918" s="7" t="s">
        <v>1826</v>
      </c>
      <c r="C918" s="7">
        <v>1</v>
      </c>
      <c r="D918" s="8" t="s">
        <v>20</v>
      </c>
      <c r="E918" s="8" t="s">
        <v>1845</v>
      </c>
      <c r="F918" s="8" t="s">
        <v>1846</v>
      </c>
      <c r="G918" s="8" t="s">
        <v>1775</v>
      </c>
      <c r="H918" s="8" t="s">
        <v>24</v>
      </c>
      <c r="I918" s="9" t="s">
        <v>25</v>
      </c>
      <c r="J918" s="8" t="s">
        <v>1689</v>
      </c>
      <c r="K918" s="8" t="s">
        <v>1776</v>
      </c>
      <c r="L918" s="10">
        <v>90</v>
      </c>
      <c r="M918" s="10">
        <f>+ROUND(L918*'[68]PARAMETROS '!$B$2,0)</f>
        <v>21600</v>
      </c>
      <c r="N918" s="10">
        <f>+ROUND(L918*'[68]PARAMETROS '!$B$3,0)</f>
        <v>14220</v>
      </c>
      <c r="O918" s="10">
        <f t="shared" si="94"/>
        <v>35820</v>
      </c>
      <c r="P918" s="11">
        <f>+ROUND(M918*'[68]PARAMETROS '!$C$4,2)</f>
        <v>133488</v>
      </c>
      <c r="Q918" s="11">
        <f>+ROUND(N918*'[68]PARAMETROS '!$C$5,2)</f>
        <v>127837.8</v>
      </c>
      <c r="R918" s="11">
        <f t="shared" si="95"/>
        <v>261325.8</v>
      </c>
      <c r="S918" s="11">
        <f>+ROUND(N918*'[68]PARAMETROS '!$C$6,2)</f>
        <v>150874.20000000001</v>
      </c>
      <c r="T918" s="11">
        <f t="shared" si="96"/>
        <v>284362.2</v>
      </c>
    </row>
    <row r="919" spans="1:20" ht="14.25" outlineLevel="2" x14ac:dyDescent="0.2">
      <c r="A919" s="29"/>
      <c r="B919" s="7" t="s">
        <v>1826</v>
      </c>
      <c r="C919" s="7">
        <v>1</v>
      </c>
      <c r="D919" s="8" t="s">
        <v>20</v>
      </c>
      <c r="E919" s="8" t="s">
        <v>1847</v>
      </c>
      <c r="F919" s="8" t="s">
        <v>1848</v>
      </c>
      <c r="G919" s="8" t="s">
        <v>1775</v>
      </c>
      <c r="H919" s="8" t="s">
        <v>24</v>
      </c>
      <c r="I919" s="9" t="s">
        <v>25</v>
      </c>
      <c r="J919" s="8" t="s">
        <v>1689</v>
      </c>
      <c r="K919" s="8" t="s">
        <v>1776</v>
      </c>
      <c r="L919" s="10">
        <v>149</v>
      </c>
      <c r="M919" s="10">
        <f>+ROUND(L919*'[68]PARAMETROS '!$B$2,0)</f>
        <v>35760</v>
      </c>
      <c r="N919" s="10">
        <f>+ROUND(L919*'[68]PARAMETROS '!$B$3,0)</f>
        <v>23542</v>
      </c>
      <c r="O919" s="10">
        <f t="shared" si="94"/>
        <v>59302</v>
      </c>
      <c r="P919" s="11">
        <f>+ROUND(M919*'[68]PARAMETROS '!$C$4,2)</f>
        <v>220996.8</v>
      </c>
      <c r="Q919" s="11">
        <f>+ROUND(N919*'[68]PARAMETROS '!$C$5,2)</f>
        <v>211642.58</v>
      </c>
      <c r="R919" s="11">
        <f t="shared" si="95"/>
        <v>432639.38</v>
      </c>
      <c r="S919" s="11">
        <f>+ROUND(N919*'[68]PARAMETROS '!$C$6,2)</f>
        <v>249780.62</v>
      </c>
      <c r="T919" s="11">
        <f t="shared" si="96"/>
        <v>470777.42</v>
      </c>
    </row>
    <row r="920" spans="1:20" ht="14.25" outlineLevel="2" x14ac:dyDescent="0.2">
      <c r="A920" s="29"/>
      <c r="B920" s="7" t="s">
        <v>1826</v>
      </c>
      <c r="C920" s="7">
        <v>1</v>
      </c>
      <c r="D920" s="8" t="s">
        <v>20</v>
      </c>
      <c r="E920" s="8" t="s">
        <v>1849</v>
      </c>
      <c r="F920" s="8" t="s">
        <v>1850</v>
      </c>
      <c r="G920" s="8" t="s">
        <v>1775</v>
      </c>
      <c r="H920" s="8" t="s">
        <v>24</v>
      </c>
      <c r="I920" s="9" t="s">
        <v>25</v>
      </c>
      <c r="J920" s="8" t="s">
        <v>1689</v>
      </c>
      <c r="K920" s="8" t="s">
        <v>1776</v>
      </c>
      <c r="L920" s="10">
        <v>60</v>
      </c>
      <c r="M920" s="10">
        <f>+ROUND(L920*'[68]PARAMETROS '!$B$2,0)</f>
        <v>14400</v>
      </c>
      <c r="N920" s="10">
        <f>+ROUND(L920*'[68]PARAMETROS '!$B$3,0)</f>
        <v>9480</v>
      </c>
      <c r="O920" s="10">
        <f t="shared" si="94"/>
        <v>23880</v>
      </c>
      <c r="P920" s="11">
        <f>+ROUND(M920*'[68]PARAMETROS '!$C$4,2)</f>
        <v>88992</v>
      </c>
      <c r="Q920" s="11">
        <f>+ROUND(N920*'[68]PARAMETROS '!$C$5,2)</f>
        <v>85225.2</v>
      </c>
      <c r="R920" s="11">
        <f t="shared" si="95"/>
        <v>174217.2</v>
      </c>
      <c r="S920" s="11">
        <f>+ROUND(N920*'[68]PARAMETROS '!$C$6,2)</f>
        <v>100582.8</v>
      </c>
      <c r="T920" s="11">
        <f t="shared" si="96"/>
        <v>189574.8</v>
      </c>
    </row>
    <row r="921" spans="1:20" ht="14.25" outlineLevel="2" x14ac:dyDescent="0.2">
      <c r="A921" s="29"/>
      <c r="B921" s="7" t="s">
        <v>1826</v>
      </c>
      <c r="C921" s="7">
        <v>1</v>
      </c>
      <c r="D921" s="8" t="s">
        <v>20</v>
      </c>
      <c r="E921" s="8" t="s">
        <v>1851</v>
      </c>
      <c r="F921" s="8" t="s">
        <v>1852</v>
      </c>
      <c r="G921" s="8" t="s">
        <v>1775</v>
      </c>
      <c r="H921" s="8" t="s">
        <v>24</v>
      </c>
      <c r="I921" s="9" t="s">
        <v>25</v>
      </c>
      <c r="J921" s="8" t="s">
        <v>1689</v>
      </c>
      <c r="K921" s="8" t="s">
        <v>1776</v>
      </c>
      <c r="L921" s="10">
        <v>310</v>
      </c>
      <c r="M921" s="10">
        <f>+ROUND(L921*'[68]PARAMETROS '!$B$2,0)</f>
        <v>74400</v>
      </c>
      <c r="N921" s="10">
        <f>+ROUND(L921*'[68]PARAMETROS '!$B$3,0)</f>
        <v>48980</v>
      </c>
      <c r="O921" s="10">
        <f t="shared" si="94"/>
        <v>123380</v>
      </c>
      <c r="P921" s="11">
        <f>+ROUND(M921*'[68]PARAMETROS '!$C$4,2)</f>
        <v>459792</v>
      </c>
      <c r="Q921" s="11">
        <f>+ROUND(N921*'[68]PARAMETROS '!$C$5,2)</f>
        <v>440330.2</v>
      </c>
      <c r="R921" s="11">
        <f t="shared" si="95"/>
        <v>900122.2</v>
      </c>
      <c r="S921" s="11">
        <f>+ROUND(N921*'[68]PARAMETROS '!$C$6,2)</f>
        <v>519677.8</v>
      </c>
      <c r="T921" s="11">
        <f t="shared" si="96"/>
        <v>979469.8</v>
      </c>
    </row>
    <row r="922" spans="1:20" ht="14.25" outlineLevel="2" x14ac:dyDescent="0.2">
      <c r="A922" s="29"/>
      <c r="B922" s="7" t="s">
        <v>1826</v>
      </c>
      <c r="C922" s="7">
        <v>1</v>
      </c>
      <c r="D922" s="8" t="s">
        <v>20</v>
      </c>
      <c r="E922" s="8" t="s">
        <v>1853</v>
      </c>
      <c r="F922" s="8" t="s">
        <v>1854</v>
      </c>
      <c r="G922" s="8" t="s">
        <v>1775</v>
      </c>
      <c r="H922" s="8" t="s">
        <v>24</v>
      </c>
      <c r="I922" s="9" t="s">
        <v>25</v>
      </c>
      <c r="J922" s="8" t="s">
        <v>1689</v>
      </c>
      <c r="K922" s="8" t="s">
        <v>1776</v>
      </c>
      <c r="L922" s="10">
        <v>23</v>
      </c>
      <c r="M922" s="10">
        <f>+ROUND(L922*'[68]PARAMETROS '!$B$2,0)</f>
        <v>5520</v>
      </c>
      <c r="N922" s="10">
        <f>+ROUND(L922*'[68]PARAMETROS '!$B$3,0)</f>
        <v>3634</v>
      </c>
      <c r="O922" s="10">
        <f t="shared" si="94"/>
        <v>9154</v>
      </c>
      <c r="P922" s="11">
        <f>+ROUND(M922*'[68]PARAMETROS '!$C$4,2)</f>
        <v>34113.599999999999</v>
      </c>
      <c r="Q922" s="11">
        <f>+ROUND(N922*'[68]PARAMETROS '!$C$5,2)</f>
        <v>32669.66</v>
      </c>
      <c r="R922" s="11">
        <f t="shared" si="95"/>
        <v>66783.259999999995</v>
      </c>
      <c r="S922" s="11">
        <f>+ROUND(N922*'[68]PARAMETROS '!$C$6,2)</f>
        <v>38556.74</v>
      </c>
      <c r="T922" s="11">
        <f t="shared" si="96"/>
        <v>72670.34</v>
      </c>
    </row>
    <row r="923" spans="1:20" ht="14.25" outlineLevel="2" x14ac:dyDescent="0.2">
      <c r="A923" s="29"/>
      <c r="B923" s="7" t="s">
        <v>1826</v>
      </c>
      <c r="C923" s="7">
        <v>1</v>
      </c>
      <c r="D923" s="8" t="s">
        <v>20</v>
      </c>
      <c r="E923" s="8" t="s">
        <v>1855</v>
      </c>
      <c r="F923" s="8" t="s">
        <v>1856</v>
      </c>
      <c r="G923" s="8" t="s">
        <v>1775</v>
      </c>
      <c r="H923" s="8" t="s">
        <v>24</v>
      </c>
      <c r="I923" s="9" t="s">
        <v>25</v>
      </c>
      <c r="J923" s="8" t="s">
        <v>1689</v>
      </c>
      <c r="K923" s="8" t="s">
        <v>1776</v>
      </c>
      <c r="L923" s="10">
        <v>162</v>
      </c>
      <c r="M923" s="10">
        <f>+ROUND(L923*'[68]PARAMETROS '!$B$2,0)</f>
        <v>38880</v>
      </c>
      <c r="N923" s="10">
        <f>+ROUND(L923*'[68]PARAMETROS '!$B$3,0)</f>
        <v>25596</v>
      </c>
      <c r="O923" s="10">
        <f t="shared" si="94"/>
        <v>64476</v>
      </c>
      <c r="P923" s="11">
        <f>+ROUND(M923*'[68]PARAMETROS '!$C$4,2)</f>
        <v>240278.39999999999</v>
      </c>
      <c r="Q923" s="11">
        <f>+ROUND(N923*'[68]PARAMETROS '!$C$5,2)</f>
        <v>230108.04</v>
      </c>
      <c r="R923" s="11">
        <f t="shared" si="95"/>
        <v>470386.44</v>
      </c>
      <c r="S923" s="11">
        <f>+ROUND(N923*'[68]PARAMETROS '!$C$6,2)</f>
        <v>271573.56</v>
      </c>
      <c r="T923" s="11">
        <f t="shared" si="96"/>
        <v>511851.96</v>
      </c>
    </row>
    <row r="924" spans="1:20" ht="14.25" outlineLevel="2" x14ac:dyDescent="0.2">
      <c r="A924" s="29"/>
      <c r="B924" s="7" t="s">
        <v>1826</v>
      </c>
      <c r="C924" s="7">
        <v>1</v>
      </c>
      <c r="D924" s="8" t="s">
        <v>20</v>
      </c>
      <c r="E924" s="8" t="s">
        <v>1857</v>
      </c>
      <c r="F924" s="8" t="s">
        <v>1858</v>
      </c>
      <c r="G924" s="8" t="s">
        <v>1775</v>
      </c>
      <c r="H924" s="8" t="s">
        <v>24</v>
      </c>
      <c r="I924" s="9" t="s">
        <v>25</v>
      </c>
      <c r="J924" s="8" t="s">
        <v>1689</v>
      </c>
      <c r="K924" s="8" t="s">
        <v>1776</v>
      </c>
      <c r="L924" s="10">
        <v>58</v>
      </c>
      <c r="M924" s="10">
        <f>+ROUND(L924*'[68]PARAMETROS '!$B$2,0)</f>
        <v>13920</v>
      </c>
      <c r="N924" s="10">
        <f>+ROUND(L924*'[68]PARAMETROS '!$B$3,0)</f>
        <v>9164</v>
      </c>
      <c r="O924" s="10">
        <f t="shared" si="94"/>
        <v>23084</v>
      </c>
      <c r="P924" s="11">
        <f>+ROUND(M924*'[68]PARAMETROS '!$C$4,2)</f>
        <v>86025.600000000006</v>
      </c>
      <c r="Q924" s="11">
        <f>+ROUND(N924*'[68]PARAMETROS '!$C$5,2)</f>
        <v>82384.36</v>
      </c>
      <c r="R924" s="11">
        <f t="shared" si="95"/>
        <v>168409.96</v>
      </c>
      <c r="S924" s="11">
        <f>+ROUND(N924*'[68]PARAMETROS '!$C$6,2)</f>
        <v>97230.04</v>
      </c>
      <c r="T924" s="11">
        <f t="shared" si="96"/>
        <v>183255.64</v>
      </c>
    </row>
    <row r="925" spans="1:20" ht="14.25" outlineLevel="2" x14ac:dyDescent="0.2">
      <c r="A925" s="29"/>
      <c r="B925" s="7" t="s">
        <v>1826</v>
      </c>
      <c r="C925" s="7">
        <v>1</v>
      </c>
      <c r="D925" s="8" t="s">
        <v>20</v>
      </c>
      <c r="E925" s="8" t="s">
        <v>1859</v>
      </c>
      <c r="F925" s="8" t="s">
        <v>1860</v>
      </c>
      <c r="G925" s="8" t="s">
        <v>1775</v>
      </c>
      <c r="H925" s="8" t="s">
        <v>24</v>
      </c>
      <c r="I925" s="9" t="s">
        <v>25</v>
      </c>
      <c r="J925" s="8" t="s">
        <v>1689</v>
      </c>
      <c r="K925" s="8" t="s">
        <v>1776</v>
      </c>
      <c r="L925" s="10">
        <v>99</v>
      </c>
      <c r="M925" s="10">
        <f>+ROUND(L925*'[68]PARAMETROS '!$B$2,0)</f>
        <v>23760</v>
      </c>
      <c r="N925" s="10">
        <f>+ROUND(L925*'[68]PARAMETROS '!$B$3,0)</f>
        <v>15642</v>
      </c>
      <c r="O925" s="10">
        <f t="shared" si="94"/>
        <v>39402</v>
      </c>
      <c r="P925" s="11">
        <f>+ROUND(M925*'[68]PARAMETROS '!$C$4,2)</f>
        <v>146836.79999999999</v>
      </c>
      <c r="Q925" s="11">
        <f>+ROUND(N925*'[68]PARAMETROS '!$C$5,2)</f>
        <v>140621.57999999999</v>
      </c>
      <c r="R925" s="11">
        <f t="shared" si="95"/>
        <v>287458.38</v>
      </c>
      <c r="S925" s="11">
        <f>+ROUND(N925*'[68]PARAMETROS '!$C$6,2)</f>
        <v>165961.62</v>
      </c>
      <c r="T925" s="11">
        <f t="shared" si="96"/>
        <v>312798.42</v>
      </c>
    </row>
    <row r="926" spans="1:20" ht="14.25" outlineLevel="2" x14ac:dyDescent="0.2">
      <c r="A926" s="29"/>
      <c r="B926" s="7" t="s">
        <v>1826</v>
      </c>
      <c r="C926" s="7">
        <v>1</v>
      </c>
      <c r="D926" s="8" t="s">
        <v>20</v>
      </c>
      <c r="E926" s="8" t="s">
        <v>1861</v>
      </c>
      <c r="F926" s="8" t="s">
        <v>1862</v>
      </c>
      <c r="G926" s="8" t="s">
        <v>1775</v>
      </c>
      <c r="H926" s="8" t="s">
        <v>24</v>
      </c>
      <c r="I926" s="9" t="s">
        <v>25</v>
      </c>
      <c r="J926" s="8" t="s">
        <v>1689</v>
      </c>
      <c r="K926" s="8" t="s">
        <v>1776</v>
      </c>
      <c r="L926" s="10">
        <v>107</v>
      </c>
      <c r="M926" s="10">
        <f>+ROUND(L926*'[68]PARAMETROS '!$B$2,0)</f>
        <v>25680</v>
      </c>
      <c r="N926" s="10">
        <f>+ROUND(L926*'[68]PARAMETROS '!$B$3,0)</f>
        <v>16906</v>
      </c>
      <c r="O926" s="10">
        <f t="shared" si="94"/>
        <v>42586</v>
      </c>
      <c r="P926" s="11">
        <f>+ROUND(M926*'[68]PARAMETROS '!$C$4,2)</f>
        <v>158702.39999999999</v>
      </c>
      <c r="Q926" s="11">
        <f>+ROUND(N926*'[68]PARAMETROS '!$C$5,2)</f>
        <v>151984.94</v>
      </c>
      <c r="R926" s="11">
        <f t="shared" si="95"/>
        <v>310687.34000000003</v>
      </c>
      <c r="S926" s="11">
        <f>+ROUND(N926*'[68]PARAMETROS '!$C$6,2)</f>
        <v>179372.66</v>
      </c>
      <c r="T926" s="11">
        <f t="shared" si="96"/>
        <v>338075.06</v>
      </c>
    </row>
    <row r="927" spans="1:20" ht="14.25" outlineLevel="2" x14ac:dyDescent="0.2">
      <c r="A927" s="29"/>
      <c r="B927" s="7" t="s">
        <v>1826</v>
      </c>
      <c r="C927" s="7">
        <v>1</v>
      </c>
      <c r="D927" s="8" t="s">
        <v>20</v>
      </c>
      <c r="E927" s="8" t="s">
        <v>1863</v>
      </c>
      <c r="F927" s="8" t="s">
        <v>1864</v>
      </c>
      <c r="G927" s="8" t="s">
        <v>1775</v>
      </c>
      <c r="H927" s="8" t="s">
        <v>24</v>
      </c>
      <c r="I927" s="9" t="s">
        <v>25</v>
      </c>
      <c r="J927" s="8" t="s">
        <v>1689</v>
      </c>
      <c r="K927" s="8" t="s">
        <v>1776</v>
      </c>
      <c r="L927" s="10">
        <v>54</v>
      </c>
      <c r="M927" s="10">
        <f>+ROUND(L927*'[68]PARAMETROS '!$B$2,0)</f>
        <v>12960</v>
      </c>
      <c r="N927" s="10">
        <f>+ROUND(L927*'[68]PARAMETROS '!$B$3,0)</f>
        <v>8532</v>
      </c>
      <c r="O927" s="10">
        <f t="shared" si="94"/>
        <v>21492</v>
      </c>
      <c r="P927" s="11">
        <f>+ROUND(M927*'[68]PARAMETROS '!$C$4,2)</f>
        <v>80092.800000000003</v>
      </c>
      <c r="Q927" s="11">
        <f>+ROUND(N927*'[68]PARAMETROS '!$C$5,2)</f>
        <v>76702.679999999993</v>
      </c>
      <c r="R927" s="11">
        <f t="shared" si="95"/>
        <v>156795.48000000001</v>
      </c>
      <c r="S927" s="11">
        <f>+ROUND(N927*'[68]PARAMETROS '!$C$6,2)</f>
        <v>90524.52</v>
      </c>
      <c r="T927" s="11">
        <f t="shared" si="96"/>
        <v>170617.32</v>
      </c>
    </row>
    <row r="928" spans="1:20" ht="14.25" outlineLevel="2" x14ac:dyDescent="0.2">
      <c r="A928" s="29"/>
      <c r="B928" s="7" t="s">
        <v>1826</v>
      </c>
      <c r="C928" s="7">
        <v>1</v>
      </c>
      <c r="D928" s="8" t="s">
        <v>20</v>
      </c>
      <c r="E928" s="8" t="s">
        <v>1865</v>
      </c>
      <c r="F928" s="8" t="s">
        <v>1866</v>
      </c>
      <c r="G928" s="8" t="s">
        <v>1775</v>
      </c>
      <c r="H928" s="8" t="s">
        <v>24</v>
      </c>
      <c r="I928" s="9" t="s">
        <v>25</v>
      </c>
      <c r="J928" s="8" t="s">
        <v>1689</v>
      </c>
      <c r="K928" s="8" t="s">
        <v>1776</v>
      </c>
      <c r="L928" s="10">
        <v>306</v>
      </c>
      <c r="M928" s="10">
        <f>+ROUND(L928*'[68]PARAMETROS '!$B$2,0)</f>
        <v>73440</v>
      </c>
      <c r="N928" s="10">
        <f>+ROUND(L928*'[68]PARAMETROS '!$B$3,0)</f>
        <v>48348</v>
      </c>
      <c r="O928" s="10">
        <f t="shared" si="94"/>
        <v>121788</v>
      </c>
      <c r="P928" s="11">
        <f>+ROUND(M928*'[68]PARAMETROS '!$C$4,2)</f>
        <v>453859.2</v>
      </c>
      <c r="Q928" s="11">
        <f>+ROUND(N928*'[68]PARAMETROS '!$C$5,2)</f>
        <v>434648.52</v>
      </c>
      <c r="R928" s="11">
        <f t="shared" si="95"/>
        <v>888507.72</v>
      </c>
      <c r="S928" s="11">
        <f>+ROUND(N928*'[68]PARAMETROS '!$C$6,2)</f>
        <v>512972.28</v>
      </c>
      <c r="T928" s="11">
        <f t="shared" si="96"/>
        <v>966831.48</v>
      </c>
    </row>
    <row r="929" spans="1:20" ht="14.25" outlineLevel="2" x14ac:dyDescent="0.2">
      <c r="A929" s="29"/>
      <c r="B929" s="7" t="s">
        <v>1826</v>
      </c>
      <c r="C929" s="7">
        <v>1</v>
      </c>
      <c r="D929" s="8" t="s">
        <v>20</v>
      </c>
      <c r="E929" s="8" t="s">
        <v>1867</v>
      </c>
      <c r="F929" s="8" t="s">
        <v>1868</v>
      </c>
      <c r="G929" s="8" t="s">
        <v>1775</v>
      </c>
      <c r="H929" s="8" t="s">
        <v>24</v>
      </c>
      <c r="I929" s="9" t="s">
        <v>25</v>
      </c>
      <c r="J929" s="8" t="s">
        <v>1689</v>
      </c>
      <c r="K929" s="8" t="s">
        <v>1776</v>
      </c>
      <c r="L929" s="10">
        <v>580</v>
      </c>
      <c r="M929" s="10">
        <f>+ROUND(L929*'[68]PARAMETROS '!$B$2,0)</f>
        <v>139200</v>
      </c>
      <c r="N929" s="10">
        <f>+ROUND(L929*'[68]PARAMETROS '!$B$3,0)</f>
        <v>91640</v>
      </c>
      <c r="O929" s="10">
        <f t="shared" si="94"/>
        <v>230840</v>
      </c>
      <c r="P929" s="11">
        <f>+ROUND(M929*'[68]PARAMETROS '!$C$4,2)</f>
        <v>860256</v>
      </c>
      <c r="Q929" s="11">
        <f>+ROUND(N929*'[68]PARAMETROS '!$C$5,2)</f>
        <v>823843.6</v>
      </c>
      <c r="R929" s="11">
        <f t="shared" si="95"/>
        <v>1684099.6</v>
      </c>
      <c r="S929" s="11">
        <f>+ROUND(N929*'[68]PARAMETROS '!$C$6,2)</f>
        <v>972300.4</v>
      </c>
      <c r="T929" s="11">
        <f t="shared" si="96"/>
        <v>1832556.4</v>
      </c>
    </row>
    <row r="930" spans="1:20" ht="14.25" outlineLevel="2" x14ac:dyDescent="0.2">
      <c r="A930" s="29"/>
      <c r="B930" s="7" t="s">
        <v>1826</v>
      </c>
      <c r="C930" s="7">
        <v>1</v>
      </c>
      <c r="D930" s="8" t="s">
        <v>20</v>
      </c>
      <c r="E930" s="8" t="s">
        <v>1869</v>
      </c>
      <c r="F930" s="8" t="s">
        <v>1870</v>
      </c>
      <c r="G930" s="8" t="s">
        <v>1775</v>
      </c>
      <c r="H930" s="8" t="s">
        <v>24</v>
      </c>
      <c r="I930" s="9" t="s">
        <v>25</v>
      </c>
      <c r="J930" s="8" t="s">
        <v>1689</v>
      </c>
      <c r="K930" s="8" t="s">
        <v>1776</v>
      </c>
      <c r="L930" s="10">
        <v>148</v>
      </c>
      <c r="M930" s="10">
        <f>+ROUND(L930*'[68]PARAMETROS '!$B$2,0)</f>
        <v>35520</v>
      </c>
      <c r="N930" s="10">
        <f>+ROUND(L930*'[68]PARAMETROS '!$B$3,0)</f>
        <v>23384</v>
      </c>
      <c r="O930" s="10">
        <f t="shared" si="94"/>
        <v>58904</v>
      </c>
      <c r="P930" s="11">
        <f>+ROUND(M930*'[68]PARAMETROS '!$C$4,2)</f>
        <v>219513.60000000001</v>
      </c>
      <c r="Q930" s="11">
        <f>+ROUND(N930*'[68]PARAMETROS '!$C$5,2)</f>
        <v>210222.16</v>
      </c>
      <c r="R930" s="11">
        <f t="shared" si="95"/>
        <v>429735.76</v>
      </c>
      <c r="S930" s="11">
        <f>+ROUND(N930*'[68]PARAMETROS '!$C$6,2)</f>
        <v>248104.24</v>
      </c>
      <c r="T930" s="11">
        <f t="shared" si="96"/>
        <v>467617.84</v>
      </c>
    </row>
    <row r="931" spans="1:20" ht="14.25" outlineLevel="1" x14ac:dyDescent="0.2">
      <c r="A931" s="29"/>
      <c r="B931" s="13" t="s">
        <v>1871</v>
      </c>
      <c r="C931" s="14">
        <f>SUBTOTAL(9,C909:C930)</f>
        <v>22</v>
      </c>
      <c r="D931" s="15"/>
      <c r="E931" s="15"/>
      <c r="F931" s="15"/>
      <c r="G931" s="15"/>
      <c r="H931" s="15"/>
      <c r="I931" s="15"/>
      <c r="J931" s="15"/>
      <c r="K931" s="15"/>
      <c r="L931" s="16">
        <f t="shared" ref="L931:R931" si="98">SUBTOTAL(9,L909:L930)</f>
        <v>3107</v>
      </c>
      <c r="M931" s="16">
        <f t="shared" si="98"/>
        <v>745680</v>
      </c>
      <c r="N931" s="16">
        <f t="shared" si="98"/>
        <v>490906</v>
      </c>
      <c r="O931" s="16">
        <f t="shared" si="98"/>
        <v>1236586</v>
      </c>
      <c r="P931" s="17">
        <f t="shared" si="98"/>
        <v>4608302.3999999994</v>
      </c>
      <c r="Q931" s="17">
        <f t="shared" si="98"/>
        <v>4413244.9400000004</v>
      </c>
      <c r="R931" s="17">
        <f t="shared" si="98"/>
        <v>9021547.3399999999</v>
      </c>
      <c r="S931" s="17">
        <f>+ROUND(N931*'[68]PARAMETROS '!$C$6,2)</f>
        <v>5208512.66</v>
      </c>
      <c r="T931" s="17">
        <f>SUBTOTAL(9,T909:T930)</f>
        <v>9816815.0599999987</v>
      </c>
    </row>
    <row r="932" spans="1:20" ht="14.25" outlineLevel="2" x14ac:dyDescent="0.2">
      <c r="A932" s="29">
        <v>58</v>
      </c>
      <c r="B932" s="7" t="s">
        <v>1872</v>
      </c>
      <c r="C932" s="7">
        <v>1</v>
      </c>
      <c r="D932" s="8" t="s">
        <v>20</v>
      </c>
      <c r="E932" s="8" t="s">
        <v>1873</v>
      </c>
      <c r="F932" s="8" t="s">
        <v>1874</v>
      </c>
      <c r="G932" s="8" t="s">
        <v>1875</v>
      </c>
      <c r="H932" s="8" t="s">
        <v>24</v>
      </c>
      <c r="I932" s="9" t="s">
        <v>25</v>
      </c>
      <c r="J932" s="8" t="s">
        <v>1689</v>
      </c>
      <c r="K932" s="8" t="s">
        <v>1816</v>
      </c>
      <c r="L932" s="10">
        <v>131</v>
      </c>
      <c r="M932" s="10">
        <f>+ROUND(L932*'[68]PARAMETROS '!$B$2,0)</f>
        <v>31440</v>
      </c>
      <c r="N932" s="10">
        <f>+ROUND(L932*'[68]PARAMETROS '!$B$3,0)</f>
        <v>20698</v>
      </c>
      <c r="O932" s="10">
        <f t="shared" si="94"/>
        <v>52138</v>
      </c>
      <c r="P932" s="11">
        <f>+ROUND(M932*'[68]PARAMETROS '!$C$4,2)</f>
        <v>194299.2</v>
      </c>
      <c r="Q932" s="11">
        <f>+ROUND(N932*'[68]PARAMETROS '!$C$5,2)</f>
        <v>186075.02</v>
      </c>
      <c r="R932" s="11">
        <f t="shared" si="95"/>
        <v>380374.22</v>
      </c>
      <c r="S932" s="11">
        <f>+ROUND(N932*'[68]PARAMETROS '!$C$6,2)</f>
        <v>219605.78</v>
      </c>
      <c r="T932" s="11">
        <f t="shared" si="96"/>
        <v>413904.98</v>
      </c>
    </row>
    <row r="933" spans="1:20" ht="14.25" outlineLevel="2" x14ac:dyDescent="0.2">
      <c r="A933" s="29"/>
      <c r="B933" s="7" t="s">
        <v>1872</v>
      </c>
      <c r="C933" s="7">
        <v>1</v>
      </c>
      <c r="D933" s="8" t="s">
        <v>20</v>
      </c>
      <c r="E933" s="8" t="s">
        <v>1876</v>
      </c>
      <c r="F933" s="8" t="s">
        <v>1877</v>
      </c>
      <c r="G933" s="8" t="s">
        <v>1875</v>
      </c>
      <c r="H933" s="8" t="s">
        <v>24</v>
      </c>
      <c r="I933" s="9" t="s">
        <v>25</v>
      </c>
      <c r="J933" s="8" t="s">
        <v>1689</v>
      </c>
      <c r="K933" s="8" t="s">
        <v>1816</v>
      </c>
      <c r="L933" s="10">
        <v>26</v>
      </c>
      <c r="M933" s="10">
        <f>+ROUND(L933*'[68]PARAMETROS '!$B$2,0)</f>
        <v>6240</v>
      </c>
      <c r="N933" s="10">
        <f>+ROUND(L933*'[68]PARAMETROS '!$B$3,0)</f>
        <v>4108</v>
      </c>
      <c r="O933" s="10">
        <f t="shared" si="94"/>
        <v>10348</v>
      </c>
      <c r="P933" s="11">
        <f>+ROUND(M933*'[68]PARAMETROS '!$C$4,2)</f>
        <v>38563.199999999997</v>
      </c>
      <c r="Q933" s="11">
        <f>+ROUND(N933*'[68]PARAMETROS '!$C$5,2)</f>
        <v>36930.92</v>
      </c>
      <c r="R933" s="11">
        <f t="shared" si="95"/>
        <v>75494.12</v>
      </c>
      <c r="S933" s="11">
        <f>+ROUND(N933*'[68]PARAMETROS '!$C$6,2)</f>
        <v>43585.88</v>
      </c>
      <c r="T933" s="11">
        <f t="shared" si="96"/>
        <v>82149.08</v>
      </c>
    </row>
    <row r="934" spans="1:20" ht="14.25" outlineLevel="2" x14ac:dyDescent="0.2">
      <c r="A934" s="29"/>
      <c r="B934" s="7" t="s">
        <v>1872</v>
      </c>
      <c r="C934" s="7">
        <v>1</v>
      </c>
      <c r="D934" s="8" t="s">
        <v>20</v>
      </c>
      <c r="E934" s="8" t="s">
        <v>1878</v>
      </c>
      <c r="F934" s="8" t="s">
        <v>1879</v>
      </c>
      <c r="G934" s="8" t="s">
        <v>1875</v>
      </c>
      <c r="H934" s="8" t="s">
        <v>24</v>
      </c>
      <c r="I934" s="9" t="s">
        <v>25</v>
      </c>
      <c r="J934" s="8" t="s">
        <v>1689</v>
      </c>
      <c r="K934" s="8" t="s">
        <v>1816</v>
      </c>
      <c r="L934" s="10">
        <v>13</v>
      </c>
      <c r="M934" s="10">
        <f>+ROUND(L934*'[68]PARAMETROS '!$B$2,0)</f>
        <v>3120</v>
      </c>
      <c r="N934" s="10">
        <f>+ROUND(L934*'[68]PARAMETROS '!$B$3,0)</f>
        <v>2054</v>
      </c>
      <c r="O934" s="10">
        <f t="shared" si="94"/>
        <v>5174</v>
      </c>
      <c r="P934" s="11">
        <f>+ROUND(M934*'[68]PARAMETROS '!$C$4,2)</f>
        <v>19281.599999999999</v>
      </c>
      <c r="Q934" s="11">
        <f>+ROUND(N934*'[68]PARAMETROS '!$C$5,2)</f>
        <v>18465.46</v>
      </c>
      <c r="R934" s="11">
        <f t="shared" si="95"/>
        <v>37747.06</v>
      </c>
      <c r="S934" s="11">
        <f>+ROUND(N934*'[68]PARAMETROS '!$C$6,2)</f>
        <v>21792.94</v>
      </c>
      <c r="T934" s="11">
        <f t="shared" si="96"/>
        <v>41074.54</v>
      </c>
    </row>
    <row r="935" spans="1:20" ht="14.25" outlineLevel="2" x14ac:dyDescent="0.2">
      <c r="A935" s="29"/>
      <c r="B935" s="7" t="s">
        <v>1872</v>
      </c>
      <c r="C935" s="7">
        <v>1</v>
      </c>
      <c r="D935" s="8" t="s">
        <v>20</v>
      </c>
      <c r="E935" s="8" t="s">
        <v>1880</v>
      </c>
      <c r="F935" s="8" t="s">
        <v>1881</v>
      </c>
      <c r="G935" s="8" t="s">
        <v>1875</v>
      </c>
      <c r="H935" s="8" t="s">
        <v>24</v>
      </c>
      <c r="I935" s="9" t="s">
        <v>25</v>
      </c>
      <c r="J935" s="8" t="s">
        <v>1689</v>
      </c>
      <c r="K935" s="8" t="s">
        <v>1816</v>
      </c>
      <c r="L935" s="10">
        <v>23</v>
      </c>
      <c r="M935" s="10">
        <f>+ROUND(L935*'[68]PARAMETROS '!$B$2,0)</f>
        <v>5520</v>
      </c>
      <c r="N935" s="10">
        <f>+ROUND(L935*'[68]PARAMETROS '!$B$3,0)</f>
        <v>3634</v>
      </c>
      <c r="O935" s="10">
        <f t="shared" si="94"/>
        <v>9154</v>
      </c>
      <c r="P935" s="11">
        <f>+ROUND(M935*'[68]PARAMETROS '!$C$4,2)</f>
        <v>34113.599999999999</v>
      </c>
      <c r="Q935" s="11">
        <f>+ROUND(N935*'[68]PARAMETROS '!$C$5,2)</f>
        <v>32669.66</v>
      </c>
      <c r="R935" s="11">
        <f t="shared" si="95"/>
        <v>66783.259999999995</v>
      </c>
      <c r="S935" s="11">
        <f>+ROUND(N935*'[68]PARAMETROS '!$C$6,2)</f>
        <v>38556.74</v>
      </c>
      <c r="T935" s="11">
        <f t="shared" si="96"/>
        <v>72670.34</v>
      </c>
    </row>
    <row r="936" spans="1:20" ht="14.25" outlineLevel="2" x14ac:dyDescent="0.2">
      <c r="A936" s="29"/>
      <c r="B936" s="7" t="s">
        <v>1872</v>
      </c>
      <c r="C936" s="7">
        <v>1</v>
      </c>
      <c r="D936" s="8" t="s">
        <v>20</v>
      </c>
      <c r="E936" s="8" t="s">
        <v>1882</v>
      </c>
      <c r="F936" s="8" t="s">
        <v>1883</v>
      </c>
      <c r="G936" s="8" t="s">
        <v>1875</v>
      </c>
      <c r="H936" s="8" t="s">
        <v>24</v>
      </c>
      <c r="I936" s="9" t="s">
        <v>25</v>
      </c>
      <c r="J936" s="8" t="s">
        <v>1689</v>
      </c>
      <c r="K936" s="8" t="s">
        <v>1816</v>
      </c>
      <c r="L936" s="10">
        <v>9</v>
      </c>
      <c r="M936" s="10">
        <f>+ROUND(L936*'[68]PARAMETROS '!$B$2,0)</f>
        <v>2160</v>
      </c>
      <c r="N936" s="10">
        <f>+ROUND(L936*'[68]PARAMETROS '!$B$3,0)</f>
        <v>1422</v>
      </c>
      <c r="O936" s="10">
        <f t="shared" si="94"/>
        <v>3582</v>
      </c>
      <c r="P936" s="11">
        <f>+ROUND(M936*'[68]PARAMETROS '!$C$4,2)</f>
        <v>13348.8</v>
      </c>
      <c r="Q936" s="11">
        <f>+ROUND(N936*'[68]PARAMETROS '!$C$5,2)</f>
        <v>12783.78</v>
      </c>
      <c r="R936" s="11">
        <f t="shared" si="95"/>
        <v>26132.58</v>
      </c>
      <c r="S936" s="11">
        <f>+ROUND(N936*'[68]PARAMETROS '!$C$6,2)</f>
        <v>15087.42</v>
      </c>
      <c r="T936" s="11">
        <f t="shared" si="96"/>
        <v>28436.22</v>
      </c>
    </row>
    <row r="937" spans="1:20" ht="14.25" outlineLevel="2" x14ac:dyDescent="0.2">
      <c r="A937" s="29"/>
      <c r="B937" s="7" t="s">
        <v>1872</v>
      </c>
      <c r="C937" s="7">
        <v>1</v>
      </c>
      <c r="D937" s="8" t="s">
        <v>20</v>
      </c>
      <c r="E937" s="8" t="s">
        <v>1884</v>
      </c>
      <c r="F937" s="8" t="s">
        <v>1885</v>
      </c>
      <c r="G937" s="8" t="s">
        <v>1875</v>
      </c>
      <c r="H937" s="8" t="s">
        <v>24</v>
      </c>
      <c r="I937" s="9" t="s">
        <v>25</v>
      </c>
      <c r="J937" s="8" t="s">
        <v>1689</v>
      </c>
      <c r="K937" s="8" t="s">
        <v>1816</v>
      </c>
      <c r="L937" s="10">
        <v>29</v>
      </c>
      <c r="M937" s="10">
        <f>+ROUND(L937*'[68]PARAMETROS '!$B$2,0)</f>
        <v>6960</v>
      </c>
      <c r="N937" s="10">
        <f>+ROUND(L937*'[68]PARAMETROS '!$B$3,0)</f>
        <v>4582</v>
      </c>
      <c r="O937" s="10">
        <f t="shared" si="94"/>
        <v>11542</v>
      </c>
      <c r="P937" s="11">
        <f>+ROUND(M937*'[68]PARAMETROS '!$C$4,2)</f>
        <v>43012.800000000003</v>
      </c>
      <c r="Q937" s="11">
        <f>+ROUND(N937*'[68]PARAMETROS '!$C$5,2)</f>
        <v>41192.18</v>
      </c>
      <c r="R937" s="11">
        <f t="shared" si="95"/>
        <v>84204.98</v>
      </c>
      <c r="S937" s="11">
        <f>+ROUND(N937*'[68]PARAMETROS '!$C$6,2)</f>
        <v>48615.02</v>
      </c>
      <c r="T937" s="11">
        <f t="shared" si="96"/>
        <v>91627.82</v>
      </c>
    </row>
    <row r="938" spans="1:20" ht="14.25" outlineLevel="2" x14ac:dyDescent="0.2">
      <c r="A938" s="29"/>
      <c r="B938" s="7" t="s">
        <v>1872</v>
      </c>
      <c r="C938" s="7">
        <v>1</v>
      </c>
      <c r="D938" s="8" t="s">
        <v>20</v>
      </c>
      <c r="E938" s="8" t="s">
        <v>1886</v>
      </c>
      <c r="F938" s="8" t="s">
        <v>1887</v>
      </c>
      <c r="G938" s="8" t="s">
        <v>1875</v>
      </c>
      <c r="H938" s="8" t="s">
        <v>24</v>
      </c>
      <c r="I938" s="9" t="s">
        <v>25</v>
      </c>
      <c r="J938" s="8" t="s">
        <v>1689</v>
      </c>
      <c r="K938" s="8" t="s">
        <v>1816</v>
      </c>
      <c r="L938" s="10">
        <v>31</v>
      </c>
      <c r="M938" s="10">
        <f>+ROUND(L938*'[68]PARAMETROS '!$B$2,0)</f>
        <v>7440</v>
      </c>
      <c r="N938" s="10">
        <f>+ROUND(L938*'[68]PARAMETROS '!$B$3,0)</f>
        <v>4898</v>
      </c>
      <c r="O938" s="10">
        <f t="shared" si="94"/>
        <v>12338</v>
      </c>
      <c r="P938" s="11">
        <f>+ROUND(M938*'[68]PARAMETROS '!$C$4,2)</f>
        <v>45979.199999999997</v>
      </c>
      <c r="Q938" s="11">
        <f>+ROUND(N938*'[68]PARAMETROS '!$C$5,2)</f>
        <v>44033.02</v>
      </c>
      <c r="R938" s="11">
        <f t="shared" si="95"/>
        <v>90012.22</v>
      </c>
      <c r="S938" s="11">
        <f>+ROUND(N938*'[68]PARAMETROS '!$C$6,2)</f>
        <v>51967.78</v>
      </c>
      <c r="T938" s="11">
        <f t="shared" si="96"/>
        <v>97946.98</v>
      </c>
    </row>
    <row r="939" spans="1:20" ht="14.25" outlineLevel="2" x14ac:dyDescent="0.2">
      <c r="A939" s="29"/>
      <c r="B939" s="7" t="s">
        <v>1872</v>
      </c>
      <c r="C939" s="7">
        <v>1</v>
      </c>
      <c r="D939" s="8" t="s">
        <v>20</v>
      </c>
      <c r="E939" s="8" t="s">
        <v>1888</v>
      </c>
      <c r="F939" s="8" t="s">
        <v>1889</v>
      </c>
      <c r="G939" s="8" t="s">
        <v>1875</v>
      </c>
      <c r="H939" s="8" t="s">
        <v>24</v>
      </c>
      <c r="I939" s="9" t="s">
        <v>25</v>
      </c>
      <c r="J939" s="8" t="s">
        <v>1689</v>
      </c>
      <c r="K939" s="8" t="s">
        <v>1816</v>
      </c>
      <c r="L939" s="10">
        <v>31</v>
      </c>
      <c r="M939" s="10">
        <f>+ROUND(L939*'[68]PARAMETROS '!$B$2,0)</f>
        <v>7440</v>
      </c>
      <c r="N939" s="10">
        <f>+ROUND(L939*'[68]PARAMETROS '!$B$3,0)</f>
        <v>4898</v>
      </c>
      <c r="O939" s="10">
        <f t="shared" si="94"/>
        <v>12338</v>
      </c>
      <c r="P939" s="11">
        <f>+ROUND(M939*'[68]PARAMETROS '!$C$4,2)</f>
        <v>45979.199999999997</v>
      </c>
      <c r="Q939" s="11">
        <f>+ROUND(N939*'[68]PARAMETROS '!$C$5,2)</f>
        <v>44033.02</v>
      </c>
      <c r="R939" s="11">
        <f t="shared" si="95"/>
        <v>90012.22</v>
      </c>
      <c r="S939" s="11">
        <f>+ROUND(N939*'[68]PARAMETROS '!$C$6,2)</f>
        <v>51967.78</v>
      </c>
      <c r="T939" s="11">
        <f t="shared" si="96"/>
        <v>97946.98</v>
      </c>
    </row>
    <row r="940" spans="1:20" ht="14.25" outlineLevel="2" x14ac:dyDescent="0.2">
      <c r="A940" s="29"/>
      <c r="B940" s="7" t="s">
        <v>1872</v>
      </c>
      <c r="C940" s="7">
        <v>1</v>
      </c>
      <c r="D940" s="8" t="s">
        <v>20</v>
      </c>
      <c r="E940" s="8" t="s">
        <v>1890</v>
      </c>
      <c r="F940" s="8" t="s">
        <v>1891</v>
      </c>
      <c r="G940" s="8" t="s">
        <v>1875</v>
      </c>
      <c r="H940" s="8" t="s">
        <v>24</v>
      </c>
      <c r="I940" s="9" t="s">
        <v>25</v>
      </c>
      <c r="J940" s="8" t="s">
        <v>1689</v>
      </c>
      <c r="K940" s="8" t="s">
        <v>1816</v>
      </c>
      <c r="L940" s="10">
        <v>16</v>
      </c>
      <c r="M940" s="10">
        <f>+ROUND(L940*'[68]PARAMETROS '!$B$2,0)</f>
        <v>3840</v>
      </c>
      <c r="N940" s="10">
        <f>+ROUND(L940*'[68]PARAMETROS '!$B$3,0)</f>
        <v>2528</v>
      </c>
      <c r="O940" s="10">
        <f t="shared" si="94"/>
        <v>6368</v>
      </c>
      <c r="P940" s="11">
        <f>+ROUND(M940*'[68]PARAMETROS '!$C$4,2)</f>
        <v>23731.200000000001</v>
      </c>
      <c r="Q940" s="11">
        <f>+ROUND(N940*'[68]PARAMETROS '!$C$5,2)</f>
        <v>22726.720000000001</v>
      </c>
      <c r="R940" s="11">
        <f t="shared" si="95"/>
        <v>46457.919999999998</v>
      </c>
      <c r="S940" s="11">
        <f>+ROUND(N940*'[68]PARAMETROS '!$C$6,2)</f>
        <v>26822.080000000002</v>
      </c>
      <c r="T940" s="11">
        <f t="shared" si="96"/>
        <v>50553.279999999999</v>
      </c>
    </row>
    <row r="941" spans="1:20" ht="14.25" outlineLevel="2" x14ac:dyDescent="0.2">
      <c r="A941" s="29"/>
      <c r="B941" s="7" t="s">
        <v>1872</v>
      </c>
      <c r="C941" s="7">
        <v>1</v>
      </c>
      <c r="D941" s="8" t="s">
        <v>20</v>
      </c>
      <c r="E941" s="8" t="s">
        <v>1892</v>
      </c>
      <c r="F941" s="8" t="s">
        <v>1893</v>
      </c>
      <c r="G941" s="8" t="s">
        <v>1875</v>
      </c>
      <c r="H941" s="8" t="s">
        <v>24</v>
      </c>
      <c r="I941" s="9" t="s">
        <v>25</v>
      </c>
      <c r="J941" s="8" t="s">
        <v>1689</v>
      </c>
      <c r="K941" s="8" t="s">
        <v>1816</v>
      </c>
      <c r="L941" s="10">
        <v>255</v>
      </c>
      <c r="M941" s="10">
        <f>+ROUND(L941*'[68]PARAMETROS '!$B$2,0)</f>
        <v>61200</v>
      </c>
      <c r="N941" s="10">
        <f>+ROUND(L941*'[68]PARAMETROS '!$B$3,0)</f>
        <v>40290</v>
      </c>
      <c r="O941" s="10">
        <f t="shared" si="94"/>
        <v>101490</v>
      </c>
      <c r="P941" s="11">
        <f>+ROUND(M941*'[68]PARAMETROS '!$C$4,2)</f>
        <v>378216</v>
      </c>
      <c r="Q941" s="11">
        <f>+ROUND(N941*'[68]PARAMETROS '!$C$5,2)</f>
        <v>362207.1</v>
      </c>
      <c r="R941" s="11">
        <f t="shared" si="95"/>
        <v>740423.1</v>
      </c>
      <c r="S941" s="11">
        <f>+ROUND(N941*'[68]PARAMETROS '!$C$6,2)</f>
        <v>427476.9</v>
      </c>
      <c r="T941" s="11">
        <f t="shared" si="96"/>
        <v>805692.9</v>
      </c>
    </row>
    <row r="942" spans="1:20" ht="14.25" outlineLevel="2" x14ac:dyDescent="0.2">
      <c r="A942" s="29"/>
      <c r="B942" s="7" t="s">
        <v>1872</v>
      </c>
      <c r="C942" s="7">
        <v>1</v>
      </c>
      <c r="D942" s="8" t="s">
        <v>20</v>
      </c>
      <c r="E942" s="8" t="s">
        <v>1894</v>
      </c>
      <c r="F942" s="8" t="s">
        <v>1895</v>
      </c>
      <c r="G942" s="8" t="s">
        <v>1875</v>
      </c>
      <c r="H942" s="8" t="s">
        <v>24</v>
      </c>
      <c r="I942" s="9" t="s">
        <v>25</v>
      </c>
      <c r="J942" s="8" t="s">
        <v>1689</v>
      </c>
      <c r="K942" s="8" t="s">
        <v>1816</v>
      </c>
      <c r="L942" s="10">
        <v>106</v>
      </c>
      <c r="M942" s="10">
        <f>+ROUND(L942*'[68]PARAMETROS '!$B$2,0)</f>
        <v>25440</v>
      </c>
      <c r="N942" s="10">
        <f>+ROUND(L942*'[68]PARAMETROS '!$B$3,0)</f>
        <v>16748</v>
      </c>
      <c r="O942" s="10">
        <f t="shared" si="94"/>
        <v>42188</v>
      </c>
      <c r="P942" s="11">
        <f>+ROUND(M942*'[68]PARAMETROS '!$C$4,2)</f>
        <v>157219.20000000001</v>
      </c>
      <c r="Q942" s="11">
        <f>+ROUND(N942*'[68]PARAMETROS '!$C$5,2)</f>
        <v>150564.51999999999</v>
      </c>
      <c r="R942" s="11">
        <f t="shared" si="95"/>
        <v>307783.71999999997</v>
      </c>
      <c r="S942" s="11">
        <f>+ROUND(N942*'[68]PARAMETROS '!$C$6,2)</f>
        <v>177696.28</v>
      </c>
      <c r="T942" s="11">
        <f t="shared" si="96"/>
        <v>334915.48</v>
      </c>
    </row>
    <row r="943" spans="1:20" ht="14.25" outlineLevel="2" x14ac:dyDescent="0.2">
      <c r="A943" s="29"/>
      <c r="B943" s="7" t="s">
        <v>1872</v>
      </c>
      <c r="C943" s="7">
        <v>1</v>
      </c>
      <c r="D943" s="8" t="s">
        <v>20</v>
      </c>
      <c r="E943" s="8" t="s">
        <v>1896</v>
      </c>
      <c r="F943" s="8" t="s">
        <v>1897</v>
      </c>
      <c r="G943" s="8" t="s">
        <v>1875</v>
      </c>
      <c r="H943" s="8" t="s">
        <v>24</v>
      </c>
      <c r="I943" s="9" t="s">
        <v>25</v>
      </c>
      <c r="J943" s="8" t="s">
        <v>1689</v>
      </c>
      <c r="K943" s="8" t="s">
        <v>1816</v>
      </c>
      <c r="L943" s="10">
        <v>81</v>
      </c>
      <c r="M943" s="10">
        <f>+ROUND(L943*'[68]PARAMETROS '!$B$2,0)</f>
        <v>19440</v>
      </c>
      <c r="N943" s="10">
        <f>+ROUND(L943*'[68]PARAMETROS '!$B$3,0)</f>
        <v>12798</v>
      </c>
      <c r="O943" s="10">
        <f t="shared" si="94"/>
        <v>32238</v>
      </c>
      <c r="P943" s="11">
        <f>+ROUND(M943*'[68]PARAMETROS '!$C$4,2)</f>
        <v>120139.2</v>
      </c>
      <c r="Q943" s="11">
        <f>+ROUND(N943*'[68]PARAMETROS '!$C$5,2)</f>
        <v>115054.02</v>
      </c>
      <c r="R943" s="11">
        <f t="shared" si="95"/>
        <v>235193.22</v>
      </c>
      <c r="S943" s="11">
        <f>+ROUND(N943*'[68]PARAMETROS '!$C$6,2)</f>
        <v>135786.78</v>
      </c>
      <c r="T943" s="11">
        <f t="shared" si="96"/>
        <v>255925.98</v>
      </c>
    </row>
    <row r="944" spans="1:20" ht="14.25" outlineLevel="2" x14ac:dyDescent="0.2">
      <c r="A944" s="29"/>
      <c r="B944" s="7" t="s">
        <v>1872</v>
      </c>
      <c r="C944" s="7">
        <v>1</v>
      </c>
      <c r="D944" s="8" t="s">
        <v>20</v>
      </c>
      <c r="E944" s="8" t="s">
        <v>1898</v>
      </c>
      <c r="F944" s="8" t="s">
        <v>1899</v>
      </c>
      <c r="G944" s="8" t="s">
        <v>1875</v>
      </c>
      <c r="H944" s="8" t="s">
        <v>24</v>
      </c>
      <c r="I944" s="9" t="s">
        <v>25</v>
      </c>
      <c r="J944" s="8" t="s">
        <v>1689</v>
      </c>
      <c r="K944" s="8" t="s">
        <v>1816</v>
      </c>
      <c r="L944" s="10">
        <v>444</v>
      </c>
      <c r="M944" s="10">
        <f>+ROUND(L944*'[68]PARAMETROS '!$B$2,0)</f>
        <v>106560</v>
      </c>
      <c r="N944" s="10">
        <f>+ROUND(L944*'[68]PARAMETROS '!$B$3,0)</f>
        <v>70152</v>
      </c>
      <c r="O944" s="10">
        <f t="shared" si="94"/>
        <v>176712</v>
      </c>
      <c r="P944" s="11">
        <f>+ROUND(M944*'[68]PARAMETROS '!$C$4,2)</f>
        <v>658540.80000000005</v>
      </c>
      <c r="Q944" s="11">
        <f>+ROUND(N944*'[68]PARAMETROS '!$C$5,2)</f>
        <v>630666.48</v>
      </c>
      <c r="R944" s="11">
        <f t="shared" si="95"/>
        <v>1289207.28</v>
      </c>
      <c r="S944" s="11">
        <f>+ROUND(N944*'[68]PARAMETROS '!$C$6,2)</f>
        <v>744312.72</v>
      </c>
      <c r="T944" s="11">
        <f t="shared" si="96"/>
        <v>1402853.52</v>
      </c>
    </row>
    <row r="945" spans="1:20" ht="14.25" outlineLevel="2" x14ac:dyDescent="0.2">
      <c r="A945" s="29"/>
      <c r="B945" s="7" t="s">
        <v>1872</v>
      </c>
      <c r="C945" s="7">
        <v>1</v>
      </c>
      <c r="D945" s="8" t="s">
        <v>20</v>
      </c>
      <c r="E945" s="8" t="s">
        <v>1900</v>
      </c>
      <c r="F945" s="8" t="s">
        <v>1901</v>
      </c>
      <c r="G945" s="8" t="s">
        <v>1875</v>
      </c>
      <c r="H945" s="8" t="s">
        <v>24</v>
      </c>
      <c r="I945" s="9" t="s">
        <v>25</v>
      </c>
      <c r="J945" s="8" t="s">
        <v>1689</v>
      </c>
      <c r="K945" s="8" t="s">
        <v>1816</v>
      </c>
      <c r="L945" s="10">
        <v>302</v>
      </c>
      <c r="M945" s="10">
        <f>+ROUND(L945*'[68]PARAMETROS '!$B$2,0)</f>
        <v>72480</v>
      </c>
      <c r="N945" s="10">
        <f>+ROUND(L945*'[68]PARAMETROS '!$B$3,0)</f>
        <v>47716</v>
      </c>
      <c r="O945" s="10">
        <f t="shared" si="94"/>
        <v>120196</v>
      </c>
      <c r="P945" s="11">
        <f>+ROUND(M945*'[68]PARAMETROS '!$C$4,2)</f>
        <v>447926.4</v>
      </c>
      <c r="Q945" s="11">
        <f>+ROUND(N945*'[68]PARAMETROS '!$C$5,2)</f>
        <v>428966.84</v>
      </c>
      <c r="R945" s="11">
        <f t="shared" si="95"/>
        <v>876893.24</v>
      </c>
      <c r="S945" s="11">
        <f>+ROUND(N945*'[68]PARAMETROS '!$C$6,2)</f>
        <v>506266.76</v>
      </c>
      <c r="T945" s="11">
        <f t="shared" si="96"/>
        <v>954193.16</v>
      </c>
    </row>
    <row r="946" spans="1:20" ht="14.25" outlineLevel="2" x14ac:dyDescent="0.2">
      <c r="A946" s="29"/>
      <c r="B946" s="7" t="s">
        <v>1872</v>
      </c>
      <c r="C946" s="7">
        <v>1</v>
      </c>
      <c r="D946" s="8" t="s">
        <v>20</v>
      </c>
      <c r="E946" s="8" t="s">
        <v>1902</v>
      </c>
      <c r="F946" s="8" t="s">
        <v>1903</v>
      </c>
      <c r="G946" s="8" t="s">
        <v>1875</v>
      </c>
      <c r="H946" s="8" t="s">
        <v>24</v>
      </c>
      <c r="I946" s="9" t="s">
        <v>25</v>
      </c>
      <c r="J946" s="8" t="s">
        <v>1689</v>
      </c>
      <c r="K946" s="8" t="s">
        <v>1816</v>
      </c>
      <c r="L946" s="10">
        <v>208</v>
      </c>
      <c r="M946" s="10">
        <f>+ROUND(L946*'[68]PARAMETROS '!$B$2,0)</f>
        <v>49920</v>
      </c>
      <c r="N946" s="10">
        <f>+ROUND(L946*'[68]PARAMETROS '!$B$3,0)</f>
        <v>32864</v>
      </c>
      <c r="O946" s="10">
        <f t="shared" si="94"/>
        <v>82784</v>
      </c>
      <c r="P946" s="11">
        <f>+ROUND(M946*'[68]PARAMETROS '!$C$4,2)</f>
        <v>308505.59999999998</v>
      </c>
      <c r="Q946" s="11">
        <f>+ROUND(N946*'[68]PARAMETROS '!$C$5,2)</f>
        <v>295447.36</v>
      </c>
      <c r="R946" s="11">
        <f t="shared" si="95"/>
        <v>603952.96</v>
      </c>
      <c r="S946" s="11">
        <f>+ROUND(N946*'[68]PARAMETROS '!$C$6,2)</f>
        <v>348687.04</v>
      </c>
      <c r="T946" s="11">
        <f t="shared" si="96"/>
        <v>657192.64</v>
      </c>
    </row>
    <row r="947" spans="1:20" ht="14.25" outlineLevel="2" x14ac:dyDescent="0.2">
      <c r="A947" s="29"/>
      <c r="B947" s="7" t="s">
        <v>1872</v>
      </c>
      <c r="C947" s="7">
        <v>1</v>
      </c>
      <c r="D947" s="8" t="s">
        <v>20</v>
      </c>
      <c r="E947" s="8" t="s">
        <v>1904</v>
      </c>
      <c r="F947" s="8" t="s">
        <v>1905</v>
      </c>
      <c r="G947" s="8" t="s">
        <v>1875</v>
      </c>
      <c r="H947" s="8" t="s">
        <v>24</v>
      </c>
      <c r="I947" s="9" t="s">
        <v>25</v>
      </c>
      <c r="J947" s="8" t="s">
        <v>1689</v>
      </c>
      <c r="K947" s="8" t="s">
        <v>1816</v>
      </c>
      <c r="L947" s="10">
        <v>842</v>
      </c>
      <c r="M947" s="10">
        <f>+ROUND(L947*'[68]PARAMETROS '!$B$2,0)</f>
        <v>202080</v>
      </c>
      <c r="N947" s="10">
        <f>+ROUND(L947*'[68]PARAMETROS '!$B$3,0)</f>
        <v>133036</v>
      </c>
      <c r="O947" s="10">
        <f t="shared" si="94"/>
        <v>335116</v>
      </c>
      <c r="P947" s="11">
        <f>+ROUND(M947*'[68]PARAMETROS '!$C$4,2)</f>
        <v>1248854.3999999999</v>
      </c>
      <c r="Q947" s="11">
        <f>+ROUND(N947*'[68]PARAMETROS '!$C$5,2)</f>
        <v>1195993.6399999999</v>
      </c>
      <c r="R947" s="11">
        <f t="shared" si="95"/>
        <v>2444848.04</v>
      </c>
      <c r="S947" s="11">
        <f>+ROUND(N947*'[68]PARAMETROS '!$C$6,2)</f>
        <v>1411511.96</v>
      </c>
      <c r="T947" s="11">
        <f t="shared" si="96"/>
        <v>2660366.36</v>
      </c>
    </row>
    <row r="948" spans="1:20" ht="14.25" outlineLevel="2" x14ac:dyDescent="0.2">
      <c r="A948" s="29"/>
      <c r="B948" s="7" t="s">
        <v>1872</v>
      </c>
      <c r="C948" s="7">
        <v>1</v>
      </c>
      <c r="D948" s="8" t="s">
        <v>20</v>
      </c>
      <c r="E948" s="8" t="s">
        <v>1906</v>
      </c>
      <c r="F948" s="8" t="s">
        <v>1907</v>
      </c>
      <c r="G948" s="8" t="s">
        <v>1875</v>
      </c>
      <c r="H948" s="8" t="s">
        <v>24</v>
      </c>
      <c r="I948" s="9" t="s">
        <v>25</v>
      </c>
      <c r="J948" s="8" t="s">
        <v>1689</v>
      </c>
      <c r="K948" s="8" t="s">
        <v>1816</v>
      </c>
      <c r="L948" s="10">
        <v>392</v>
      </c>
      <c r="M948" s="10">
        <f>+ROUND(L948*'[68]PARAMETROS '!$B$2,0)</f>
        <v>94080</v>
      </c>
      <c r="N948" s="10">
        <f>+ROUND(L948*'[68]PARAMETROS '!$B$3,0)</f>
        <v>61936</v>
      </c>
      <c r="O948" s="10">
        <f t="shared" si="94"/>
        <v>156016</v>
      </c>
      <c r="P948" s="11">
        <f>+ROUND(M948*'[68]PARAMETROS '!$C$4,2)</f>
        <v>581414.40000000002</v>
      </c>
      <c r="Q948" s="11">
        <f>+ROUND(N948*'[68]PARAMETROS '!$C$5,2)</f>
        <v>556804.64</v>
      </c>
      <c r="R948" s="11">
        <f t="shared" si="95"/>
        <v>1138219.04</v>
      </c>
      <c r="S948" s="11">
        <f>+ROUND(N948*'[68]PARAMETROS '!$C$6,2)</f>
        <v>657140.96</v>
      </c>
      <c r="T948" s="11">
        <f t="shared" si="96"/>
        <v>1238555.3600000001</v>
      </c>
    </row>
    <row r="949" spans="1:20" ht="14.25" outlineLevel="2" x14ac:dyDescent="0.2">
      <c r="A949" s="29"/>
      <c r="B949" s="7" t="s">
        <v>1872</v>
      </c>
      <c r="C949" s="7">
        <v>1</v>
      </c>
      <c r="D949" s="8" t="s">
        <v>20</v>
      </c>
      <c r="E949" s="8" t="s">
        <v>1908</v>
      </c>
      <c r="F949" s="8" t="s">
        <v>1909</v>
      </c>
      <c r="G949" s="8" t="s">
        <v>1875</v>
      </c>
      <c r="H949" s="8" t="s">
        <v>24</v>
      </c>
      <c r="I949" s="9" t="s">
        <v>25</v>
      </c>
      <c r="J949" s="8" t="s">
        <v>1689</v>
      </c>
      <c r="K949" s="8" t="s">
        <v>1816</v>
      </c>
      <c r="L949" s="10">
        <v>428</v>
      </c>
      <c r="M949" s="10">
        <f>+ROUND(L949*'[68]PARAMETROS '!$B$2,0)</f>
        <v>102720</v>
      </c>
      <c r="N949" s="10">
        <f>+ROUND(L949*'[68]PARAMETROS '!$B$3,0)</f>
        <v>67624</v>
      </c>
      <c r="O949" s="10">
        <f t="shared" si="94"/>
        <v>170344</v>
      </c>
      <c r="P949" s="11">
        <f>+ROUND(M949*'[68]PARAMETROS '!$C$4,2)</f>
        <v>634809.59999999998</v>
      </c>
      <c r="Q949" s="11">
        <f>+ROUND(N949*'[68]PARAMETROS '!$C$5,2)</f>
        <v>607939.76</v>
      </c>
      <c r="R949" s="11">
        <f t="shared" si="95"/>
        <v>1242749.3600000001</v>
      </c>
      <c r="S949" s="11">
        <f>+ROUND(N949*'[68]PARAMETROS '!$C$6,2)</f>
        <v>717490.64</v>
      </c>
      <c r="T949" s="11">
        <f t="shared" si="96"/>
        <v>1352300.24</v>
      </c>
    </row>
    <row r="950" spans="1:20" ht="14.25" outlineLevel="2" x14ac:dyDescent="0.2">
      <c r="A950" s="29"/>
      <c r="B950" s="7" t="s">
        <v>1872</v>
      </c>
      <c r="C950" s="7">
        <v>1</v>
      </c>
      <c r="D950" s="8" t="s">
        <v>20</v>
      </c>
      <c r="E950" s="8" t="s">
        <v>1910</v>
      </c>
      <c r="F950" s="8" t="s">
        <v>1911</v>
      </c>
      <c r="G950" s="8" t="s">
        <v>1875</v>
      </c>
      <c r="H950" s="8" t="s">
        <v>24</v>
      </c>
      <c r="I950" s="9" t="s">
        <v>25</v>
      </c>
      <c r="J950" s="8" t="s">
        <v>1689</v>
      </c>
      <c r="K950" s="8" t="s">
        <v>1816</v>
      </c>
      <c r="L950" s="10">
        <v>108</v>
      </c>
      <c r="M950" s="10">
        <f>+ROUND(L950*'[68]PARAMETROS '!$B$2,0)</f>
        <v>25920</v>
      </c>
      <c r="N950" s="10">
        <f>+ROUND(L950*'[68]PARAMETROS '!$B$3,0)</f>
        <v>17064</v>
      </c>
      <c r="O950" s="10">
        <f t="shared" si="94"/>
        <v>42984</v>
      </c>
      <c r="P950" s="11">
        <f>+ROUND(M950*'[68]PARAMETROS '!$C$4,2)</f>
        <v>160185.60000000001</v>
      </c>
      <c r="Q950" s="11">
        <f>+ROUND(N950*'[68]PARAMETROS '!$C$5,2)</f>
        <v>153405.35999999999</v>
      </c>
      <c r="R950" s="11">
        <f t="shared" si="95"/>
        <v>313590.96000000002</v>
      </c>
      <c r="S950" s="11">
        <f>+ROUND(N950*'[68]PARAMETROS '!$C$6,2)</f>
        <v>181049.04</v>
      </c>
      <c r="T950" s="11">
        <f t="shared" si="96"/>
        <v>341234.64</v>
      </c>
    </row>
    <row r="951" spans="1:20" ht="14.25" outlineLevel="2" x14ac:dyDescent="0.2">
      <c r="A951" s="29"/>
      <c r="B951" s="7" t="s">
        <v>1872</v>
      </c>
      <c r="C951" s="7">
        <v>1</v>
      </c>
      <c r="D951" s="8" t="s">
        <v>20</v>
      </c>
      <c r="E951" s="8" t="s">
        <v>1912</v>
      </c>
      <c r="F951" s="8" t="s">
        <v>1913</v>
      </c>
      <c r="G951" s="8" t="s">
        <v>1875</v>
      </c>
      <c r="H951" s="8" t="s">
        <v>24</v>
      </c>
      <c r="I951" s="9" t="s">
        <v>25</v>
      </c>
      <c r="J951" s="8" t="s">
        <v>1689</v>
      </c>
      <c r="K951" s="8" t="s">
        <v>1816</v>
      </c>
      <c r="L951" s="10">
        <v>66</v>
      </c>
      <c r="M951" s="10">
        <f>+ROUND(L951*'[68]PARAMETROS '!$B$2,0)</f>
        <v>15840</v>
      </c>
      <c r="N951" s="10">
        <f>+ROUND(L951*'[68]PARAMETROS '!$B$3,0)</f>
        <v>10428</v>
      </c>
      <c r="O951" s="10">
        <f t="shared" si="94"/>
        <v>26268</v>
      </c>
      <c r="P951" s="11">
        <f>+ROUND(M951*'[68]PARAMETROS '!$C$4,2)</f>
        <v>97891.199999999997</v>
      </c>
      <c r="Q951" s="11">
        <f>+ROUND(N951*'[68]PARAMETROS '!$C$5,2)</f>
        <v>93747.72</v>
      </c>
      <c r="R951" s="11">
        <f t="shared" si="95"/>
        <v>191638.92</v>
      </c>
      <c r="S951" s="11">
        <f>+ROUND(N951*'[68]PARAMETROS '!$C$6,2)</f>
        <v>110641.08</v>
      </c>
      <c r="T951" s="11">
        <f t="shared" si="96"/>
        <v>208532.28</v>
      </c>
    </row>
    <row r="952" spans="1:20" ht="14.25" outlineLevel="2" x14ac:dyDescent="0.2">
      <c r="A952" s="29"/>
      <c r="B952" s="7" t="s">
        <v>1872</v>
      </c>
      <c r="C952" s="7">
        <v>1</v>
      </c>
      <c r="D952" s="8" t="s">
        <v>20</v>
      </c>
      <c r="E952" s="8" t="s">
        <v>1914</v>
      </c>
      <c r="F952" s="8" t="s">
        <v>1915</v>
      </c>
      <c r="G952" s="8" t="s">
        <v>1875</v>
      </c>
      <c r="H952" s="8" t="s">
        <v>24</v>
      </c>
      <c r="I952" s="9" t="s">
        <v>25</v>
      </c>
      <c r="J952" s="8" t="s">
        <v>1689</v>
      </c>
      <c r="K952" s="8" t="s">
        <v>1816</v>
      </c>
      <c r="L952" s="10">
        <v>30</v>
      </c>
      <c r="M952" s="10">
        <f>+ROUND(L952*'[68]PARAMETROS '!$B$2,0)</f>
        <v>7200</v>
      </c>
      <c r="N952" s="10">
        <f>+ROUND(L952*'[68]PARAMETROS '!$B$3,0)</f>
        <v>4740</v>
      </c>
      <c r="O952" s="10">
        <f t="shared" si="94"/>
        <v>11940</v>
      </c>
      <c r="P952" s="11">
        <f>+ROUND(M952*'[68]PARAMETROS '!$C$4,2)</f>
        <v>44496</v>
      </c>
      <c r="Q952" s="11">
        <f>+ROUND(N952*'[68]PARAMETROS '!$C$5,2)</f>
        <v>42612.6</v>
      </c>
      <c r="R952" s="11">
        <f t="shared" si="95"/>
        <v>87108.6</v>
      </c>
      <c r="S952" s="11">
        <f>+ROUND(N952*'[68]PARAMETROS '!$C$6,2)</f>
        <v>50291.4</v>
      </c>
      <c r="T952" s="11">
        <f t="shared" si="96"/>
        <v>94787.4</v>
      </c>
    </row>
    <row r="953" spans="1:20" ht="14.25" outlineLevel="2" x14ac:dyDescent="0.2">
      <c r="A953" s="29"/>
      <c r="B953" s="7" t="s">
        <v>1872</v>
      </c>
      <c r="C953" s="7">
        <v>1</v>
      </c>
      <c r="D953" s="8" t="s">
        <v>20</v>
      </c>
      <c r="E953" s="8" t="s">
        <v>1916</v>
      </c>
      <c r="F953" s="8" t="s">
        <v>1917</v>
      </c>
      <c r="G953" s="8" t="s">
        <v>1875</v>
      </c>
      <c r="H953" s="8" t="s">
        <v>24</v>
      </c>
      <c r="I953" s="9" t="s">
        <v>25</v>
      </c>
      <c r="J953" s="8" t="s">
        <v>1689</v>
      </c>
      <c r="K953" s="8" t="s">
        <v>1816</v>
      </c>
      <c r="L953" s="10">
        <v>115</v>
      </c>
      <c r="M953" s="10">
        <f>+ROUND(L953*'[68]PARAMETROS '!$B$2,0)</f>
        <v>27600</v>
      </c>
      <c r="N953" s="10">
        <f>+ROUND(L953*'[68]PARAMETROS '!$B$3,0)</f>
        <v>18170</v>
      </c>
      <c r="O953" s="10">
        <f t="shared" si="94"/>
        <v>45770</v>
      </c>
      <c r="P953" s="11">
        <f>+ROUND(M953*'[68]PARAMETROS '!$C$4,2)</f>
        <v>170568</v>
      </c>
      <c r="Q953" s="11">
        <f>+ROUND(N953*'[68]PARAMETROS '!$C$5,2)</f>
        <v>163348.29999999999</v>
      </c>
      <c r="R953" s="11">
        <f t="shared" si="95"/>
        <v>333916.3</v>
      </c>
      <c r="S953" s="11">
        <f>+ROUND(N953*'[68]PARAMETROS '!$C$6,2)</f>
        <v>192783.7</v>
      </c>
      <c r="T953" s="11">
        <f t="shared" si="96"/>
        <v>363351.7</v>
      </c>
    </row>
    <row r="954" spans="1:20" ht="14.25" outlineLevel="2" x14ac:dyDescent="0.2">
      <c r="A954" s="29"/>
      <c r="B954" s="7" t="s">
        <v>1872</v>
      </c>
      <c r="C954" s="7">
        <v>1</v>
      </c>
      <c r="D954" s="8" t="s">
        <v>20</v>
      </c>
      <c r="E954" s="8" t="s">
        <v>1918</v>
      </c>
      <c r="F954" s="8" t="s">
        <v>1919</v>
      </c>
      <c r="G954" s="8" t="s">
        <v>1875</v>
      </c>
      <c r="H954" s="8" t="s">
        <v>24</v>
      </c>
      <c r="I954" s="9" t="s">
        <v>25</v>
      </c>
      <c r="J954" s="8" t="s">
        <v>1689</v>
      </c>
      <c r="K954" s="8" t="s">
        <v>1816</v>
      </c>
      <c r="L954" s="10">
        <v>77</v>
      </c>
      <c r="M954" s="10">
        <f>+ROUND(L954*'[68]PARAMETROS '!$B$2,0)</f>
        <v>18480</v>
      </c>
      <c r="N954" s="10">
        <f>+ROUND(L954*'[68]PARAMETROS '!$B$3,0)</f>
        <v>12166</v>
      </c>
      <c r="O954" s="10">
        <f t="shared" si="94"/>
        <v>30646</v>
      </c>
      <c r="P954" s="11">
        <f>+ROUND(M954*'[68]PARAMETROS '!$C$4,2)</f>
        <v>114206.39999999999</v>
      </c>
      <c r="Q954" s="11">
        <f>+ROUND(N954*'[68]PARAMETROS '!$C$5,2)</f>
        <v>109372.34</v>
      </c>
      <c r="R954" s="11">
        <f t="shared" si="95"/>
        <v>223578.74</v>
      </c>
      <c r="S954" s="11">
        <f>+ROUND(N954*'[68]PARAMETROS '!$C$6,2)</f>
        <v>129081.26</v>
      </c>
      <c r="T954" s="11">
        <f t="shared" si="96"/>
        <v>243287.66</v>
      </c>
    </row>
    <row r="955" spans="1:20" ht="14.25" outlineLevel="2" x14ac:dyDescent="0.2">
      <c r="A955" s="29"/>
      <c r="B955" s="7" t="s">
        <v>1872</v>
      </c>
      <c r="C955" s="7">
        <v>1</v>
      </c>
      <c r="D955" s="8" t="s">
        <v>20</v>
      </c>
      <c r="E955" s="8" t="s">
        <v>1920</v>
      </c>
      <c r="F955" s="8" t="s">
        <v>1921</v>
      </c>
      <c r="G955" s="8" t="s">
        <v>1875</v>
      </c>
      <c r="H955" s="8" t="s">
        <v>24</v>
      </c>
      <c r="I955" s="9" t="s">
        <v>25</v>
      </c>
      <c r="J955" s="8" t="s">
        <v>1689</v>
      </c>
      <c r="K955" s="8" t="s">
        <v>1816</v>
      </c>
      <c r="L955" s="10">
        <v>18</v>
      </c>
      <c r="M955" s="10">
        <f>+ROUND(L955*'[68]PARAMETROS '!$B$2,0)</f>
        <v>4320</v>
      </c>
      <c r="N955" s="10">
        <f>+ROUND(L955*'[68]PARAMETROS '!$B$3,0)</f>
        <v>2844</v>
      </c>
      <c r="O955" s="10">
        <f t="shared" ref="O955:O1023" si="99">+ROUND(N955+M955,0)</f>
        <v>7164</v>
      </c>
      <c r="P955" s="11">
        <f>+ROUND(M955*'[68]PARAMETROS '!$C$4,2)</f>
        <v>26697.599999999999</v>
      </c>
      <c r="Q955" s="11">
        <f>+ROUND(N955*'[68]PARAMETROS '!$C$5,2)</f>
        <v>25567.56</v>
      </c>
      <c r="R955" s="11">
        <f t="shared" ref="R955:R1023" si="100">+ROUND(Q955+P955,2)</f>
        <v>52265.16</v>
      </c>
      <c r="S955" s="11">
        <f>+ROUND(N955*'[68]PARAMETROS '!$C$6,2)</f>
        <v>30174.84</v>
      </c>
      <c r="T955" s="11">
        <f t="shared" ref="T955:T1023" si="101">+ROUND(S955+P955,2)</f>
        <v>56872.44</v>
      </c>
    </row>
    <row r="956" spans="1:20" ht="14.25" outlineLevel="1" x14ac:dyDescent="0.2">
      <c r="A956" s="29"/>
      <c r="B956" s="13" t="s">
        <v>1922</v>
      </c>
      <c r="C956" s="14">
        <f>SUBTOTAL(9,C932:C955)</f>
        <v>24</v>
      </c>
      <c r="D956" s="15"/>
      <c r="E956" s="15"/>
      <c r="F956" s="15"/>
      <c r="G956" s="15"/>
      <c r="H956" s="15"/>
      <c r="I956" s="15"/>
      <c r="J956" s="15"/>
      <c r="K956" s="15"/>
      <c r="L956" s="16">
        <f t="shared" ref="L956:R956" si="102">SUBTOTAL(9,L932:L955)</f>
        <v>3781</v>
      </c>
      <c r="M956" s="16">
        <f t="shared" si="102"/>
        <v>907440</v>
      </c>
      <c r="N956" s="16">
        <f t="shared" si="102"/>
        <v>597398</v>
      </c>
      <c r="O956" s="16">
        <f t="shared" si="102"/>
        <v>1504838</v>
      </c>
      <c r="P956" s="17">
        <f t="shared" si="102"/>
        <v>5607979.1999999993</v>
      </c>
      <c r="Q956" s="17">
        <f t="shared" si="102"/>
        <v>5370608.0199999986</v>
      </c>
      <c r="R956" s="17">
        <f t="shared" si="102"/>
        <v>10978587.220000001</v>
      </c>
      <c r="S956" s="17">
        <f>+ROUND(N956*'[68]PARAMETROS '!$C$6,2)</f>
        <v>6338392.7800000003</v>
      </c>
      <c r="T956" s="17">
        <f>SUBTOTAL(9,T932:T955)</f>
        <v>11946371.979999999</v>
      </c>
    </row>
    <row r="957" spans="1:20" ht="14.25" outlineLevel="2" x14ac:dyDescent="0.2">
      <c r="A957" s="29">
        <v>59</v>
      </c>
      <c r="B957" s="7" t="s">
        <v>1923</v>
      </c>
      <c r="C957" s="7">
        <v>1</v>
      </c>
      <c r="D957" s="8" t="s">
        <v>20</v>
      </c>
      <c r="E957" s="8" t="s">
        <v>1924</v>
      </c>
      <c r="F957" s="8" t="s">
        <v>1925</v>
      </c>
      <c r="G957" s="8" t="s">
        <v>1743</v>
      </c>
      <c r="H957" s="8" t="s">
        <v>24</v>
      </c>
      <c r="I957" s="9" t="s">
        <v>25</v>
      </c>
      <c r="J957" s="8" t="s">
        <v>1689</v>
      </c>
      <c r="K957" s="8" t="s">
        <v>1744</v>
      </c>
      <c r="L957" s="10">
        <v>563</v>
      </c>
      <c r="M957" s="10">
        <f>+ROUND(L957*'[68]PARAMETROS '!$B$2,0)</f>
        <v>135120</v>
      </c>
      <c r="N957" s="10">
        <f>+ROUND(L957*'[68]PARAMETROS '!$B$3,0)</f>
        <v>88954</v>
      </c>
      <c r="O957" s="10">
        <f t="shared" si="99"/>
        <v>224074</v>
      </c>
      <c r="P957" s="11">
        <f>+ROUND(M957*'[68]PARAMETROS '!$C$4,2)</f>
        <v>835041.6</v>
      </c>
      <c r="Q957" s="11">
        <f>+ROUND(N957*'[68]PARAMETROS '!$C$5,2)</f>
        <v>799696.46</v>
      </c>
      <c r="R957" s="11">
        <f t="shared" si="100"/>
        <v>1634738.06</v>
      </c>
      <c r="S957" s="11">
        <f>+ROUND(N957*'[68]PARAMETROS '!$C$6,2)</f>
        <v>943801.94</v>
      </c>
      <c r="T957" s="11">
        <f t="shared" si="101"/>
        <v>1778843.54</v>
      </c>
    </row>
    <row r="958" spans="1:20" ht="14.25" outlineLevel="1" x14ac:dyDescent="0.2">
      <c r="A958" s="29"/>
      <c r="B958" s="13" t="s">
        <v>1926</v>
      </c>
      <c r="C958" s="14">
        <f>SUBTOTAL(9,C957:C957)</f>
        <v>1</v>
      </c>
      <c r="D958" s="15"/>
      <c r="E958" s="15"/>
      <c r="F958" s="15"/>
      <c r="G958" s="15"/>
      <c r="H958" s="15"/>
      <c r="I958" s="15"/>
      <c r="J958" s="15"/>
      <c r="K958" s="15"/>
      <c r="L958" s="16">
        <f t="shared" ref="L958:R958" si="103">SUBTOTAL(9,L957:L957)</f>
        <v>563</v>
      </c>
      <c r="M958" s="16">
        <f t="shared" si="103"/>
        <v>135120</v>
      </c>
      <c r="N958" s="16">
        <f t="shared" si="103"/>
        <v>88954</v>
      </c>
      <c r="O958" s="16">
        <f t="shared" si="103"/>
        <v>224074</v>
      </c>
      <c r="P958" s="17">
        <f t="shared" si="103"/>
        <v>835041.6</v>
      </c>
      <c r="Q958" s="17">
        <f t="shared" si="103"/>
        <v>799696.46</v>
      </c>
      <c r="R958" s="17">
        <f t="shared" si="103"/>
        <v>1634738.06</v>
      </c>
      <c r="S958" s="17">
        <f>+ROUND(N958*'[68]PARAMETROS '!$C$6,2)</f>
        <v>943801.94</v>
      </c>
      <c r="T958" s="17">
        <f>SUBTOTAL(9,T957:T957)</f>
        <v>1778843.54</v>
      </c>
    </row>
    <row r="959" spans="1:20" ht="14.25" outlineLevel="2" x14ac:dyDescent="0.2">
      <c r="A959" s="29">
        <v>60</v>
      </c>
      <c r="B959" s="7" t="s">
        <v>1927</v>
      </c>
      <c r="C959" s="7">
        <v>1</v>
      </c>
      <c r="D959" s="8" t="s">
        <v>20</v>
      </c>
      <c r="E959" s="8" t="s">
        <v>1928</v>
      </c>
      <c r="F959" s="8" t="s">
        <v>1929</v>
      </c>
      <c r="G959" s="8" t="s">
        <v>1743</v>
      </c>
      <c r="H959" s="8" t="s">
        <v>24</v>
      </c>
      <c r="I959" s="9" t="s">
        <v>25</v>
      </c>
      <c r="J959" s="8" t="s">
        <v>1689</v>
      </c>
      <c r="K959" s="8" t="s">
        <v>1744</v>
      </c>
      <c r="L959" s="10">
        <v>598</v>
      </c>
      <c r="M959" s="10">
        <f>+ROUND(L959*'[68]PARAMETROS '!$B$2,0)</f>
        <v>143520</v>
      </c>
      <c r="N959" s="10">
        <f>+ROUND(L959*'[68]PARAMETROS '!$B$3,0)</f>
        <v>94484</v>
      </c>
      <c r="O959" s="10">
        <f t="shared" si="99"/>
        <v>238004</v>
      </c>
      <c r="P959" s="11">
        <f>+ROUND(M959*'[68]PARAMETROS '!$C$4,2)</f>
        <v>886953.6</v>
      </c>
      <c r="Q959" s="11">
        <f>+ROUND(N959*'[68]PARAMETROS '!$C$5,2)</f>
        <v>849411.16</v>
      </c>
      <c r="R959" s="11">
        <f t="shared" si="100"/>
        <v>1736364.76</v>
      </c>
      <c r="S959" s="11">
        <f>+ROUND(N959*'[68]PARAMETROS '!$C$6,2)</f>
        <v>1002475.24</v>
      </c>
      <c r="T959" s="11">
        <f t="shared" si="101"/>
        <v>1889428.84</v>
      </c>
    </row>
    <row r="960" spans="1:20" ht="14.25" outlineLevel="2" x14ac:dyDescent="0.2">
      <c r="A960" s="29"/>
      <c r="B960" s="7" t="s">
        <v>1927</v>
      </c>
      <c r="C960" s="7">
        <v>1</v>
      </c>
      <c r="D960" s="8" t="s">
        <v>20</v>
      </c>
      <c r="E960" s="8" t="s">
        <v>1930</v>
      </c>
      <c r="F960" s="8" t="s">
        <v>1931</v>
      </c>
      <c r="G960" s="8" t="s">
        <v>1688</v>
      </c>
      <c r="H960" s="8" t="s">
        <v>24</v>
      </c>
      <c r="I960" s="9" t="s">
        <v>25</v>
      </c>
      <c r="J960" s="8" t="s">
        <v>1689</v>
      </c>
      <c r="K960" s="8" t="s">
        <v>1690</v>
      </c>
      <c r="L960" s="10">
        <v>187</v>
      </c>
      <c r="M960" s="10">
        <f>+ROUND(L960*'[68]PARAMETROS '!$B$2,0)</f>
        <v>44880</v>
      </c>
      <c r="N960" s="10">
        <f>+ROUND(L960*'[68]PARAMETROS '!$B$3,0)</f>
        <v>29546</v>
      </c>
      <c r="O960" s="10">
        <f t="shared" si="99"/>
        <v>74426</v>
      </c>
      <c r="P960" s="11">
        <f>+ROUND(M960*'[68]PARAMETROS '!$C$4,2)</f>
        <v>277358.40000000002</v>
      </c>
      <c r="Q960" s="11">
        <f>+ROUND(N960*'[68]PARAMETROS '!$C$5,2)</f>
        <v>265618.53999999998</v>
      </c>
      <c r="R960" s="11">
        <f t="shared" si="100"/>
        <v>542976.93999999994</v>
      </c>
      <c r="S960" s="11">
        <f>+ROUND(N960*'[68]PARAMETROS '!$C$6,2)</f>
        <v>313483.06</v>
      </c>
      <c r="T960" s="11">
        <f t="shared" si="101"/>
        <v>590841.46</v>
      </c>
    </row>
    <row r="961" spans="1:20" ht="14.25" outlineLevel="2" x14ac:dyDescent="0.2">
      <c r="A961" s="29"/>
      <c r="B961" s="7" t="s">
        <v>1927</v>
      </c>
      <c r="C961" s="7">
        <v>1</v>
      </c>
      <c r="D961" s="8" t="s">
        <v>20</v>
      </c>
      <c r="E961" s="8" t="s">
        <v>1932</v>
      </c>
      <c r="F961" s="8" t="s">
        <v>1933</v>
      </c>
      <c r="G961" s="8" t="s">
        <v>1688</v>
      </c>
      <c r="H961" s="8" t="s">
        <v>24</v>
      </c>
      <c r="I961" s="9" t="s">
        <v>25</v>
      </c>
      <c r="J961" s="8" t="s">
        <v>1689</v>
      </c>
      <c r="K961" s="8" t="s">
        <v>1690</v>
      </c>
      <c r="L961" s="10">
        <v>63</v>
      </c>
      <c r="M961" s="10">
        <f>+ROUND(L961*'[68]PARAMETROS '!$B$2,0)</f>
        <v>15120</v>
      </c>
      <c r="N961" s="10">
        <f>+ROUND(L961*'[68]PARAMETROS '!$B$3,0)</f>
        <v>9954</v>
      </c>
      <c r="O961" s="10">
        <f t="shared" si="99"/>
        <v>25074</v>
      </c>
      <c r="P961" s="11">
        <f>+ROUND(M961*'[68]PARAMETROS '!$C$4,2)</f>
        <v>93441.600000000006</v>
      </c>
      <c r="Q961" s="11">
        <f>+ROUND(N961*'[68]PARAMETROS '!$C$5,2)</f>
        <v>89486.46</v>
      </c>
      <c r="R961" s="11">
        <f t="shared" si="100"/>
        <v>182928.06</v>
      </c>
      <c r="S961" s="11">
        <f>+ROUND(N961*'[68]PARAMETROS '!$C$6,2)</f>
        <v>105611.94</v>
      </c>
      <c r="T961" s="11">
        <f t="shared" si="101"/>
        <v>199053.54</v>
      </c>
    </row>
    <row r="962" spans="1:20" ht="14.25" outlineLevel="2" x14ac:dyDescent="0.2">
      <c r="A962" s="29"/>
      <c r="B962" s="7" t="s">
        <v>1927</v>
      </c>
      <c r="C962" s="7">
        <v>1</v>
      </c>
      <c r="D962" s="8" t="s">
        <v>20</v>
      </c>
      <c r="E962" s="8" t="s">
        <v>1934</v>
      </c>
      <c r="F962" s="8" t="s">
        <v>1935</v>
      </c>
      <c r="G962" s="8" t="s">
        <v>1743</v>
      </c>
      <c r="H962" s="8" t="s">
        <v>24</v>
      </c>
      <c r="I962" s="9" t="s">
        <v>25</v>
      </c>
      <c r="J962" s="8" t="s">
        <v>1689</v>
      </c>
      <c r="K962" s="8" t="s">
        <v>1744</v>
      </c>
      <c r="L962" s="10">
        <v>271</v>
      </c>
      <c r="M962" s="10">
        <f>+ROUND(L962*'[68]PARAMETROS '!$B$2,0)</f>
        <v>65040</v>
      </c>
      <c r="N962" s="10">
        <f>+ROUND(L962*'[68]PARAMETROS '!$B$3,0)</f>
        <v>42818</v>
      </c>
      <c r="O962" s="10">
        <f t="shared" si="99"/>
        <v>107858</v>
      </c>
      <c r="P962" s="11">
        <f>+ROUND(M962*'[68]PARAMETROS '!$C$4,2)</f>
        <v>401947.2</v>
      </c>
      <c r="Q962" s="11">
        <f>+ROUND(N962*'[68]PARAMETROS '!$C$5,2)</f>
        <v>384933.82</v>
      </c>
      <c r="R962" s="11">
        <f t="shared" si="100"/>
        <v>786881.02</v>
      </c>
      <c r="S962" s="11">
        <f>+ROUND(N962*'[68]PARAMETROS '!$C$6,2)</f>
        <v>454298.98</v>
      </c>
      <c r="T962" s="11">
        <f t="shared" si="101"/>
        <v>856246.18</v>
      </c>
    </row>
    <row r="963" spans="1:20" ht="14.25" outlineLevel="2" x14ac:dyDescent="0.2">
      <c r="A963" s="29"/>
      <c r="B963" s="7" t="s">
        <v>1927</v>
      </c>
      <c r="C963" s="7">
        <v>1</v>
      </c>
      <c r="D963" s="8" t="s">
        <v>20</v>
      </c>
      <c r="E963" s="8" t="s">
        <v>1936</v>
      </c>
      <c r="F963" s="8" t="s">
        <v>1937</v>
      </c>
      <c r="G963" s="8" t="s">
        <v>1743</v>
      </c>
      <c r="H963" s="8" t="s">
        <v>24</v>
      </c>
      <c r="I963" s="9" t="s">
        <v>25</v>
      </c>
      <c r="J963" s="8" t="s">
        <v>1689</v>
      </c>
      <c r="K963" s="8" t="s">
        <v>1744</v>
      </c>
      <c r="L963" s="10">
        <v>70</v>
      </c>
      <c r="M963" s="10">
        <f>+ROUND(L963*'[68]PARAMETROS '!$B$2,0)</f>
        <v>16800</v>
      </c>
      <c r="N963" s="10">
        <f>+ROUND(L963*'[68]PARAMETROS '!$B$3,0)</f>
        <v>11060</v>
      </c>
      <c r="O963" s="10">
        <f t="shared" si="99"/>
        <v>27860</v>
      </c>
      <c r="P963" s="11">
        <f>+ROUND(M963*'[68]PARAMETROS '!$C$4,2)</f>
        <v>103824</v>
      </c>
      <c r="Q963" s="11">
        <f>+ROUND(N963*'[68]PARAMETROS '!$C$5,2)</f>
        <v>99429.4</v>
      </c>
      <c r="R963" s="11">
        <f t="shared" si="100"/>
        <v>203253.4</v>
      </c>
      <c r="S963" s="11">
        <f>+ROUND(N963*'[68]PARAMETROS '!$C$6,2)</f>
        <v>117346.6</v>
      </c>
      <c r="T963" s="11">
        <f t="shared" si="101"/>
        <v>221170.6</v>
      </c>
    </row>
    <row r="964" spans="1:20" ht="14.25" outlineLevel="2" x14ac:dyDescent="0.2">
      <c r="A964" s="29"/>
      <c r="B964" s="7" t="s">
        <v>1927</v>
      </c>
      <c r="C964" s="7">
        <v>1</v>
      </c>
      <c r="D964" s="8" t="s">
        <v>20</v>
      </c>
      <c r="E964" s="8" t="s">
        <v>1938</v>
      </c>
      <c r="F964" s="8" t="s">
        <v>410</v>
      </c>
      <c r="G964" s="8" t="s">
        <v>1743</v>
      </c>
      <c r="H964" s="8" t="s">
        <v>24</v>
      </c>
      <c r="I964" s="9" t="s">
        <v>25</v>
      </c>
      <c r="J964" s="8" t="s">
        <v>1689</v>
      </c>
      <c r="K964" s="8" t="s">
        <v>1744</v>
      </c>
      <c r="L964" s="10">
        <v>56</v>
      </c>
      <c r="M964" s="10">
        <f>+ROUND(L964*'[68]PARAMETROS '!$B$2,0)</f>
        <v>13440</v>
      </c>
      <c r="N964" s="10">
        <f>+ROUND(L964*'[68]PARAMETROS '!$B$3,0)</f>
        <v>8848</v>
      </c>
      <c r="O964" s="10">
        <f t="shared" si="99"/>
        <v>22288</v>
      </c>
      <c r="P964" s="11">
        <f>+ROUND(M964*'[68]PARAMETROS '!$C$4,2)</f>
        <v>83059.199999999997</v>
      </c>
      <c r="Q964" s="11">
        <f>+ROUND(N964*'[68]PARAMETROS '!$C$5,2)</f>
        <v>79543.520000000004</v>
      </c>
      <c r="R964" s="11">
        <f t="shared" si="100"/>
        <v>162602.72</v>
      </c>
      <c r="S964" s="11">
        <f>+ROUND(N964*'[68]PARAMETROS '!$C$6,2)</f>
        <v>93877.28</v>
      </c>
      <c r="T964" s="11">
        <f t="shared" si="101"/>
        <v>176936.48</v>
      </c>
    </row>
    <row r="965" spans="1:20" ht="14.25" outlineLevel="2" x14ac:dyDescent="0.2">
      <c r="A965" s="29"/>
      <c r="B965" s="7" t="s">
        <v>1927</v>
      </c>
      <c r="C965" s="7">
        <v>1</v>
      </c>
      <c r="D965" s="8" t="s">
        <v>20</v>
      </c>
      <c r="E965" s="8" t="s">
        <v>1939</v>
      </c>
      <c r="F965" s="8" t="s">
        <v>1940</v>
      </c>
      <c r="G965" s="8" t="s">
        <v>1743</v>
      </c>
      <c r="H965" s="8" t="s">
        <v>24</v>
      </c>
      <c r="I965" s="9" t="s">
        <v>25</v>
      </c>
      <c r="J965" s="8" t="s">
        <v>1689</v>
      </c>
      <c r="K965" s="8" t="s">
        <v>1744</v>
      </c>
      <c r="L965" s="10">
        <v>140</v>
      </c>
      <c r="M965" s="10">
        <f>+ROUND(L965*'[68]PARAMETROS '!$B$2,0)</f>
        <v>33600</v>
      </c>
      <c r="N965" s="10">
        <f>+ROUND(L965*'[68]PARAMETROS '!$B$3,0)</f>
        <v>22120</v>
      </c>
      <c r="O965" s="10">
        <f t="shared" si="99"/>
        <v>55720</v>
      </c>
      <c r="P965" s="11">
        <f>+ROUND(M965*'[68]PARAMETROS '!$C$4,2)</f>
        <v>207648</v>
      </c>
      <c r="Q965" s="11">
        <f>+ROUND(N965*'[68]PARAMETROS '!$C$5,2)</f>
        <v>198858.8</v>
      </c>
      <c r="R965" s="11">
        <f t="shared" si="100"/>
        <v>406506.8</v>
      </c>
      <c r="S965" s="11">
        <f>+ROUND(N965*'[68]PARAMETROS '!$C$6,2)</f>
        <v>234693.2</v>
      </c>
      <c r="T965" s="11">
        <f t="shared" si="101"/>
        <v>442341.2</v>
      </c>
    </row>
    <row r="966" spans="1:20" ht="14.25" outlineLevel="2" x14ac:dyDescent="0.2">
      <c r="A966" s="29"/>
      <c r="B966" s="7" t="s">
        <v>1927</v>
      </c>
      <c r="C966" s="7">
        <v>1</v>
      </c>
      <c r="D966" s="8" t="s">
        <v>20</v>
      </c>
      <c r="E966" s="8" t="s">
        <v>1941</v>
      </c>
      <c r="F966" s="8" t="s">
        <v>1942</v>
      </c>
      <c r="G966" s="8" t="s">
        <v>1743</v>
      </c>
      <c r="H966" s="8" t="s">
        <v>24</v>
      </c>
      <c r="I966" s="9" t="s">
        <v>25</v>
      </c>
      <c r="J966" s="8" t="s">
        <v>1689</v>
      </c>
      <c r="K966" s="8" t="s">
        <v>1744</v>
      </c>
      <c r="L966" s="10">
        <v>100</v>
      </c>
      <c r="M966" s="10">
        <f>+ROUND(L966*'[68]PARAMETROS '!$B$2,0)</f>
        <v>24000</v>
      </c>
      <c r="N966" s="10">
        <f>+ROUND(L966*'[68]PARAMETROS '!$B$3,0)</f>
        <v>15800</v>
      </c>
      <c r="O966" s="10">
        <f t="shared" si="99"/>
        <v>39800</v>
      </c>
      <c r="P966" s="11">
        <f>+ROUND(M966*'[68]PARAMETROS '!$C$4,2)</f>
        <v>148320</v>
      </c>
      <c r="Q966" s="11">
        <f>+ROUND(N966*'[68]PARAMETROS '!$C$5,2)</f>
        <v>142042</v>
      </c>
      <c r="R966" s="11">
        <f t="shared" si="100"/>
        <v>290362</v>
      </c>
      <c r="S966" s="11">
        <f>+ROUND(N966*'[68]PARAMETROS '!$C$6,2)</f>
        <v>167638</v>
      </c>
      <c r="T966" s="11">
        <f t="shared" si="101"/>
        <v>315958</v>
      </c>
    </row>
    <row r="967" spans="1:20" ht="14.25" outlineLevel="2" x14ac:dyDescent="0.2">
      <c r="A967" s="29"/>
      <c r="B967" s="7" t="s">
        <v>1927</v>
      </c>
      <c r="C967" s="7">
        <v>1</v>
      </c>
      <c r="D967" s="8" t="s">
        <v>20</v>
      </c>
      <c r="E967" s="8" t="s">
        <v>1943</v>
      </c>
      <c r="F967" s="8" t="s">
        <v>1944</v>
      </c>
      <c r="G967" s="8" t="s">
        <v>1743</v>
      </c>
      <c r="H967" s="8" t="s">
        <v>24</v>
      </c>
      <c r="I967" s="9" t="s">
        <v>25</v>
      </c>
      <c r="J967" s="8" t="s">
        <v>1689</v>
      </c>
      <c r="K967" s="8" t="s">
        <v>1744</v>
      </c>
      <c r="L967" s="10">
        <v>186</v>
      </c>
      <c r="M967" s="10">
        <f>+ROUND(L967*'[68]PARAMETROS '!$B$2,0)</f>
        <v>44640</v>
      </c>
      <c r="N967" s="10">
        <f>+ROUND(L967*'[68]PARAMETROS '!$B$3,0)</f>
        <v>29388</v>
      </c>
      <c r="O967" s="10">
        <f t="shared" si="99"/>
        <v>74028</v>
      </c>
      <c r="P967" s="11">
        <f>+ROUND(M967*'[68]PARAMETROS '!$C$4,2)</f>
        <v>275875.20000000001</v>
      </c>
      <c r="Q967" s="11">
        <f>+ROUND(N967*'[68]PARAMETROS '!$C$5,2)</f>
        <v>264198.12</v>
      </c>
      <c r="R967" s="11">
        <f t="shared" si="100"/>
        <v>540073.31999999995</v>
      </c>
      <c r="S967" s="11">
        <f>+ROUND(N967*'[68]PARAMETROS '!$C$6,2)</f>
        <v>311806.68</v>
      </c>
      <c r="T967" s="11">
        <f t="shared" si="101"/>
        <v>587681.88</v>
      </c>
    </row>
    <row r="968" spans="1:20" ht="14.25" outlineLevel="2" x14ac:dyDescent="0.2">
      <c r="A968" s="29"/>
      <c r="B968" s="7" t="s">
        <v>1927</v>
      </c>
      <c r="C968" s="7">
        <v>1</v>
      </c>
      <c r="D968" s="8" t="s">
        <v>20</v>
      </c>
      <c r="E968" s="8" t="s">
        <v>1945</v>
      </c>
      <c r="F968" s="8" t="s">
        <v>1946</v>
      </c>
      <c r="G968" s="8" t="s">
        <v>1743</v>
      </c>
      <c r="H968" s="8" t="s">
        <v>24</v>
      </c>
      <c r="I968" s="9" t="s">
        <v>25</v>
      </c>
      <c r="J968" s="8" t="s">
        <v>1689</v>
      </c>
      <c r="K968" s="8" t="s">
        <v>1744</v>
      </c>
      <c r="L968" s="10">
        <v>187</v>
      </c>
      <c r="M968" s="10">
        <f>+ROUND(L968*'[68]PARAMETROS '!$B$2,0)</f>
        <v>44880</v>
      </c>
      <c r="N968" s="10">
        <f>+ROUND(L968*'[68]PARAMETROS '!$B$3,0)</f>
        <v>29546</v>
      </c>
      <c r="O968" s="10">
        <f t="shared" si="99"/>
        <v>74426</v>
      </c>
      <c r="P968" s="11">
        <f>+ROUND(M968*'[68]PARAMETROS '!$C$4,2)</f>
        <v>277358.40000000002</v>
      </c>
      <c r="Q968" s="11">
        <f>+ROUND(N968*'[68]PARAMETROS '!$C$5,2)</f>
        <v>265618.53999999998</v>
      </c>
      <c r="R968" s="11">
        <f t="shared" si="100"/>
        <v>542976.93999999994</v>
      </c>
      <c r="S968" s="11">
        <f>+ROUND(N968*'[68]PARAMETROS '!$C$6,2)</f>
        <v>313483.06</v>
      </c>
      <c r="T968" s="11">
        <f t="shared" si="101"/>
        <v>590841.46</v>
      </c>
    </row>
    <row r="969" spans="1:20" ht="14.25" outlineLevel="2" x14ac:dyDescent="0.2">
      <c r="A969" s="29"/>
      <c r="B969" s="7" t="s">
        <v>1927</v>
      </c>
      <c r="C969" s="7">
        <v>1</v>
      </c>
      <c r="D969" s="8" t="s">
        <v>20</v>
      </c>
      <c r="E969" s="8" t="s">
        <v>1947</v>
      </c>
      <c r="F969" s="8" t="s">
        <v>1948</v>
      </c>
      <c r="G969" s="8" t="s">
        <v>1743</v>
      </c>
      <c r="H969" s="8" t="s">
        <v>24</v>
      </c>
      <c r="I969" s="9" t="s">
        <v>25</v>
      </c>
      <c r="J969" s="8" t="s">
        <v>1689</v>
      </c>
      <c r="K969" s="8" t="s">
        <v>1744</v>
      </c>
      <c r="L969" s="10">
        <v>41</v>
      </c>
      <c r="M969" s="10">
        <f>+ROUND(L969*'[68]PARAMETROS '!$B$2,0)</f>
        <v>9840</v>
      </c>
      <c r="N969" s="10">
        <f>+ROUND(L969*'[68]PARAMETROS '!$B$3,0)</f>
        <v>6478</v>
      </c>
      <c r="O969" s="10">
        <f t="shared" si="99"/>
        <v>16318</v>
      </c>
      <c r="P969" s="11">
        <f>+ROUND(M969*'[68]PARAMETROS '!$C$4,2)</f>
        <v>60811.199999999997</v>
      </c>
      <c r="Q969" s="11">
        <f>+ROUND(N969*'[68]PARAMETROS '!$C$5,2)</f>
        <v>58237.22</v>
      </c>
      <c r="R969" s="11">
        <f t="shared" si="100"/>
        <v>119048.42</v>
      </c>
      <c r="S969" s="11">
        <f>+ROUND(N969*'[68]PARAMETROS '!$C$6,2)</f>
        <v>68731.58</v>
      </c>
      <c r="T969" s="11">
        <f t="shared" si="101"/>
        <v>129542.78</v>
      </c>
    </row>
    <row r="970" spans="1:20" ht="14.25" outlineLevel="2" x14ac:dyDescent="0.2">
      <c r="A970" s="29"/>
      <c r="B970" s="7" t="s">
        <v>1927</v>
      </c>
      <c r="C970" s="7">
        <v>1</v>
      </c>
      <c r="D970" s="8" t="s">
        <v>20</v>
      </c>
      <c r="E970" s="8" t="s">
        <v>1949</v>
      </c>
      <c r="F970" s="8" t="s">
        <v>1950</v>
      </c>
      <c r="G970" s="8" t="s">
        <v>1743</v>
      </c>
      <c r="H970" s="8" t="s">
        <v>24</v>
      </c>
      <c r="I970" s="9" t="s">
        <v>25</v>
      </c>
      <c r="J970" s="8" t="s">
        <v>1689</v>
      </c>
      <c r="K970" s="8" t="s">
        <v>1744</v>
      </c>
      <c r="L970" s="10">
        <v>54</v>
      </c>
      <c r="M970" s="10">
        <f>+ROUND(L970*'[68]PARAMETROS '!$B$2,0)</f>
        <v>12960</v>
      </c>
      <c r="N970" s="10">
        <f>+ROUND(L970*'[68]PARAMETROS '!$B$3,0)</f>
        <v>8532</v>
      </c>
      <c r="O970" s="10">
        <f t="shared" si="99"/>
        <v>21492</v>
      </c>
      <c r="P970" s="11">
        <f>+ROUND(M970*'[68]PARAMETROS '!$C$4,2)</f>
        <v>80092.800000000003</v>
      </c>
      <c r="Q970" s="11">
        <f>+ROUND(N970*'[68]PARAMETROS '!$C$5,2)</f>
        <v>76702.679999999993</v>
      </c>
      <c r="R970" s="11">
        <f t="shared" si="100"/>
        <v>156795.48000000001</v>
      </c>
      <c r="S970" s="11">
        <f>+ROUND(N970*'[68]PARAMETROS '!$C$6,2)</f>
        <v>90524.52</v>
      </c>
      <c r="T970" s="11">
        <f t="shared" si="101"/>
        <v>170617.32</v>
      </c>
    </row>
    <row r="971" spans="1:20" ht="14.25" outlineLevel="2" x14ac:dyDescent="0.2">
      <c r="A971" s="29"/>
      <c r="B971" s="7" t="s">
        <v>1927</v>
      </c>
      <c r="C971" s="7">
        <v>1</v>
      </c>
      <c r="D971" s="8" t="s">
        <v>20</v>
      </c>
      <c r="E971" s="8" t="s">
        <v>1951</v>
      </c>
      <c r="F971" s="8" t="s">
        <v>1952</v>
      </c>
      <c r="G971" s="8" t="s">
        <v>1743</v>
      </c>
      <c r="H971" s="8" t="s">
        <v>24</v>
      </c>
      <c r="I971" s="9" t="s">
        <v>25</v>
      </c>
      <c r="J971" s="8" t="s">
        <v>1689</v>
      </c>
      <c r="K971" s="8" t="s">
        <v>1744</v>
      </c>
      <c r="L971" s="10">
        <v>585</v>
      </c>
      <c r="M971" s="10">
        <f>+ROUND(L971*'[68]PARAMETROS '!$B$2,0)</f>
        <v>140400</v>
      </c>
      <c r="N971" s="10">
        <f>+ROUND(L971*'[68]PARAMETROS '!$B$3,0)</f>
        <v>92430</v>
      </c>
      <c r="O971" s="10">
        <f t="shared" si="99"/>
        <v>232830</v>
      </c>
      <c r="P971" s="11">
        <f>+ROUND(M971*'[68]PARAMETROS '!$C$4,2)</f>
        <v>867672</v>
      </c>
      <c r="Q971" s="11">
        <f>+ROUND(N971*'[68]PARAMETROS '!$C$5,2)</f>
        <v>830945.7</v>
      </c>
      <c r="R971" s="11">
        <f t="shared" si="100"/>
        <v>1698617.7</v>
      </c>
      <c r="S971" s="11">
        <f>+ROUND(N971*'[68]PARAMETROS '!$C$6,2)</f>
        <v>980682.3</v>
      </c>
      <c r="T971" s="11">
        <f t="shared" si="101"/>
        <v>1848354.3</v>
      </c>
    </row>
    <row r="972" spans="1:20" ht="14.25" outlineLevel="2" x14ac:dyDescent="0.2">
      <c r="A972" s="29"/>
      <c r="B972" s="7" t="s">
        <v>1927</v>
      </c>
      <c r="C972" s="7">
        <v>1</v>
      </c>
      <c r="D972" s="8" t="s">
        <v>20</v>
      </c>
      <c r="E972" s="8" t="s">
        <v>1953</v>
      </c>
      <c r="F972" s="8" t="s">
        <v>1954</v>
      </c>
      <c r="G972" s="8" t="s">
        <v>1743</v>
      </c>
      <c r="H972" s="8" t="s">
        <v>24</v>
      </c>
      <c r="I972" s="9" t="s">
        <v>25</v>
      </c>
      <c r="J972" s="8" t="s">
        <v>1689</v>
      </c>
      <c r="K972" s="8" t="s">
        <v>1744</v>
      </c>
      <c r="L972" s="10">
        <v>110</v>
      </c>
      <c r="M972" s="10">
        <f>+ROUND(L972*'[68]PARAMETROS '!$B$2,0)</f>
        <v>26400</v>
      </c>
      <c r="N972" s="10">
        <f>+ROUND(L972*'[68]PARAMETROS '!$B$3,0)</f>
        <v>17380</v>
      </c>
      <c r="O972" s="10">
        <f t="shared" si="99"/>
        <v>43780</v>
      </c>
      <c r="P972" s="11">
        <f>+ROUND(M972*'[68]PARAMETROS '!$C$4,2)</f>
        <v>163152</v>
      </c>
      <c r="Q972" s="11">
        <f>+ROUND(N972*'[68]PARAMETROS '!$C$5,2)</f>
        <v>156246.20000000001</v>
      </c>
      <c r="R972" s="11">
        <f t="shared" si="100"/>
        <v>319398.2</v>
      </c>
      <c r="S972" s="11">
        <f>+ROUND(N972*'[68]PARAMETROS '!$C$6,2)</f>
        <v>184401.8</v>
      </c>
      <c r="T972" s="11">
        <f t="shared" si="101"/>
        <v>347553.8</v>
      </c>
    </row>
    <row r="973" spans="1:20" ht="14.25" outlineLevel="2" x14ac:dyDescent="0.2">
      <c r="A973" s="29"/>
      <c r="B973" s="7" t="s">
        <v>1927</v>
      </c>
      <c r="C973" s="7">
        <v>1</v>
      </c>
      <c r="D973" s="8" t="s">
        <v>20</v>
      </c>
      <c r="E973" s="8" t="s">
        <v>1955</v>
      </c>
      <c r="F973" s="8" t="s">
        <v>1956</v>
      </c>
      <c r="G973" s="8" t="s">
        <v>1743</v>
      </c>
      <c r="H973" s="8" t="s">
        <v>24</v>
      </c>
      <c r="I973" s="9" t="s">
        <v>25</v>
      </c>
      <c r="J973" s="8" t="s">
        <v>1689</v>
      </c>
      <c r="K973" s="8" t="s">
        <v>1744</v>
      </c>
      <c r="L973" s="10">
        <v>286</v>
      </c>
      <c r="M973" s="10">
        <f>+ROUND(L973*'[68]PARAMETROS '!$B$2,0)</f>
        <v>68640</v>
      </c>
      <c r="N973" s="10">
        <f>+ROUND(L973*'[68]PARAMETROS '!$B$3,0)</f>
        <v>45188</v>
      </c>
      <c r="O973" s="10">
        <f t="shared" si="99"/>
        <v>113828</v>
      </c>
      <c r="P973" s="11">
        <f>+ROUND(M973*'[68]PARAMETROS '!$C$4,2)</f>
        <v>424195.2</v>
      </c>
      <c r="Q973" s="11">
        <f>+ROUND(N973*'[68]PARAMETROS '!$C$5,2)</f>
        <v>406240.12</v>
      </c>
      <c r="R973" s="11">
        <f t="shared" si="100"/>
        <v>830435.32</v>
      </c>
      <c r="S973" s="11">
        <f>+ROUND(N973*'[68]PARAMETROS '!$C$6,2)</f>
        <v>479444.68</v>
      </c>
      <c r="T973" s="11">
        <f t="shared" si="101"/>
        <v>903639.88</v>
      </c>
    </row>
    <row r="974" spans="1:20" ht="14.25" outlineLevel="2" x14ac:dyDescent="0.2">
      <c r="A974" s="29"/>
      <c r="B974" s="7" t="s">
        <v>1927</v>
      </c>
      <c r="C974" s="7">
        <v>1</v>
      </c>
      <c r="D974" s="8" t="s">
        <v>20</v>
      </c>
      <c r="E974" s="8" t="s">
        <v>1957</v>
      </c>
      <c r="F974" s="8" t="s">
        <v>1958</v>
      </c>
      <c r="G974" s="8" t="s">
        <v>1743</v>
      </c>
      <c r="H974" s="8" t="s">
        <v>24</v>
      </c>
      <c r="I974" s="9" t="s">
        <v>25</v>
      </c>
      <c r="J974" s="8" t="s">
        <v>1689</v>
      </c>
      <c r="K974" s="8" t="s">
        <v>1744</v>
      </c>
      <c r="L974" s="10">
        <v>64</v>
      </c>
      <c r="M974" s="10">
        <f>+ROUND(L974*'[68]PARAMETROS '!$B$2,0)</f>
        <v>15360</v>
      </c>
      <c r="N974" s="10">
        <f>+ROUND(L974*'[68]PARAMETROS '!$B$3,0)</f>
        <v>10112</v>
      </c>
      <c r="O974" s="10">
        <f t="shared" si="99"/>
        <v>25472</v>
      </c>
      <c r="P974" s="11">
        <f>+ROUND(M974*'[68]PARAMETROS '!$C$4,2)</f>
        <v>94924.800000000003</v>
      </c>
      <c r="Q974" s="11">
        <f>+ROUND(N974*'[68]PARAMETROS '!$C$5,2)</f>
        <v>90906.880000000005</v>
      </c>
      <c r="R974" s="11">
        <f t="shared" si="100"/>
        <v>185831.67999999999</v>
      </c>
      <c r="S974" s="11">
        <f>+ROUND(N974*'[68]PARAMETROS '!$C$6,2)</f>
        <v>107288.32000000001</v>
      </c>
      <c r="T974" s="11">
        <f t="shared" si="101"/>
        <v>202213.12</v>
      </c>
    </row>
    <row r="975" spans="1:20" ht="14.25" outlineLevel="2" x14ac:dyDescent="0.2">
      <c r="A975" s="29"/>
      <c r="B975" s="7" t="s">
        <v>1927</v>
      </c>
      <c r="C975" s="7">
        <v>1</v>
      </c>
      <c r="D975" s="8" t="s">
        <v>20</v>
      </c>
      <c r="E975" s="8" t="s">
        <v>1959</v>
      </c>
      <c r="F975" s="8" t="s">
        <v>1960</v>
      </c>
      <c r="G975" s="8" t="s">
        <v>1743</v>
      </c>
      <c r="H975" s="8" t="s">
        <v>24</v>
      </c>
      <c r="I975" s="9" t="s">
        <v>25</v>
      </c>
      <c r="J975" s="8" t="s">
        <v>1689</v>
      </c>
      <c r="K975" s="8" t="s">
        <v>1744</v>
      </c>
      <c r="L975" s="10">
        <v>16</v>
      </c>
      <c r="M975" s="10">
        <f>+ROUND(L975*'[68]PARAMETROS '!$B$2,0)</f>
        <v>3840</v>
      </c>
      <c r="N975" s="10">
        <f>+ROUND(L975*'[68]PARAMETROS '!$B$3,0)</f>
        <v>2528</v>
      </c>
      <c r="O975" s="10">
        <f t="shared" si="99"/>
        <v>6368</v>
      </c>
      <c r="P975" s="11">
        <f>+ROUND(M975*'[68]PARAMETROS '!$C$4,2)</f>
        <v>23731.200000000001</v>
      </c>
      <c r="Q975" s="11">
        <f>+ROUND(N975*'[68]PARAMETROS '!$C$5,2)</f>
        <v>22726.720000000001</v>
      </c>
      <c r="R975" s="11">
        <f t="shared" si="100"/>
        <v>46457.919999999998</v>
      </c>
      <c r="S975" s="11">
        <f>+ROUND(N975*'[68]PARAMETROS '!$C$6,2)</f>
        <v>26822.080000000002</v>
      </c>
      <c r="T975" s="11">
        <f t="shared" si="101"/>
        <v>50553.279999999999</v>
      </c>
    </row>
    <row r="976" spans="1:20" ht="14.25" outlineLevel="2" x14ac:dyDescent="0.2">
      <c r="A976" s="29"/>
      <c r="B976" s="7" t="s">
        <v>1927</v>
      </c>
      <c r="C976" s="7">
        <v>1</v>
      </c>
      <c r="D976" s="8" t="s">
        <v>20</v>
      </c>
      <c r="E976" s="8" t="s">
        <v>1961</v>
      </c>
      <c r="F976" s="8" t="s">
        <v>1962</v>
      </c>
      <c r="G976" s="8" t="s">
        <v>1743</v>
      </c>
      <c r="H976" s="8" t="s">
        <v>24</v>
      </c>
      <c r="I976" s="9" t="s">
        <v>25</v>
      </c>
      <c r="J976" s="8" t="s">
        <v>1689</v>
      </c>
      <c r="K976" s="8" t="s">
        <v>1744</v>
      </c>
      <c r="L976" s="10">
        <v>132</v>
      </c>
      <c r="M976" s="10">
        <f>+ROUND(L976*'[68]PARAMETROS '!$B$2,0)</f>
        <v>31680</v>
      </c>
      <c r="N976" s="10">
        <f>+ROUND(L976*'[68]PARAMETROS '!$B$3,0)</f>
        <v>20856</v>
      </c>
      <c r="O976" s="10">
        <f t="shared" si="99"/>
        <v>52536</v>
      </c>
      <c r="P976" s="11">
        <f>+ROUND(M976*'[68]PARAMETROS '!$C$4,2)</f>
        <v>195782.39999999999</v>
      </c>
      <c r="Q976" s="11">
        <f>+ROUND(N976*'[68]PARAMETROS '!$C$5,2)</f>
        <v>187495.44</v>
      </c>
      <c r="R976" s="11">
        <f t="shared" si="100"/>
        <v>383277.84</v>
      </c>
      <c r="S976" s="11">
        <f>+ROUND(N976*'[68]PARAMETROS '!$C$6,2)</f>
        <v>221282.16</v>
      </c>
      <c r="T976" s="11">
        <f t="shared" si="101"/>
        <v>417064.56</v>
      </c>
    </row>
    <row r="977" spans="1:20" ht="14.25" outlineLevel="2" x14ac:dyDescent="0.2">
      <c r="A977" s="29"/>
      <c r="B977" s="7" t="s">
        <v>1927</v>
      </c>
      <c r="C977" s="7">
        <v>1</v>
      </c>
      <c r="D977" s="8" t="s">
        <v>20</v>
      </c>
      <c r="E977" s="8" t="s">
        <v>1963</v>
      </c>
      <c r="F977" s="8" t="s">
        <v>1964</v>
      </c>
      <c r="G977" s="8" t="s">
        <v>1743</v>
      </c>
      <c r="H977" s="8" t="s">
        <v>24</v>
      </c>
      <c r="I977" s="9" t="s">
        <v>25</v>
      </c>
      <c r="J977" s="8" t="s">
        <v>1689</v>
      </c>
      <c r="K977" s="8" t="s">
        <v>1744</v>
      </c>
      <c r="L977" s="10">
        <v>164</v>
      </c>
      <c r="M977" s="10">
        <f>+ROUND(L977*'[68]PARAMETROS '!$B$2,0)</f>
        <v>39360</v>
      </c>
      <c r="N977" s="10">
        <f>+ROUND(L977*'[68]PARAMETROS '!$B$3,0)</f>
        <v>25912</v>
      </c>
      <c r="O977" s="10">
        <f t="shared" si="99"/>
        <v>65272</v>
      </c>
      <c r="P977" s="11">
        <f>+ROUND(M977*'[68]PARAMETROS '!$C$4,2)</f>
        <v>243244.79999999999</v>
      </c>
      <c r="Q977" s="11">
        <f>+ROUND(N977*'[68]PARAMETROS '!$C$5,2)</f>
        <v>232948.88</v>
      </c>
      <c r="R977" s="11">
        <f t="shared" si="100"/>
        <v>476193.68</v>
      </c>
      <c r="S977" s="11">
        <f>+ROUND(N977*'[68]PARAMETROS '!$C$6,2)</f>
        <v>274926.32</v>
      </c>
      <c r="T977" s="11">
        <f t="shared" si="101"/>
        <v>518171.12</v>
      </c>
    </row>
    <row r="978" spans="1:20" ht="14.25" outlineLevel="2" x14ac:dyDescent="0.2">
      <c r="A978" s="29"/>
      <c r="B978" s="7" t="s">
        <v>1927</v>
      </c>
      <c r="C978" s="7">
        <v>1</v>
      </c>
      <c r="D978" s="8" t="s">
        <v>20</v>
      </c>
      <c r="E978" s="8" t="s">
        <v>1965</v>
      </c>
      <c r="F978" s="8" t="s">
        <v>1966</v>
      </c>
      <c r="G978" s="8" t="s">
        <v>1743</v>
      </c>
      <c r="H978" s="8" t="s">
        <v>24</v>
      </c>
      <c r="I978" s="9" t="s">
        <v>25</v>
      </c>
      <c r="J978" s="8" t="s">
        <v>1689</v>
      </c>
      <c r="K978" s="8" t="s">
        <v>1967</v>
      </c>
      <c r="L978" s="10">
        <v>10</v>
      </c>
      <c r="M978" s="10">
        <f>+ROUND(L978*'[68]PARAMETROS '!$B$2,0)</f>
        <v>2400</v>
      </c>
      <c r="N978" s="10">
        <f>+ROUND(L978*'[68]PARAMETROS '!$B$3,0)</f>
        <v>1580</v>
      </c>
      <c r="O978" s="10">
        <f t="shared" si="99"/>
        <v>3980</v>
      </c>
      <c r="P978" s="11">
        <f>+ROUND(M978*'[68]PARAMETROS '!$C$4,2)</f>
        <v>14832</v>
      </c>
      <c r="Q978" s="11">
        <f>+ROUND(N978*'[68]PARAMETROS '!$C$5,2)</f>
        <v>14204.2</v>
      </c>
      <c r="R978" s="11">
        <f t="shared" si="100"/>
        <v>29036.2</v>
      </c>
      <c r="S978" s="11">
        <f>+ROUND(N978*'[68]PARAMETROS '!$C$6,2)</f>
        <v>16763.8</v>
      </c>
      <c r="T978" s="11">
        <f t="shared" si="101"/>
        <v>31595.8</v>
      </c>
    </row>
    <row r="979" spans="1:20" ht="14.25" outlineLevel="1" x14ac:dyDescent="0.2">
      <c r="A979" s="29"/>
      <c r="B979" s="13" t="s">
        <v>1968</v>
      </c>
      <c r="C979" s="14">
        <f>SUBTOTAL(9,C959:C978)</f>
        <v>20</v>
      </c>
      <c r="D979" s="15"/>
      <c r="E979" s="15"/>
      <c r="F979" s="15"/>
      <c r="G979" s="15"/>
      <c r="H979" s="15"/>
      <c r="I979" s="15"/>
      <c r="J979" s="15"/>
      <c r="K979" s="15"/>
      <c r="L979" s="16">
        <f t="shared" ref="L979:R979" si="104">SUBTOTAL(9,L959:L978)</f>
        <v>3320</v>
      </c>
      <c r="M979" s="16">
        <f t="shared" si="104"/>
        <v>796800</v>
      </c>
      <c r="N979" s="16">
        <f t="shared" si="104"/>
        <v>524560</v>
      </c>
      <c r="O979" s="16">
        <f t="shared" si="104"/>
        <v>1321360</v>
      </c>
      <c r="P979" s="17">
        <f t="shared" si="104"/>
        <v>4924224</v>
      </c>
      <c r="Q979" s="17">
        <f t="shared" si="104"/>
        <v>4715794.4000000013</v>
      </c>
      <c r="R979" s="17">
        <f t="shared" si="104"/>
        <v>9640018.4000000004</v>
      </c>
      <c r="S979" s="17">
        <f>+ROUND(N979*'[68]PARAMETROS '!$C$6,2)</f>
        <v>5565581.5999999996</v>
      </c>
      <c r="T979" s="17">
        <f>SUBTOTAL(9,T959:T978)</f>
        <v>10489805.6</v>
      </c>
    </row>
    <row r="980" spans="1:20" ht="14.25" outlineLevel="2" x14ac:dyDescent="0.2">
      <c r="A980" s="29">
        <v>61</v>
      </c>
      <c r="B980" s="7" t="s">
        <v>1969</v>
      </c>
      <c r="C980" s="7">
        <v>1</v>
      </c>
      <c r="D980" s="8" t="s">
        <v>548</v>
      </c>
      <c r="E980" s="8" t="s">
        <v>1970</v>
      </c>
      <c r="F980" s="8" t="s">
        <v>1971</v>
      </c>
      <c r="G980" s="8" t="s">
        <v>1688</v>
      </c>
      <c r="H980" s="8" t="s">
        <v>24</v>
      </c>
      <c r="I980" s="9" t="s">
        <v>25</v>
      </c>
      <c r="J980" s="8" t="s">
        <v>1689</v>
      </c>
      <c r="K980" s="8" t="s">
        <v>1690</v>
      </c>
      <c r="L980" s="10">
        <v>22</v>
      </c>
      <c r="M980" s="10">
        <f>+ROUND(L980*'[68]PARAMETROS '!$B$2,0)</f>
        <v>5280</v>
      </c>
      <c r="N980" s="10">
        <f>+ROUND(L980*'[68]PARAMETROS '!$B$3,0)</f>
        <v>3476</v>
      </c>
      <c r="O980" s="10">
        <f t="shared" si="99"/>
        <v>8756</v>
      </c>
      <c r="P980" s="11">
        <f>+ROUND(M980*'[68]PARAMETROS '!$C$4,2)</f>
        <v>32630.400000000001</v>
      </c>
      <c r="Q980" s="11">
        <f>+ROUND(N980*'[68]PARAMETROS '!$C$5,2)</f>
        <v>31249.24</v>
      </c>
      <c r="R980" s="11">
        <f t="shared" si="100"/>
        <v>63879.64</v>
      </c>
      <c r="S980" s="11">
        <f>+ROUND(N980*'[68]PARAMETROS '!$C$6,2)</f>
        <v>36880.36</v>
      </c>
      <c r="T980" s="11">
        <f t="shared" si="101"/>
        <v>69510.759999999995</v>
      </c>
    </row>
    <row r="981" spans="1:20" ht="14.25" outlineLevel="2" x14ac:dyDescent="0.2">
      <c r="A981" s="29"/>
      <c r="B981" s="7" t="s">
        <v>1969</v>
      </c>
      <c r="C981" s="7">
        <v>1</v>
      </c>
      <c r="D981" s="8" t="s">
        <v>548</v>
      </c>
      <c r="E981" s="8" t="s">
        <v>1972</v>
      </c>
      <c r="F981" s="8" t="s">
        <v>1234</v>
      </c>
      <c r="G981" s="8" t="s">
        <v>1688</v>
      </c>
      <c r="H981" s="8" t="s">
        <v>24</v>
      </c>
      <c r="I981" s="9" t="s">
        <v>25</v>
      </c>
      <c r="J981" s="8" t="s">
        <v>1689</v>
      </c>
      <c r="K981" s="8" t="s">
        <v>1690</v>
      </c>
      <c r="L981" s="10">
        <v>50</v>
      </c>
      <c r="M981" s="10">
        <f>+ROUND(L981*'[68]PARAMETROS '!$B$2,0)</f>
        <v>12000</v>
      </c>
      <c r="N981" s="10">
        <f>+ROUND(L981*'[68]PARAMETROS '!$B$3,0)</f>
        <v>7900</v>
      </c>
      <c r="O981" s="10">
        <f t="shared" si="99"/>
        <v>19900</v>
      </c>
      <c r="P981" s="11">
        <f>+ROUND(M981*'[68]PARAMETROS '!$C$4,2)</f>
        <v>74160</v>
      </c>
      <c r="Q981" s="11">
        <f>+ROUND(N981*'[68]PARAMETROS '!$C$5,2)</f>
        <v>71021</v>
      </c>
      <c r="R981" s="11">
        <f t="shared" si="100"/>
        <v>145181</v>
      </c>
      <c r="S981" s="11">
        <f>+ROUND(N981*'[68]PARAMETROS '!$C$6,2)</f>
        <v>83819</v>
      </c>
      <c r="T981" s="11">
        <f t="shared" si="101"/>
        <v>157979</v>
      </c>
    </row>
    <row r="982" spans="1:20" ht="14.25" outlineLevel="2" x14ac:dyDescent="0.2">
      <c r="A982" s="29"/>
      <c r="B982" s="7" t="s">
        <v>1969</v>
      </c>
      <c r="C982" s="7">
        <v>1</v>
      </c>
      <c r="D982" s="8" t="s">
        <v>548</v>
      </c>
      <c r="E982" s="8" t="s">
        <v>1973</v>
      </c>
      <c r="F982" s="8" t="s">
        <v>1974</v>
      </c>
      <c r="G982" s="8" t="s">
        <v>1688</v>
      </c>
      <c r="H982" s="8" t="s">
        <v>24</v>
      </c>
      <c r="I982" s="9" t="s">
        <v>25</v>
      </c>
      <c r="J982" s="8" t="s">
        <v>1689</v>
      </c>
      <c r="K982" s="8" t="s">
        <v>1690</v>
      </c>
      <c r="L982" s="10">
        <v>80</v>
      </c>
      <c r="M982" s="10">
        <f>+ROUND(L982*'[68]PARAMETROS '!$B$2,0)</f>
        <v>19200</v>
      </c>
      <c r="N982" s="10">
        <f>+ROUND(L982*'[68]PARAMETROS '!$B$3,0)</f>
        <v>12640</v>
      </c>
      <c r="O982" s="10">
        <f t="shared" si="99"/>
        <v>31840</v>
      </c>
      <c r="P982" s="11">
        <f>+ROUND(M982*'[68]PARAMETROS '!$C$4,2)</f>
        <v>118656</v>
      </c>
      <c r="Q982" s="11">
        <f>+ROUND(N982*'[68]PARAMETROS '!$C$5,2)</f>
        <v>113633.60000000001</v>
      </c>
      <c r="R982" s="11">
        <f t="shared" si="100"/>
        <v>232289.6</v>
      </c>
      <c r="S982" s="11">
        <f>+ROUND(N982*'[68]PARAMETROS '!$C$6,2)</f>
        <v>134110.39999999999</v>
      </c>
      <c r="T982" s="11">
        <f t="shared" si="101"/>
        <v>252766.4</v>
      </c>
    </row>
    <row r="983" spans="1:20" ht="14.25" outlineLevel="2" x14ac:dyDescent="0.2">
      <c r="A983" s="29"/>
      <c r="B983" s="7" t="s">
        <v>1969</v>
      </c>
      <c r="C983" s="7">
        <v>1</v>
      </c>
      <c r="D983" s="8" t="s">
        <v>548</v>
      </c>
      <c r="E983" s="8" t="s">
        <v>1975</v>
      </c>
      <c r="F983" s="8" t="s">
        <v>1976</v>
      </c>
      <c r="G983" s="8" t="s">
        <v>1688</v>
      </c>
      <c r="H983" s="8" t="s">
        <v>24</v>
      </c>
      <c r="I983" s="9" t="s">
        <v>25</v>
      </c>
      <c r="J983" s="8" t="s">
        <v>1689</v>
      </c>
      <c r="K983" s="8" t="s">
        <v>1690</v>
      </c>
      <c r="L983" s="10">
        <v>11</v>
      </c>
      <c r="M983" s="10">
        <f>+ROUND(L983*'[68]PARAMETROS '!$B$2,0)</f>
        <v>2640</v>
      </c>
      <c r="N983" s="10">
        <f>+ROUND(L983*'[68]PARAMETROS '!$B$3,0)</f>
        <v>1738</v>
      </c>
      <c r="O983" s="10">
        <f t="shared" si="99"/>
        <v>4378</v>
      </c>
      <c r="P983" s="11">
        <f>+ROUND(M983*'[68]PARAMETROS '!$C$4,2)</f>
        <v>16315.2</v>
      </c>
      <c r="Q983" s="11">
        <f>+ROUND(N983*'[68]PARAMETROS '!$C$5,2)</f>
        <v>15624.62</v>
      </c>
      <c r="R983" s="11">
        <f t="shared" si="100"/>
        <v>31939.82</v>
      </c>
      <c r="S983" s="11">
        <f>+ROUND(N983*'[68]PARAMETROS '!$C$6,2)</f>
        <v>18440.18</v>
      </c>
      <c r="T983" s="11">
        <f t="shared" si="101"/>
        <v>34755.379999999997</v>
      </c>
    </row>
    <row r="984" spans="1:20" ht="14.25" outlineLevel="2" x14ac:dyDescent="0.2">
      <c r="A984" s="29"/>
      <c r="B984" s="7" t="s">
        <v>1969</v>
      </c>
      <c r="C984" s="7">
        <v>1</v>
      </c>
      <c r="D984" s="8" t="s">
        <v>548</v>
      </c>
      <c r="E984" s="8" t="s">
        <v>1977</v>
      </c>
      <c r="F984" s="8" t="s">
        <v>1978</v>
      </c>
      <c r="G984" s="8" t="s">
        <v>1688</v>
      </c>
      <c r="H984" s="8" t="s">
        <v>24</v>
      </c>
      <c r="I984" s="9" t="s">
        <v>25</v>
      </c>
      <c r="J984" s="8" t="s">
        <v>1689</v>
      </c>
      <c r="K984" s="8" t="s">
        <v>1690</v>
      </c>
      <c r="L984" s="10">
        <v>415</v>
      </c>
      <c r="M984" s="10">
        <f>+ROUND(L984*'[68]PARAMETROS '!$B$2,0)</f>
        <v>99600</v>
      </c>
      <c r="N984" s="10">
        <f>+ROUND(L984*'[68]PARAMETROS '!$B$3,0)</f>
        <v>65570</v>
      </c>
      <c r="O984" s="10">
        <f t="shared" si="99"/>
        <v>165170</v>
      </c>
      <c r="P984" s="11">
        <f>+ROUND(M984*'[68]PARAMETROS '!$C$4,2)</f>
        <v>615528</v>
      </c>
      <c r="Q984" s="11">
        <f>+ROUND(N984*'[68]PARAMETROS '!$C$5,2)</f>
        <v>589474.30000000005</v>
      </c>
      <c r="R984" s="11">
        <f t="shared" si="100"/>
        <v>1205002.3</v>
      </c>
      <c r="S984" s="11">
        <f>+ROUND(N984*'[68]PARAMETROS '!$C$6,2)</f>
        <v>695697.7</v>
      </c>
      <c r="T984" s="11">
        <f t="shared" si="101"/>
        <v>1311225.7</v>
      </c>
    </row>
    <row r="985" spans="1:20" ht="14.25" outlineLevel="2" x14ac:dyDescent="0.2">
      <c r="A985" s="29"/>
      <c r="B985" s="7" t="s">
        <v>1969</v>
      </c>
      <c r="C985" s="7">
        <v>1</v>
      </c>
      <c r="D985" s="8" t="s">
        <v>548</v>
      </c>
      <c r="E985" s="8" t="s">
        <v>1979</v>
      </c>
      <c r="F985" s="8" t="s">
        <v>1980</v>
      </c>
      <c r="G985" s="8" t="s">
        <v>1688</v>
      </c>
      <c r="H985" s="8" t="s">
        <v>24</v>
      </c>
      <c r="I985" s="9" t="s">
        <v>25</v>
      </c>
      <c r="J985" s="8" t="s">
        <v>1689</v>
      </c>
      <c r="K985" s="8" t="s">
        <v>1690</v>
      </c>
      <c r="L985" s="10">
        <v>459</v>
      </c>
      <c r="M985" s="10">
        <f>+ROUND(L985*'[68]PARAMETROS '!$B$2,0)</f>
        <v>110160</v>
      </c>
      <c r="N985" s="10">
        <f>+ROUND(L985*'[68]PARAMETROS '!$B$3,0)</f>
        <v>72522</v>
      </c>
      <c r="O985" s="10">
        <f t="shared" si="99"/>
        <v>182682</v>
      </c>
      <c r="P985" s="11">
        <f>+ROUND(M985*'[68]PARAMETROS '!$C$4,2)</f>
        <v>680788.8</v>
      </c>
      <c r="Q985" s="11">
        <f>+ROUND(N985*'[68]PARAMETROS '!$C$5,2)</f>
        <v>651972.78</v>
      </c>
      <c r="R985" s="11">
        <f t="shared" si="100"/>
        <v>1332761.58</v>
      </c>
      <c r="S985" s="11">
        <f>+ROUND(N985*'[68]PARAMETROS '!$C$6,2)</f>
        <v>769458.42</v>
      </c>
      <c r="T985" s="11">
        <f t="shared" si="101"/>
        <v>1450247.22</v>
      </c>
    </row>
    <row r="986" spans="1:20" ht="14.25" outlineLevel="2" x14ac:dyDescent="0.2">
      <c r="A986" s="29"/>
      <c r="B986" s="7" t="s">
        <v>1969</v>
      </c>
      <c r="C986" s="7">
        <v>1</v>
      </c>
      <c r="D986" s="8" t="s">
        <v>548</v>
      </c>
      <c r="E986" s="8" t="s">
        <v>1981</v>
      </c>
      <c r="F986" s="8" t="s">
        <v>1982</v>
      </c>
      <c r="G986" s="8" t="s">
        <v>1688</v>
      </c>
      <c r="H986" s="8" t="s">
        <v>24</v>
      </c>
      <c r="I986" s="9" t="s">
        <v>25</v>
      </c>
      <c r="J986" s="8" t="s">
        <v>1689</v>
      </c>
      <c r="K986" s="8" t="s">
        <v>1690</v>
      </c>
      <c r="L986" s="10">
        <v>60</v>
      </c>
      <c r="M986" s="10">
        <f>+ROUND(L986*'[68]PARAMETROS '!$B$2,0)</f>
        <v>14400</v>
      </c>
      <c r="N986" s="10">
        <f>+ROUND(L986*'[68]PARAMETROS '!$B$3,0)</f>
        <v>9480</v>
      </c>
      <c r="O986" s="10">
        <f t="shared" si="99"/>
        <v>23880</v>
      </c>
      <c r="P986" s="11">
        <f>+ROUND(M986*'[68]PARAMETROS '!$C$4,2)</f>
        <v>88992</v>
      </c>
      <c r="Q986" s="11">
        <f>+ROUND(N986*'[68]PARAMETROS '!$C$5,2)</f>
        <v>85225.2</v>
      </c>
      <c r="R986" s="11">
        <f t="shared" si="100"/>
        <v>174217.2</v>
      </c>
      <c r="S986" s="11">
        <f>+ROUND(N986*'[68]PARAMETROS '!$C$6,2)</f>
        <v>100582.8</v>
      </c>
      <c r="T986" s="11">
        <f t="shared" si="101"/>
        <v>189574.8</v>
      </c>
    </row>
    <row r="987" spans="1:20" ht="14.25" outlineLevel="2" x14ac:dyDescent="0.2">
      <c r="A987" s="29"/>
      <c r="B987" s="7" t="s">
        <v>1969</v>
      </c>
      <c r="C987" s="7">
        <v>1</v>
      </c>
      <c r="D987" s="8" t="s">
        <v>548</v>
      </c>
      <c r="E987" s="8" t="s">
        <v>1983</v>
      </c>
      <c r="F987" s="8" t="s">
        <v>1984</v>
      </c>
      <c r="G987" s="8" t="s">
        <v>1688</v>
      </c>
      <c r="H987" s="8" t="s">
        <v>24</v>
      </c>
      <c r="I987" s="9" t="s">
        <v>25</v>
      </c>
      <c r="J987" s="8" t="s">
        <v>1689</v>
      </c>
      <c r="K987" s="8" t="s">
        <v>1690</v>
      </c>
      <c r="L987" s="10">
        <v>31</v>
      </c>
      <c r="M987" s="10">
        <f>+ROUND(L987*'[68]PARAMETROS '!$B$2,0)</f>
        <v>7440</v>
      </c>
      <c r="N987" s="10">
        <f>+ROUND(L987*'[68]PARAMETROS '!$B$3,0)</f>
        <v>4898</v>
      </c>
      <c r="O987" s="10">
        <f t="shared" si="99"/>
        <v>12338</v>
      </c>
      <c r="P987" s="11">
        <f>+ROUND(M987*'[68]PARAMETROS '!$C$4,2)</f>
        <v>45979.199999999997</v>
      </c>
      <c r="Q987" s="11">
        <f>+ROUND(N987*'[68]PARAMETROS '!$C$5,2)</f>
        <v>44033.02</v>
      </c>
      <c r="R987" s="11">
        <f t="shared" si="100"/>
        <v>90012.22</v>
      </c>
      <c r="S987" s="11">
        <f>+ROUND(N987*'[68]PARAMETROS '!$C$6,2)</f>
        <v>51967.78</v>
      </c>
      <c r="T987" s="11">
        <f t="shared" si="101"/>
        <v>97946.98</v>
      </c>
    </row>
    <row r="988" spans="1:20" ht="14.25" outlineLevel="2" x14ac:dyDescent="0.2">
      <c r="A988" s="29"/>
      <c r="B988" s="7" t="s">
        <v>1969</v>
      </c>
      <c r="C988" s="7">
        <v>1</v>
      </c>
      <c r="D988" s="8" t="s">
        <v>548</v>
      </c>
      <c r="E988" s="8" t="s">
        <v>1985</v>
      </c>
      <c r="F988" s="8" t="s">
        <v>1986</v>
      </c>
      <c r="G988" s="8" t="s">
        <v>1688</v>
      </c>
      <c r="H988" s="8" t="s">
        <v>24</v>
      </c>
      <c r="I988" s="9" t="s">
        <v>25</v>
      </c>
      <c r="J988" s="8" t="s">
        <v>1689</v>
      </c>
      <c r="K988" s="8" t="s">
        <v>1690</v>
      </c>
      <c r="L988" s="10">
        <v>107</v>
      </c>
      <c r="M988" s="10">
        <f>+ROUND(L988*'[68]PARAMETROS '!$B$2,0)</f>
        <v>25680</v>
      </c>
      <c r="N988" s="10">
        <f>+ROUND(L988*'[68]PARAMETROS '!$B$3,0)</f>
        <v>16906</v>
      </c>
      <c r="O988" s="10">
        <f t="shared" si="99"/>
        <v>42586</v>
      </c>
      <c r="P988" s="11">
        <f>+ROUND(M988*'[68]PARAMETROS '!$C$4,2)</f>
        <v>158702.39999999999</v>
      </c>
      <c r="Q988" s="11">
        <f>+ROUND(N988*'[68]PARAMETROS '!$C$5,2)</f>
        <v>151984.94</v>
      </c>
      <c r="R988" s="11">
        <f t="shared" si="100"/>
        <v>310687.34000000003</v>
      </c>
      <c r="S988" s="11">
        <f>+ROUND(N988*'[68]PARAMETROS '!$C$6,2)</f>
        <v>179372.66</v>
      </c>
      <c r="T988" s="11">
        <f t="shared" si="101"/>
        <v>338075.06</v>
      </c>
    </row>
    <row r="989" spans="1:20" ht="14.25" outlineLevel="2" x14ac:dyDescent="0.2">
      <c r="A989" s="29"/>
      <c r="B989" s="7" t="s">
        <v>1969</v>
      </c>
      <c r="C989" s="7">
        <v>1</v>
      </c>
      <c r="D989" s="8" t="s">
        <v>548</v>
      </c>
      <c r="E989" s="8" t="s">
        <v>1987</v>
      </c>
      <c r="F989" s="8" t="s">
        <v>1988</v>
      </c>
      <c r="G989" s="8" t="s">
        <v>1688</v>
      </c>
      <c r="H989" s="8" t="s">
        <v>24</v>
      </c>
      <c r="I989" s="9" t="s">
        <v>25</v>
      </c>
      <c r="J989" s="8" t="s">
        <v>1689</v>
      </c>
      <c r="K989" s="8" t="s">
        <v>1690</v>
      </c>
      <c r="L989" s="10">
        <v>21</v>
      </c>
      <c r="M989" s="10">
        <f>+ROUND(L989*'[68]PARAMETROS '!$B$2,0)</f>
        <v>5040</v>
      </c>
      <c r="N989" s="10">
        <f>+ROUND(L989*'[68]PARAMETROS '!$B$3,0)</f>
        <v>3318</v>
      </c>
      <c r="O989" s="10">
        <f t="shared" si="99"/>
        <v>8358</v>
      </c>
      <c r="P989" s="11">
        <f>+ROUND(M989*'[68]PARAMETROS '!$C$4,2)</f>
        <v>31147.200000000001</v>
      </c>
      <c r="Q989" s="11">
        <f>+ROUND(N989*'[68]PARAMETROS '!$C$5,2)</f>
        <v>29828.82</v>
      </c>
      <c r="R989" s="11">
        <f t="shared" si="100"/>
        <v>60976.02</v>
      </c>
      <c r="S989" s="11">
        <f>+ROUND(N989*'[68]PARAMETROS '!$C$6,2)</f>
        <v>35203.980000000003</v>
      </c>
      <c r="T989" s="11">
        <f t="shared" si="101"/>
        <v>66351.179999999993</v>
      </c>
    </row>
    <row r="990" spans="1:20" ht="14.25" outlineLevel="2" x14ac:dyDescent="0.2">
      <c r="A990" s="29"/>
      <c r="B990" s="7" t="s">
        <v>1969</v>
      </c>
      <c r="C990" s="7">
        <v>1</v>
      </c>
      <c r="D990" s="8" t="s">
        <v>548</v>
      </c>
      <c r="E990" s="8" t="s">
        <v>1989</v>
      </c>
      <c r="F990" s="8" t="s">
        <v>1990</v>
      </c>
      <c r="G990" s="8" t="s">
        <v>1688</v>
      </c>
      <c r="H990" s="8" t="s">
        <v>24</v>
      </c>
      <c r="I990" s="9" t="s">
        <v>25</v>
      </c>
      <c r="J990" s="8" t="s">
        <v>1689</v>
      </c>
      <c r="K990" s="8" t="s">
        <v>1690</v>
      </c>
      <c r="L990" s="10">
        <v>119</v>
      </c>
      <c r="M990" s="10">
        <f>+ROUND(L990*'[68]PARAMETROS '!$B$2,0)</f>
        <v>28560</v>
      </c>
      <c r="N990" s="10">
        <f>+ROUND(L990*'[68]PARAMETROS '!$B$3,0)</f>
        <v>18802</v>
      </c>
      <c r="O990" s="10">
        <f t="shared" si="99"/>
        <v>47362</v>
      </c>
      <c r="P990" s="11">
        <f>+ROUND(M990*'[68]PARAMETROS '!$C$4,2)</f>
        <v>176500.8</v>
      </c>
      <c r="Q990" s="11">
        <f>+ROUND(N990*'[68]PARAMETROS '!$C$5,2)</f>
        <v>169029.98</v>
      </c>
      <c r="R990" s="11">
        <f t="shared" si="100"/>
        <v>345530.78</v>
      </c>
      <c r="S990" s="11">
        <f>+ROUND(N990*'[68]PARAMETROS '!$C$6,2)</f>
        <v>199489.22</v>
      </c>
      <c r="T990" s="11">
        <f t="shared" si="101"/>
        <v>375990.02</v>
      </c>
    </row>
    <row r="991" spans="1:20" ht="14.25" outlineLevel="2" x14ac:dyDescent="0.2">
      <c r="A991" s="29"/>
      <c r="B991" s="7" t="s">
        <v>1969</v>
      </c>
      <c r="C991" s="7">
        <v>1</v>
      </c>
      <c r="D991" s="8" t="s">
        <v>548</v>
      </c>
      <c r="E991" s="8" t="s">
        <v>1991</v>
      </c>
      <c r="F991" s="8" t="s">
        <v>1992</v>
      </c>
      <c r="G991" s="8" t="s">
        <v>1743</v>
      </c>
      <c r="H991" s="8" t="s">
        <v>24</v>
      </c>
      <c r="I991" s="9" t="s">
        <v>25</v>
      </c>
      <c r="J991" s="8" t="s">
        <v>1689</v>
      </c>
      <c r="K991" s="8" t="s">
        <v>1744</v>
      </c>
      <c r="L991" s="10">
        <v>11</v>
      </c>
      <c r="M991" s="10">
        <f>+ROUND(L991*'[68]PARAMETROS '!$B$2,0)</f>
        <v>2640</v>
      </c>
      <c r="N991" s="10">
        <f>+ROUND(L991*'[68]PARAMETROS '!$B$3,0)</f>
        <v>1738</v>
      </c>
      <c r="O991" s="10">
        <f t="shared" si="99"/>
        <v>4378</v>
      </c>
      <c r="P991" s="11">
        <f>+ROUND(M991*'[68]PARAMETROS '!$C$4,2)</f>
        <v>16315.2</v>
      </c>
      <c r="Q991" s="11">
        <f>+ROUND(N991*'[68]PARAMETROS '!$C$5,2)</f>
        <v>15624.62</v>
      </c>
      <c r="R991" s="11">
        <f t="shared" si="100"/>
        <v>31939.82</v>
      </c>
      <c r="S991" s="11">
        <f>+ROUND(N991*'[68]PARAMETROS '!$C$6,2)</f>
        <v>18440.18</v>
      </c>
      <c r="T991" s="11">
        <f t="shared" si="101"/>
        <v>34755.379999999997</v>
      </c>
    </row>
    <row r="992" spans="1:20" ht="14.25" outlineLevel="2" x14ac:dyDescent="0.2">
      <c r="A992" s="29"/>
      <c r="B992" s="7" t="s">
        <v>1969</v>
      </c>
      <c r="C992" s="7">
        <v>1</v>
      </c>
      <c r="D992" s="8" t="s">
        <v>548</v>
      </c>
      <c r="E992" s="8" t="s">
        <v>1993</v>
      </c>
      <c r="F992" s="8" t="s">
        <v>1994</v>
      </c>
      <c r="G992" s="8" t="s">
        <v>1688</v>
      </c>
      <c r="H992" s="8" t="s">
        <v>24</v>
      </c>
      <c r="I992" s="9" t="s">
        <v>25</v>
      </c>
      <c r="J992" s="8" t="s">
        <v>1689</v>
      </c>
      <c r="K992" s="8" t="s">
        <v>1690</v>
      </c>
      <c r="L992" s="10">
        <v>55</v>
      </c>
      <c r="M992" s="10">
        <f>+ROUND(L992*'[68]PARAMETROS '!$B$2,0)</f>
        <v>13200</v>
      </c>
      <c r="N992" s="10">
        <f>+ROUND(L992*'[68]PARAMETROS '!$B$3,0)</f>
        <v>8690</v>
      </c>
      <c r="O992" s="10">
        <f t="shared" si="99"/>
        <v>21890</v>
      </c>
      <c r="P992" s="11">
        <f>+ROUND(M992*'[68]PARAMETROS '!$C$4,2)</f>
        <v>81576</v>
      </c>
      <c r="Q992" s="11">
        <f>+ROUND(N992*'[68]PARAMETROS '!$C$5,2)</f>
        <v>78123.100000000006</v>
      </c>
      <c r="R992" s="11">
        <f t="shared" si="100"/>
        <v>159699.1</v>
      </c>
      <c r="S992" s="11">
        <f>+ROUND(N992*'[68]PARAMETROS '!$C$6,2)</f>
        <v>92200.9</v>
      </c>
      <c r="T992" s="11">
        <f t="shared" si="101"/>
        <v>173776.9</v>
      </c>
    </row>
    <row r="993" spans="1:20" ht="14.25" outlineLevel="2" x14ac:dyDescent="0.2">
      <c r="A993" s="29"/>
      <c r="B993" s="7" t="s">
        <v>1969</v>
      </c>
      <c r="C993" s="7">
        <v>1</v>
      </c>
      <c r="D993" s="8" t="s">
        <v>548</v>
      </c>
      <c r="E993" s="8" t="s">
        <v>1995</v>
      </c>
      <c r="F993" s="8" t="s">
        <v>1996</v>
      </c>
      <c r="G993" s="8" t="s">
        <v>1688</v>
      </c>
      <c r="H993" s="8" t="s">
        <v>24</v>
      </c>
      <c r="I993" s="9" t="s">
        <v>25</v>
      </c>
      <c r="J993" s="8" t="s">
        <v>1689</v>
      </c>
      <c r="K993" s="8" t="s">
        <v>1690</v>
      </c>
      <c r="L993" s="10">
        <v>17</v>
      </c>
      <c r="M993" s="10">
        <f>+ROUND(L993*'[68]PARAMETROS '!$B$2,0)</f>
        <v>4080</v>
      </c>
      <c r="N993" s="10">
        <f>+ROUND(L993*'[68]PARAMETROS '!$B$3,0)</f>
        <v>2686</v>
      </c>
      <c r="O993" s="10">
        <f t="shared" si="99"/>
        <v>6766</v>
      </c>
      <c r="P993" s="11">
        <f>+ROUND(M993*'[68]PARAMETROS '!$C$4,2)</f>
        <v>25214.400000000001</v>
      </c>
      <c r="Q993" s="11">
        <f>+ROUND(N993*'[68]PARAMETROS '!$C$5,2)</f>
        <v>24147.14</v>
      </c>
      <c r="R993" s="11">
        <f t="shared" si="100"/>
        <v>49361.54</v>
      </c>
      <c r="S993" s="11">
        <f>+ROUND(N993*'[68]PARAMETROS '!$C$6,2)</f>
        <v>28498.46</v>
      </c>
      <c r="T993" s="11">
        <f t="shared" si="101"/>
        <v>53712.86</v>
      </c>
    </row>
    <row r="994" spans="1:20" ht="14.25" outlineLevel="2" x14ac:dyDescent="0.2">
      <c r="A994" s="29"/>
      <c r="B994" s="7" t="s">
        <v>1969</v>
      </c>
      <c r="C994" s="7">
        <v>1</v>
      </c>
      <c r="D994" s="8" t="s">
        <v>548</v>
      </c>
      <c r="E994" s="8" t="s">
        <v>1997</v>
      </c>
      <c r="F994" s="8" t="s">
        <v>1998</v>
      </c>
      <c r="G994" s="8" t="s">
        <v>1688</v>
      </c>
      <c r="H994" s="8" t="s">
        <v>24</v>
      </c>
      <c r="I994" s="9" t="s">
        <v>25</v>
      </c>
      <c r="J994" s="8" t="s">
        <v>1689</v>
      </c>
      <c r="K994" s="8" t="s">
        <v>1690</v>
      </c>
      <c r="L994" s="10">
        <v>364</v>
      </c>
      <c r="M994" s="10">
        <f>+ROUND(L994*'[68]PARAMETROS '!$B$2,0)</f>
        <v>87360</v>
      </c>
      <c r="N994" s="10">
        <f>+ROUND(L994*'[68]PARAMETROS '!$B$3,0)</f>
        <v>57512</v>
      </c>
      <c r="O994" s="10">
        <f t="shared" si="99"/>
        <v>144872</v>
      </c>
      <c r="P994" s="11">
        <f>+ROUND(M994*'[68]PARAMETROS '!$C$4,2)</f>
        <v>539884.80000000005</v>
      </c>
      <c r="Q994" s="11">
        <f>+ROUND(N994*'[68]PARAMETROS '!$C$5,2)</f>
        <v>517032.88</v>
      </c>
      <c r="R994" s="11">
        <f t="shared" si="100"/>
        <v>1056917.68</v>
      </c>
      <c r="S994" s="11">
        <f>+ROUND(N994*'[68]PARAMETROS '!$C$6,2)</f>
        <v>610202.31999999995</v>
      </c>
      <c r="T994" s="11">
        <f t="shared" si="101"/>
        <v>1150087.1200000001</v>
      </c>
    </row>
    <row r="995" spans="1:20" ht="14.25" outlineLevel="2" x14ac:dyDescent="0.2">
      <c r="A995" s="29"/>
      <c r="B995" s="7" t="s">
        <v>1969</v>
      </c>
      <c r="C995" s="7">
        <v>1</v>
      </c>
      <c r="D995" s="8" t="s">
        <v>548</v>
      </c>
      <c r="E995" s="8" t="s">
        <v>1999</v>
      </c>
      <c r="F995" s="8" t="s">
        <v>2000</v>
      </c>
      <c r="G995" s="8" t="s">
        <v>1688</v>
      </c>
      <c r="H995" s="8" t="s">
        <v>24</v>
      </c>
      <c r="I995" s="9" t="s">
        <v>25</v>
      </c>
      <c r="J995" s="8" t="s">
        <v>1689</v>
      </c>
      <c r="K995" s="8" t="s">
        <v>1690</v>
      </c>
      <c r="L995" s="10">
        <v>15</v>
      </c>
      <c r="M995" s="10">
        <f>+ROUND(L995*'[68]PARAMETROS '!$B$2,0)</f>
        <v>3600</v>
      </c>
      <c r="N995" s="10">
        <f>+ROUND(L995*'[68]PARAMETROS '!$B$3,0)</f>
        <v>2370</v>
      </c>
      <c r="O995" s="10">
        <f t="shared" si="99"/>
        <v>5970</v>
      </c>
      <c r="P995" s="11">
        <f>+ROUND(M995*'[68]PARAMETROS '!$C$4,2)</f>
        <v>22248</v>
      </c>
      <c r="Q995" s="11">
        <f>+ROUND(N995*'[68]PARAMETROS '!$C$5,2)</f>
        <v>21306.3</v>
      </c>
      <c r="R995" s="11">
        <f t="shared" si="100"/>
        <v>43554.3</v>
      </c>
      <c r="S995" s="11">
        <f>+ROUND(N995*'[68]PARAMETROS '!$C$6,2)</f>
        <v>25145.7</v>
      </c>
      <c r="T995" s="11">
        <f t="shared" si="101"/>
        <v>47393.7</v>
      </c>
    </row>
    <row r="996" spans="1:20" ht="14.25" outlineLevel="2" x14ac:dyDescent="0.2">
      <c r="A996" s="29"/>
      <c r="B996" s="7" t="s">
        <v>1969</v>
      </c>
      <c r="C996" s="7">
        <v>1</v>
      </c>
      <c r="D996" s="8" t="s">
        <v>548</v>
      </c>
      <c r="E996" s="8" t="s">
        <v>2001</v>
      </c>
      <c r="F996" s="8" t="s">
        <v>2002</v>
      </c>
      <c r="G996" s="8" t="s">
        <v>1688</v>
      </c>
      <c r="H996" s="8" t="s">
        <v>24</v>
      </c>
      <c r="I996" s="9" t="s">
        <v>25</v>
      </c>
      <c r="J996" s="8" t="s">
        <v>1689</v>
      </c>
      <c r="K996" s="8" t="s">
        <v>1690</v>
      </c>
      <c r="L996" s="10">
        <v>7</v>
      </c>
      <c r="M996" s="10">
        <f>+ROUND(L996*'[68]PARAMETROS '!$B$2,0)</f>
        <v>1680</v>
      </c>
      <c r="N996" s="10">
        <f>+ROUND(L996*'[68]PARAMETROS '!$B$3,0)</f>
        <v>1106</v>
      </c>
      <c r="O996" s="10">
        <f t="shared" si="99"/>
        <v>2786</v>
      </c>
      <c r="P996" s="11">
        <f>+ROUND(M996*'[68]PARAMETROS '!$C$4,2)</f>
        <v>10382.4</v>
      </c>
      <c r="Q996" s="11">
        <f>+ROUND(N996*'[68]PARAMETROS '!$C$5,2)</f>
        <v>9942.94</v>
      </c>
      <c r="R996" s="11">
        <f t="shared" si="100"/>
        <v>20325.34</v>
      </c>
      <c r="S996" s="11">
        <f>+ROUND(N996*'[68]PARAMETROS '!$C$6,2)</f>
        <v>11734.66</v>
      </c>
      <c r="T996" s="11">
        <f t="shared" si="101"/>
        <v>22117.06</v>
      </c>
    </row>
    <row r="997" spans="1:20" ht="14.25" outlineLevel="2" x14ac:dyDescent="0.2">
      <c r="A997" s="29"/>
      <c r="B997" s="7" t="s">
        <v>1969</v>
      </c>
      <c r="C997" s="7">
        <v>1</v>
      </c>
      <c r="D997" s="8" t="s">
        <v>548</v>
      </c>
      <c r="E997" s="8" t="s">
        <v>2003</v>
      </c>
      <c r="F997" s="8" t="s">
        <v>2004</v>
      </c>
      <c r="G997" s="8" t="s">
        <v>1688</v>
      </c>
      <c r="H997" s="8" t="s">
        <v>24</v>
      </c>
      <c r="I997" s="9" t="s">
        <v>25</v>
      </c>
      <c r="J997" s="8" t="s">
        <v>1689</v>
      </c>
      <c r="K997" s="8" t="s">
        <v>1690</v>
      </c>
      <c r="L997" s="10">
        <v>28</v>
      </c>
      <c r="M997" s="10">
        <f>+ROUND(L997*'[68]PARAMETROS '!$B$2,0)</f>
        <v>6720</v>
      </c>
      <c r="N997" s="10">
        <f>+ROUND(L997*'[68]PARAMETROS '!$B$3,0)</f>
        <v>4424</v>
      </c>
      <c r="O997" s="10">
        <f t="shared" si="99"/>
        <v>11144</v>
      </c>
      <c r="P997" s="11">
        <f>+ROUND(M997*'[68]PARAMETROS '!$C$4,2)</f>
        <v>41529.599999999999</v>
      </c>
      <c r="Q997" s="11">
        <f>+ROUND(N997*'[68]PARAMETROS '!$C$5,2)</f>
        <v>39771.760000000002</v>
      </c>
      <c r="R997" s="11">
        <f t="shared" si="100"/>
        <v>81301.36</v>
      </c>
      <c r="S997" s="11">
        <f>+ROUND(N997*'[68]PARAMETROS '!$C$6,2)</f>
        <v>46938.64</v>
      </c>
      <c r="T997" s="11">
        <f t="shared" si="101"/>
        <v>88468.24</v>
      </c>
    </row>
    <row r="998" spans="1:20" ht="14.25" outlineLevel="2" x14ac:dyDescent="0.2">
      <c r="A998" s="29"/>
      <c r="B998" s="7" t="s">
        <v>1969</v>
      </c>
      <c r="C998" s="7">
        <v>1</v>
      </c>
      <c r="D998" s="8" t="s">
        <v>548</v>
      </c>
      <c r="E998" s="8" t="s">
        <v>2005</v>
      </c>
      <c r="F998" s="8" t="s">
        <v>2006</v>
      </c>
      <c r="G998" s="8" t="s">
        <v>1688</v>
      </c>
      <c r="H998" s="8" t="s">
        <v>24</v>
      </c>
      <c r="I998" s="9" t="s">
        <v>25</v>
      </c>
      <c r="J998" s="8" t="s">
        <v>1689</v>
      </c>
      <c r="K998" s="8" t="s">
        <v>1690</v>
      </c>
      <c r="L998" s="10">
        <v>139</v>
      </c>
      <c r="M998" s="10">
        <f>+ROUND(L998*'[68]PARAMETROS '!$B$2,0)</f>
        <v>33360</v>
      </c>
      <c r="N998" s="10">
        <f>+ROUND(L998*'[68]PARAMETROS '!$B$3,0)</f>
        <v>21962</v>
      </c>
      <c r="O998" s="10">
        <f t="shared" si="99"/>
        <v>55322</v>
      </c>
      <c r="P998" s="11">
        <f>+ROUND(M998*'[68]PARAMETROS '!$C$4,2)</f>
        <v>206164.8</v>
      </c>
      <c r="Q998" s="11">
        <f>+ROUND(N998*'[68]PARAMETROS '!$C$5,2)</f>
        <v>197438.38</v>
      </c>
      <c r="R998" s="11">
        <f t="shared" si="100"/>
        <v>403603.18</v>
      </c>
      <c r="S998" s="11">
        <f>+ROUND(N998*'[68]PARAMETROS '!$C$6,2)</f>
        <v>233016.82</v>
      </c>
      <c r="T998" s="11">
        <f t="shared" si="101"/>
        <v>439181.62</v>
      </c>
    </row>
    <row r="999" spans="1:20" ht="14.25" outlineLevel="2" x14ac:dyDescent="0.2">
      <c r="A999" s="29"/>
      <c r="B999" s="7" t="s">
        <v>1969</v>
      </c>
      <c r="C999" s="7">
        <v>1</v>
      </c>
      <c r="D999" s="8" t="s">
        <v>548</v>
      </c>
      <c r="E999" s="8" t="s">
        <v>2007</v>
      </c>
      <c r="F999" s="8" t="s">
        <v>2008</v>
      </c>
      <c r="G999" s="8" t="s">
        <v>1743</v>
      </c>
      <c r="H999" s="8" t="s">
        <v>24</v>
      </c>
      <c r="I999" s="9" t="s">
        <v>25</v>
      </c>
      <c r="J999" s="8" t="s">
        <v>1689</v>
      </c>
      <c r="K999" s="8" t="s">
        <v>1744</v>
      </c>
      <c r="L999" s="10">
        <v>23</v>
      </c>
      <c r="M999" s="10">
        <f>+ROUND(L999*'[68]PARAMETROS '!$B$2,0)</f>
        <v>5520</v>
      </c>
      <c r="N999" s="10">
        <f>+ROUND(L999*'[68]PARAMETROS '!$B$3,0)</f>
        <v>3634</v>
      </c>
      <c r="O999" s="10">
        <f t="shared" si="99"/>
        <v>9154</v>
      </c>
      <c r="P999" s="11">
        <f>+ROUND(M999*'[68]PARAMETROS '!$C$4,2)</f>
        <v>34113.599999999999</v>
      </c>
      <c r="Q999" s="11">
        <f>+ROUND(N999*'[68]PARAMETROS '!$C$5,2)</f>
        <v>32669.66</v>
      </c>
      <c r="R999" s="11">
        <f t="shared" si="100"/>
        <v>66783.259999999995</v>
      </c>
      <c r="S999" s="11">
        <f>+ROUND(N999*'[68]PARAMETROS '!$C$6,2)</f>
        <v>38556.74</v>
      </c>
      <c r="T999" s="11">
        <f t="shared" si="101"/>
        <v>72670.34</v>
      </c>
    </row>
    <row r="1000" spans="1:20" ht="14.25" outlineLevel="2" x14ac:dyDescent="0.2">
      <c r="A1000" s="29"/>
      <c r="B1000" s="7" t="s">
        <v>1969</v>
      </c>
      <c r="C1000" s="7">
        <v>1</v>
      </c>
      <c r="D1000" s="8" t="s">
        <v>548</v>
      </c>
      <c r="E1000" s="8" t="s">
        <v>2009</v>
      </c>
      <c r="F1000" s="8" t="s">
        <v>165</v>
      </c>
      <c r="G1000" s="8" t="s">
        <v>1688</v>
      </c>
      <c r="H1000" s="8" t="s">
        <v>24</v>
      </c>
      <c r="I1000" s="9" t="s">
        <v>25</v>
      </c>
      <c r="J1000" s="8" t="s">
        <v>1689</v>
      </c>
      <c r="K1000" s="8" t="s">
        <v>1690</v>
      </c>
      <c r="L1000" s="10">
        <v>80</v>
      </c>
      <c r="M1000" s="10">
        <f>+ROUND(L1000*'[68]PARAMETROS '!$B$2,0)</f>
        <v>19200</v>
      </c>
      <c r="N1000" s="10">
        <f>+ROUND(L1000*'[68]PARAMETROS '!$B$3,0)</f>
        <v>12640</v>
      </c>
      <c r="O1000" s="10">
        <f t="shared" si="99"/>
        <v>31840</v>
      </c>
      <c r="P1000" s="11">
        <f>+ROUND(M1000*'[68]PARAMETROS '!$C$4,2)</f>
        <v>118656</v>
      </c>
      <c r="Q1000" s="11">
        <f>+ROUND(N1000*'[68]PARAMETROS '!$C$5,2)</f>
        <v>113633.60000000001</v>
      </c>
      <c r="R1000" s="11">
        <f t="shared" si="100"/>
        <v>232289.6</v>
      </c>
      <c r="S1000" s="11">
        <f>+ROUND(N1000*'[68]PARAMETROS '!$C$6,2)</f>
        <v>134110.39999999999</v>
      </c>
      <c r="T1000" s="11">
        <f t="shared" si="101"/>
        <v>252766.4</v>
      </c>
    </row>
    <row r="1001" spans="1:20" ht="14.25" outlineLevel="2" x14ac:dyDescent="0.2">
      <c r="A1001" s="29"/>
      <c r="B1001" s="7" t="s">
        <v>1969</v>
      </c>
      <c r="C1001" s="7">
        <v>1</v>
      </c>
      <c r="D1001" s="8" t="s">
        <v>548</v>
      </c>
      <c r="E1001" s="8" t="s">
        <v>2010</v>
      </c>
      <c r="F1001" s="8" t="s">
        <v>2011</v>
      </c>
      <c r="G1001" s="8" t="s">
        <v>1688</v>
      </c>
      <c r="H1001" s="8" t="s">
        <v>24</v>
      </c>
      <c r="I1001" s="9" t="s">
        <v>25</v>
      </c>
      <c r="J1001" s="8" t="s">
        <v>1689</v>
      </c>
      <c r="K1001" s="8" t="s">
        <v>1690</v>
      </c>
      <c r="L1001" s="10">
        <v>18</v>
      </c>
      <c r="M1001" s="10">
        <f>+ROUND(L1001*'[68]PARAMETROS '!$B$2,0)</f>
        <v>4320</v>
      </c>
      <c r="N1001" s="10">
        <f>+ROUND(L1001*'[68]PARAMETROS '!$B$3,0)</f>
        <v>2844</v>
      </c>
      <c r="O1001" s="10">
        <f t="shared" si="99"/>
        <v>7164</v>
      </c>
      <c r="P1001" s="11">
        <f>+ROUND(M1001*'[68]PARAMETROS '!$C$4,2)</f>
        <v>26697.599999999999</v>
      </c>
      <c r="Q1001" s="11">
        <f>+ROUND(N1001*'[68]PARAMETROS '!$C$5,2)</f>
        <v>25567.56</v>
      </c>
      <c r="R1001" s="11">
        <f t="shared" si="100"/>
        <v>52265.16</v>
      </c>
      <c r="S1001" s="11">
        <f>+ROUND(N1001*'[68]PARAMETROS '!$C$6,2)</f>
        <v>30174.84</v>
      </c>
      <c r="T1001" s="11">
        <f t="shared" si="101"/>
        <v>56872.44</v>
      </c>
    </row>
    <row r="1002" spans="1:20" ht="14.25" outlineLevel="2" x14ac:dyDescent="0.2">
      <c r="A1002" s="29"/>
      <c r="B1002" s="7" t="s">
        <v>1969</v>
      </c>
      <c r="C1002" s="7">
        <v>1</v>
      </c>
      <c r="D1002" s="8" t="s">
        <v>548</v>
      </c>
      <c r="E1002" s="8" t="s">
        <v>2012</v>
      </c>
      <c r="F1002" s="8" t="s">
        <v>2013</v>
      </c>
      <c r="G1002" s="8" t="s">
        <v>1688</v>
      </c>
      <c r="H1002" s="8" t="s">
        <v>24</v>
      </c>
      <c r="I1002" s="9" t="s">
        <v>25</v>
      </c>
      <c r="J1002" s="8" t="s">
        <v>1689</v>
      </c>
      <c r="K1002" s="8" t="s">
        <v>1690</v>
      </c>
      <c r="L1002" s="10">
        <v>88</v>
      </c>
      <c r="M1002" s="10">
        <f>+ROUND(L1002*'[68]PARAMETROS '!$B$2,0)</f>
        <v>21120</v>
      </c>
      <c r="N1002" s="10">
        <f>+ROUND(L1002*'[68]PARAMETROS '!$B$3,0)</f>
        <v>13904</v>
      </c>
      <c r="O1002" s="10">
        <f t="shared" si="99"/>
        <v>35024</v>
      </c>
      <c r="P1002" s="11">
        <f>+ROUND(M1002*'[68]PARAMETROS '!$C$4,2)</f>
        <v>130521.60000000001</v>
      </c>
      <c r="Q1002" s="11">
        <f>+ROUND(N1002*'[68]PARAMETROS '!$C$5,2)</f>
        <v>124996.96</v>
      </c>
      <c r="R1002" s="11">
        <f t="shared" si="100"/>
        <v>255518.56</v>
      </c>
      <c r="S1002" s="11">
        <f>+ROUND(N1002*'[68]PARAMETROS '!$C$6,2)</f>
        <v>147521.44</v>
      </c>
      <c r="T1002" s="11">
        <f t="shared" si="101"/>
        <v>278043.03999999998</v>
      </c>
    </row>
    <row r="1003" spans="1:20" ht="14.25" outlineLevel="2" x14ac:dyDescent="0.2">
      <c r="A1003" s="29"/>
      <c r="B1003" s="7" t="s">
        <v>1969</v>
      </c>
      <c r="C1003" s="7">
        <v>1</v>
      </c>
      <c r="D1003" s="8" t="s">
        <v>548</v>
      </c>
      <c r="E1003" s="8" t="s">
        <v>2014</v>
      </c>
      <c r="F1003" s="8" t="s">
        <v>2015</v>
      </c>
      <c r="G1003" s="8" t="s">
        <v>1688</v>
      </c>
      <c r="H1003" s="8" t="s">
        <v>24</v>
      </c>
      <c r="I1003" s="9" t="s">
        <v>25</v>
      </c>
      <c r="J1003" s="8" t="s">
        <v>1689</v>
      </c>
      <c r="K1003" s="8" t="s">
        <v>1690</v>
      </c>
      <c r="L1003" s="10">
        <v>18</v>
      </c>
      <c r="M1003" s="10">
        <f>+ROUND(L1003*'[68]PARAMETROS '!$B$2,0)</f>
        <v>4320</v>
      </c>
      <c r="N1003" s="10">
        <f>+ROUND(L1003*'[68]PARAMETROS '!$B$3,0)</f>
        <v>2844</v>
      </c>
      <c r="O1003" s="10">
        <f t="shared" si="99"/>
        <v>7164</v>
      </c>
      <c r="P1003" s="11">
        <f>+ROUND(M1003*'[68]PARAMETROS '!$C$4,2)</f>
        <v>26697.599999999999</v>
      </c>
      <c r="Q1003" s="11">
        <f>+ROUND(N1003*'[68]PARAMETROS '!$C$5,2)</f>
        <v>25567.56</v>
      </c>
      <c r="R1003" s="11">
        <f t="shared" si="100"/>
        <v>52265.16</v>
      </c>
      <c r="S1003" s="11">
        <f>+ROUND(N1003*'[68]PARAMETROS '!$C$6,2)</f>
        <v>30174.84</v>
      </c>
      <c r="T1003" s="11">
        <f t="shared" si="101"/>
        <v>56872.44</v>
      </c>
    </row>
    <row r="1004" spans="1:20" ht="14.25" outlineLevel="2" x14ac:dyDescent="0.2">
      <c r="A1004" s="29"/>
      <c r="B1004" s="7" t="s">
        <v>1969</v>
      </c>
      <c r="C1004" s="7">
        <v>1</v>
      </c>
      <c r="D1004" s="8" t="s">
        <v>548</v>
      </c>
      <c r="E1004" s="8" t="s">
        <v>2016</v>
      </c>
      <c r="F1004" s="8" t="s">
        <v>2017</v>
      </c>
      <c r="G1004" s="8" t="s">
        <v>1688</v>
      </c>
      <c r="H1004" s="8" t="s">
        <v>24</v>
      </c>
      <c r="I1004" s="9" t="s">
        <v>25</v>
      </c>
      <c r="J1004" s="8" t="s">
        <v>1689</v>
      </c>
      <c r="K1004" s="8" t="s">
        <v>1690</v>
      </c>
      <c r="L1004" s="10">
        <v>74</v>
      </c>
      <c r="M1004" s="10">
        <f>+ROUND(L1004*'[68]PARAMETROS '!$B$2,0)</f>
        <v>17760</v>
      </c>
      <c r="N1004" s="10">
        <f>+ROUND(L1004*'[68]PARAMETROS '!$B$3,0)</f>
        <v>11692</v>
      </c>
      <c r="O1004" s="10">
        <f t="shared" si="99"/>
        <v>29452</v>
      </c>
      <c r="P1004" s="11">
        <f>+ROUND(M1004*'[68]PARAMETROS '!$C$4,2)</f>
        <v>109756.8</v>
      </c>
      <c r="Q1004" s="11">
        <f>+ROUND(N1004*'[68]PARAMETROS '!$C$5,2)</f>
        <v>105111.08</v>
      </c>
      <c r="R1004" s="11">
        <f t="shared" si="100"/>
        <v>214867.88</v>
      </c>
      <c r="S1004" s="11">
        <f>+ROUND(N1004*'[68]PARAMETROS '!$C$6,2)</f>
        <v>124052.12</v>
      </c>
      <c r="T1004" s="11">
        <f t="shared" si="101"/>
        <v>233808.92</v>
      </c>
    </row>
    <row r="1005" spans="1:20" ht="14.25" outlineLevel="2" x14ac:dyDescent="0.2">
      <c r="A1005" s="29"/>
      <c r="B1005" s="7" t="s">
        <v>1969</v>
      </c>
      <c r="C1005" s="7">
        <v>1</v>
      </c>
      <c r="D1005" s="8" t="s">
        <v>548</v>
      </c>
      <c r="E1005" s="8" t="s">
        <v>2018</v>
      </c>
      <c r="F1005" s="8" t="s">
        <v>2019</v>
      </c>
      <c r="G1005" s="8" t="s">
        <v>1688</v>
      </c>
      <c r="H1005" s="8" t="s">
        <v>24</v>
      </c>
      <c r="I1005" s="9" t="s">
        <v>25</v>
      </c>
      <c r="J1005" s="8" t="s">
        <v>1689</v>
      </c>
      <c r="K1005" s="8" t="s">
        <v>1690</v>
      </c>
      <c r="L1005" s="10">
        <v>19</v>
      </c>
      <c r="M1005" s="10">
        <f>+ROUND(L1005*'[68]PARAMETROS '!$B$2,0)</f>
        <v>4560</v>
      </c>
      <c r="N1005" s="10">
        <f>+ROUND(L1005*'[68]PARAMETROS '!$B$3,0)</f>
        <v>3002</v>
      </c>
      <c r="O1005" s="10">
        <f t="shared" si="99"/>
        <v>7562</v>
      </c>
      <c r="P1005" s="11">
        <f>+ROUND(M1005*'[68]PARAMETROS '!$C$4,2)</f>
        <v>28180.799999999999</v>
      </c>
      <c r="Q1005" s="11">
        <f>+ROUND(N1005*'[68]PARAMETROS '!$C$5,2)</f>
        <v>26987.98</v>
      </c>
      <c r="R1005" s="11">
        <f t="shared" si="100"/>
        <v>55168.78</v>
      </c>
      <c r="S1005" s="11">
        <f>+ROUND(N1005*'[68]PARAMETROS '!$C$6,2)</f>
        <v>31851.22</v>
      </c>
      <c r="T1005" s="11">
        <f t="shared" si="101"/>
        <v>60032.02</v>
      </c>
    </row>
    <row r="1006" spans="1:20" ht="14.25" outlineLevel="1" x14ac:dyDescent="0.2">
      <c r="A1006" s="29"/>
      <c r="B1006" s="13" t="s">
        <v>2020</v>
      </c>
      <c r="C1006" s="14">
        <f>SUBTOTAL(9,C980:C1005)</f>
        <v>26</v>
      </c>
      <c r="D1006" s="15"/>
      <c r="E1006" s="15"/>
      <c r="F1006" s="15"/>
      <c r="G1006" s="15"/>
      <c r="H1006" s="15"/>
      <c r="I1006" s="15"/>
      <c r="J1006" s="15"/>
      <c r="K1006" s="15"/>
      <c r="L1006" s="16">
        <f t="shared" ref="L1006:R1006" si="105">SUBTOTAL(9,L980:L1005)</f>
        <v>2331</v>
      </c>
      <c r="M1006" s="16">
        <f t="shared" si="105"/>
        <v>559440</v>
      </c>
      <c r="N1006" s="16">
        <f t="shared" si="105"/>
        <v>368298</v>
      </c>
      <c r="O1006" s="16">
        <f t="shared" si="105"/>
        <v>927738</v>
      </c>
      <c r="P1006" s="17">
        <f t="shared" si="105"/>
        <v>3457339.1999999993</v>
      </c>
      <c r="Q1006" s="17">
        <f t="shared" si="105"/>
        <v>3310999.02</v>
      </c>
      <c r="R1006" s="17">
        <f t="shared" si="105"/>
        <v>6768338.2199999997</v>
      </c>
      <c r="S1006" s="17">
        <f>+ROUND(N1006*'[68]PARAMETROS '!$C$6,2)</f>
        <v>3907641.78</v>
      </c>
      <c r="T1006" s="17">
        <f>SUBTOTAL(9,T980:T1005)</f>
        <v>7364980.9800000014</v>
      </c>
    </row>
    <row r="1007" spans="1:20" ht="14.25" outlineLevel="2" x14ac:dyDescent="0.2">
      <c r="A1007" s="29">
        <v>62</v>
      </c>
      <c r="B1007" s="7" t="s">
        <v>2021</v>
      </c>
      <c r="C1007" s="7">
        <v>1</v>
      </c>
      <c r="D1007" s="8" t="s">
        <v>548</v>
      </c>
      <c r="E1007" s="8" t="s">
        <v>2022</v>
      </c>
      <c r="F1007" s="8" t="s">
        <v>2023</v>
      </c>
      <c r="G1007" s="8" t="s">
        <v>1688</v>
      </c>
      <c r="H1007" s="8" t="s">
        <v>24</v>
      </c>
      <c r="I1007" s="9" t="s">
        <v>25</v>
      </c>
      <c r="J1007" s="8" t="s">
        <v>1689</v>
      </c>
      <c r="K1007" s="8" t="s">
        <v>1690</v>
      </c>
      <c r="L1007" s="10">
        <v>222</v>
      </c>
      <c r="M1007" s="10">
        <f>+ROUND(L1007*'[68]PARAMETROS '!$B$2,0)</f>
        <v>53280</v>
      </c>
      <c r="N1007" s="10">
        <f>+ROUND(L1007*'[68]PARAMETROS '!$B$3,0)</f>
        <v>35076</v>
      </c>
      <c r="O1007" s="10">
        <f t="shared" si="99"/>
        <v>88356</v>
      </c>
      <c r="P1007" s="11">
        <f>+ROUND(M1007*'[68]PARAMETROS '!$C$4,2)</f>
        <v>329270.40000000002</v>
      </c>
      <c r="Q1007" s="11">
        <f>+ROUND(N1007*'[68]PARAMETROS '!$C$5,2)</f>
        <v>315333.24</v>
      </c>
      <c r="R1007" s="11">
        <f t="shared" si="100"/>
        <v>644603.64</v>
      </c>
      <c r="S1007" s="11">
        <f>+ROUND(N1007*'[68]PARAMETROS '!$C$6,2)</f>
        <v>372156.36</v>
      </c>
      <c r="T1007" s="11">
        <f t="shared" si="101"/>
        <v>701426.76</v>
      </c>
    </row>
    <row r="1008" spans="1:20" ht="14.25" outlineLevel="2" x14ac:dyDescent="0.2">
      <c r="A1008" s="29"/>
      <c r="B1008" s="7" t="s">
        <v>2021</v>
      </c>
      <c r="C1008" s="7">
        <v>1</v>
      </c>
      <c r="D1008" s="8" t="s">
        <v>548</v>
      </c>
      <c r="E1008" s="8" t="s">
        <v>2024</v>
      </c>
      <c r="F1008" s="8" t="s">
        <v>2025</v>
      </c>
      <c r="G1008" s="8" t="s">
        <v>1688</v>
      </c>
      <c r="H1008" s="8" t="s">
        <v>24</v>
      </c>
      <c r="I1008" s="9" t="s">
        <v>25</v>
      </c>
      <c r="J1008" s="8" t="s">
        <v>1689</v>
      </c>
      <c r="K1008" s="8" t="s">
        <v>1690</v>
      </c>
      <c r="L1008" s="10">
        <v>709</v>
      </c>
      <c r="M1008" s="10">
        <f>+ROUND(L1008*'[68]PARAMETROS '!$B$2,0)</f>
        <v>170160</v>
      </c>
      <c r="N1008" s="10">
        <f>+ROUND(L1008*'[68]PARAMETROS '!$B$3,0)</f>
        <v>112022</v>
      </c>
      <c r="O1008" s="10">
        <f t="shared" si="99"/>
        <v>282182</v>
      </c>
      <c r="P1008" s="11">
        <f>+ROUND(M1008*'[68]PARAMETROS '!$C$4,2)</f>
        <v>1051588.8</v>
      </c>
      <c r="Q1008" s="11">
        <f>+ROUND(N1008*'[68]PARAMETROS '!$C$5,2)</f>
        <v>1007077.78</v>
      </c>
      <c r="R1008" s="11">
        <f t="shared" si="100"/>
        <v>2058666.58</v>
      </c>
      <c r="S1008" s="11">
        <f>+ROUND(N1008*'[68]PARAMETROS '!$C$6,2)</f>
        <v>1188553.42</v>
      </c>
      <c r="T1008" s="11">
        <f t="shared" si="101"/>
        <v>2240142.2200000002</v>
      </c>
    </row>
    <row r="1009" spans="1:20" ht="14.25" outlineLevel="2" x14ac:dyDescent="0.2">
      <c r="A1009" s="29"/>
      <c r="B1009" s="7" t="s">
        <v>2021</v>
      </c>
      <c r="C1009" s="7">
        <v>1</v>
      </c>
      <c r="D1009" s="8" t="s">
        <v>548</v>
      </c>
      <c r="E1009" s="8" t="s">
        <v>2026</v>
      </c>
      <c r="F1009" s="8" t="s">
        <v>2027</v>
      </c>
      <c r="G1009" s="8" t="s">
        <v>1688</v>
      </c>
      <c r="H1009" s="8" t="s">
        <v>24</v>
      </c>
      <c r="I1009" s="9" t="s">
        <v>25</v>
      </c>
      <c r="J1009" s="8" t="s">
        <v>1689</v>
      </c>
      <c r="K1009" s="8" t="s">
        <v>1690</v>
      </c>
      <c r="L1009" s="10">
        <v>882</v>
      </c>
      <c r="M1009" s="10">
        <f>+ROUND(L1009*'[68]PARAMETROS '!$B$2,0)</f>
        <v>211680</v>
      </c>
      <c r="N1009" s="10">
        <f>+ROUND(L1009*'[68]PARAMETROS '!$B$3,0)</f>
        <v>139356</v>
      </c>
      <c r="O1009" s="10">
        <f t="shared" si="99"/>
        <v>351036</v>
      </c>
      <c r="P1009" s="11">
        <f>+ROUND(M1009*'[68]PARAMETROS '!$C$4,2)</f>
        <v>1308182.3999999999</v>
      </c>
      <c r="Q1009" s="11">
        <f>+ROUND(N1009*'[68]PARAMETROS '!$C$5,2)</f>
        <v>1252810.44</v>
      </c>
      <c r="R1009" s="11">
        <f t="shared" si="100"/>
        <v>2560992.84</v>
      </c>
      <c r="S1009" s="11">
        <f>+ROUND(N1009*'[68]PARAMETROS '!$C$6,2)</f>
        <v>1478567.16</v>
      </c>
      <c r="T1009" s="11">
        <f t="shared" si="101"/>
        <v>2786749.56</v>
      </c>
    </row>
    <row r="1010" spans="1:20" ht="14.25" outlineLevel="2" x14ac:dyDescent="0.2">
      <c r="A1010" s="29"/>
      <c r="B1010" s="7" t="s">
        <v>2021</v>
      </c>
      <c r="C1010" s="7">
        <v>1</v>
      </c>
      <c r="D1010" s="8" t="s">
        <v>548</v>
      </c>
      <c r="E1010" s="8" t="s">
        <v>2028</v>
      </c>
      <c r="F1010" s="8" t="s">
        <v>2029</v>
      </c>
      <c r="G1010" s="8" t="s">
        <v>1688</v>
      </c>
      <c r="H1010" s="8" t="s">
        <v>24</v>
      </c>
      <c r="I1010" s="9" t="s">
        <v>25</v>
      </c>
      <c r="J1010" s="8" t="s">
        <v>1689</v>
      </c>
      <c r="K1010" s="8" t="s">
        <v>1690</v>
      </c>
      <c r="L1010" s="10">
        <v>221</v>
      </c>
      <c r="M1010" s="10">
        <f>+ROUND(L1010*'[68]PARAMETROS '!$B$2,0)</f>
        <v>53040</v>
      </c>
      <c r="N1010" s="10">
        <f>+ROUND(L1010*'[68]PARAMETROS '!$B$3,0)</f>
        <v>34918</v>
      </c>
      <c r="O1010" s="10">
        <f t="shared" si="99"/>
        <v>87958</v>
      </c>
      <c r="P1010" s="11">
        <f>+ROUND(M1010*'[68]PARAMETROS '!$C$4,2)</f>
        <v>327787.2</v>
      </c>
      <c r="Q1010" s="11">
        <f>+ROUND(N1010*'[68]PARAMETROS '!$C$5,2)</f>
        <v>313912.82</v>
      </c>
      <c r="R1010" s="11">
        <f t="shared" si="100"/>
        <v>641700.02</v>
      </c>
      <c r="S1010" s="11">
        <f>+ROUND(N1010*'[68]PARAMETROS '!$C$6,2)</f>
        <v>370479.98</v>
      </c>
      <c r="T1010" s="11">
        <f t="shared" si="101"/>
        <v>698267.18</v>
      </c>
    </row>
    <row r="1011" spans="1:20" ht="14.25" outlineLevel="2" x14ac:dyDescent="0.2">
      <c r="A1011" s="29"/>
      <c r="B1011" s="7" t="s">
        <v>2021</v>
      </c>
      <c r="C1011" s="7">
        <v>1</v>
      </c>
      <c r="D1011" s="8" t="s">
        <v>548</v>
      </c>
      <c r="E1011" s="8" t="s">
        <v>2030</v>
      </c>
      <c r="F1011" s="8" t="s">
        <v>2031</v>
      </c>
      <c r="G1011" s="8" t="s">
        <v>1688</v>
      </c>
      <c r="H1011" s="8" t="s">
        <v>24</v>
      </c>
      <c r="I1011" s="9" t="s">
        <v>25</v>
      </c>
      <c r="J1011" s="8" t="s">
        <v>1689</v>
      </c>
      <c r="K1011" s="8" t="s">
        <v>1690</v>
      </c>
      <c r="L1011" s="10">
        <v>442</v>
      </c>
      <c r="M1011" s="10">
        <f>+ROUND(L1011*'[68]PARAMETROS '!$B$2,0)</f>
        <v>106080</v>
      </c>
      <c r="N1011" s="10">
        <f>+ROUND(L1011*'[68]PARAMETROS '!$B$3,0)</f>
        <v>69836</v>
      </c>
      <c r="O1011" s="10">
        <f t="shared" si="99"/>
        <v>175916</v>
      </c>
      <c r="P1011" s="11">
        <f>+ROUND(M1011*'[68]PARAMETROS '!$C$4,2)</f>
        <v>655574.4</v>
      </c>
      <c r="Q1011" s="11">
        <f>+ROUND(N1011*'[68]PARAMETROS '!$C$5,2)</f>
        <v>627825.64</v>
      </c>
      <c r="R1011" s="11">
        <f t="shared" si="100"/>
        <v>1283400.04</v>
      </c>
      <c r="S1011" s="11">
        <f>+ROUND(N1011*'[68]PARAMETROS '!$C$6,2)</f>
        <v>740959.96</v>
      </c>
      <c r="T1011" s="11">
        <f t="shared" si="101"/>
        <v>1396534.36</v>
      </c>
    </row>
    <row r="1012" spans="1:20" ht="14.25" outlineLevel="2" x14ac:dyDescent="0.2">
      <c r="A1012" s="29"/>
      <c r="B1012" s="7" t="s">
        <v>2021</v>
      </c>
      <c r="C1012" s="7">
        <v>1</v>
      </c>
      <c r="D1012" s="8" t="s">
        <v>548</v>
      </c>
      <c r="E1012" s="8" t="s">
        <v>2032</v>
      </c>
      <c r="F1012" s="8" t="s">
        <v>2033</v>
      </c>
      <c r="G1012" s="8" t="s">
        <v>1688</v>
      </c>
      <c r="H1012" s="8" t="s">
        <v>24</v>
      </c>
      <c r="I1012" s="9" t="s">
        <v>25</v>
      </c>
      <c r="J1012" s="8" t="s">
        <v>1689</v>
      </c>
      <c r="K1012" s="8" t="s">
        <v>1690</v>
      </c>
      <c r="L1012" s="10">
        <v>82</v>
      </c>
      <c r="M1012" s="10">
        <f>+ROUND(L1012*'[68]PARAMETROS '!$B$2,0)</f>
        <v>19680</v>
      </c>
      <c r="N1012" s="10">
        <f>+ROUND(L1012*'[68]PARAMETROS '!$B$3,0)</f>
        <v>12956</v>
      </c>
      <c r="O1012" s="10">
        <f t="shared" si="99"/>
        <v>32636</v>
      </c>
      <c r="P1012" s="11">
        <f>+ROUND(M1012*'[68]PARAMETROS '!$C$4,2)</f>
        <v>121622.39999999999</v>
      </c>
      <c r="Q1012" s="11">
        <f>+ROUND(N1012*'[68]PARAMETROS '!$C$5,2)</f>
        <v>116474.44</v>
      </c>
      <c r="R1012" s="11">
        <f t="shared" si="100"/>
        <v>238096.84</v>
      </c>
      <c r="S1012" s="11">
        <f>+ROUND(N1012*'[68]PARAMETROS '!$C$6,2)</f>
        <v>137463.16</v>
      </c>
      <c r="T1012" s="11">
        <f t="shared" si="101"/>
        <v>259085.56</v>
      </c>
    </row>
    <row r="1013" spans="1:20" ht="14.25" outlineLevel="2" x14ac:dyDescent="0.2">
      <c r="A1013" s="29"/>
      <c r="B1013" s="7" t="s">
        <v>2021</v>
      </c>
      <c r="C1013" s="7">
        <v>1</v>
      </c>
      <c r="D1013" s="8" t="s">
        <v>548</v>
      </c>
      <c r="E1013" s="8" t="s">
        <v>2034</v>
      </c>
      <c r="F1013" s="8" t="s">
        <v>2035</v>
      </c>
      <c r="G1013" s="8" t="s">
        <v>1688</v>
      </c>
      <c r="H1013" s="8" t="s">
        <v>24</v>
      </c>
      <c r="I1013" s="9" t="s">
        <v>25</v>
      </c>
      <c r="J1013" s="8" t="s">
        <v>1689</v>
      </c>
      <c r="K1013" s="8" t="s">
        <v>1690</v>
      </c>
      <c r="L1013" s="10">
        <v>10</v>
      </c>
      <c r="M1013" s="10">
        <f>+ROUND(L1013*'[68]PARAMETROS '!$B$2,0)</f>
        <v>2400</v>
      </c>
      <c r="N1013" s="10">
        <f>+ROUND(L1013*'[68]PARAMETROS '!$B$3,0)</f>
        <v>1580</v>
      </c>
      <c r="O1013" s="10">
        <f t="shared" si="99"/>
        <v>3980</v>
      </c>
      <c r="P1013" s="11">
        <f>+ROUND(M1013*'[68]PARAMETROS '!$C$4,2)</f>
        <v>14832</v>
      </c>
      <c r="Q1013" s="11">
        <f>+ROUND(N1013*'[68]PARAMETROS '!$C$5,2)</f>
        <v>14204.2</v>
      </c>
      <c r="R1013" s="11">
        <f t="shared" si="100"/>
        <v>29036.2</v>
      </c>
      <c r="S1013" s="11">
        <f>+ROUND(N1013*'[68]PARAMETROS '!$C$6,2)</f>
        <v>16763.8</v>
      </c>
      <c r="T1013" s="11">
        <f t="shared" si="101"/>
        <v>31595.8</v>
      </c>
    </row>
    <row r="1014" spans="1:20" ht="14.25" outlineLevel="2" x14ac:dyDescent="0.2">
      <c r="A1014" s="29"/>
      <c r="B1014" s="7" t="s">
        <v>2021</v>
      </c>
      <c r="C1014" s="7">
        <v>1</v>
      </c>
      <c r="D1014" s="8" t="s">
        <v>548</v>
      </c>
      <c r="E1014" s="8" t="s">
        <v>2036</v>
      </c>
      <c r="F1014" s="8" t="s">
        <v>2037</v>
      </c>
      <c r="G1014" s="8" t="s">
        <v>1688</v>
      </c>
      <c r="H1014" s="8" t="s">
        <v>24</v>
      </c>
      <c r="I1014" s="9" t="s">
        <v>25</v>
      </c>
      <c r="J1014" s="8" t="s">
        <v>1689</v>
      </c>
      <c r="K1014" s="8" t="s">
        <v>1690</v>
      </c>
      <c r="L1014" s="10">
        <v>18</v>
      </c>
      <c r="M1014" s="10">
        <f>+ROUND(L1014*'[68]PARAMETROS '!$B$2,0)</f>
        <v>4320</v>
      </c>
      <c r="N1014" s="10">
        <f>+ROUND(L1014*'[68]PARAMETROS '!$B$3,0)</f>
        <v>2844</v>
      </c>
      <c r="O1014" s="10">
        <f t="shared" si="99"/>
        <v>7164</v>
      </c>
      <c r="P1014" s="11">
        <f>+ROUND(M1014*'[68]PARAMETROS '!$C$4,2)</f>
        <v>26697.599999999999</v>
      </c>
      <c r="Q1014" s="11">
        <f>+ROUND(N1014*'[68]PARAMETROS '!$C$5,2)</f>
        <v>25567.56</v>
      </c>
      <c r="R1014" s="11">
        <f t="shared" si="100"/>
        <v>52265.16</v>
      </c>
      <c r="S1014" s="11">
        <f>+ROUND(N1014*'[68]PARAMETROS '!$C$6,2)</f>
        <v>30174.84</v>
      </c>
      <c r="T1014" s="11">
        <f t="shared" si="101"/>
        <v>56872.44</v>
      </c>
    </row>
    <row r="1015" spans="1:20" ht="14.25" outlineLevel="2" x14ac:dyDescent="0.2">
      <c r="A1015" s="29"/>
      <c r="B1015" s="7" t="s">
        <v>2021</v>
      </c>
      <c r="C1015" s="7">
        <v>1</v>
      </c>
      <c r="D1015" s="8" t="s">
        <v>548</v>
      </c>
      <c r="E1015" s="8" t="s">
        <v>2038</v>
      </c>
      <c r="F1015" s="8" t="s">
        <v>2039</v>
      </c>
      <c r="G1015" s="8" t="s">
        <v>1688</v>
      </c>
      <c r="H1015" s="8" t="s">
        <v>24</v>
      </c>
      <c r="I1015" s="9" t="s">
        <v>25</v>
      </c>
      <c r="J1015" s="8" t="s">
        <v>1689</v>
      </c>
      <c r="K1015" s="8" t="s">
        <v>1690</v>
      </c>
      <c r="L1015" s="10">
        <v>8</v>
      </c>
      <c r="M1015" s="10">
        <f>+ROUND(L1015*'[68]PARAMETROS '!$B$2,0)</f>
        <v>1920</v>
      </c>
      <c r="N1015" s="10">
        <f>+ROUND(L1015*'[68]PARAMETROS '!$B$3,0)</f>
        <v>1264</v>
      </c>
      <c r="O1015" s="10">
        <f t="shared" si="99"/>
        <v>3184</v>
      </c>
      <c r="P1015" s="11">
        <f>+ROUND(M1015*'[68]PARAMETROS '!$C$4,2)</f>
        <v>11865.6</v>
      </c>
      <c r="Q1015" s="11">
        <f>+ROUND(N1015*'[68]PARAMETROS '!$C$5,2)</f>
        <v>11363.36</v>
      </c>
      <c r="R1015" s="11">
        <f t="shared" si="100"/>
        <v>23228.959999999999</v>
      </c>
      <c r="S1015" s="11">
        <f>+ROUND(N1015*'[68]PARAMETROS '!$C$6,2)</f>
        <v>13411.04</v>
      </c>
      <c r="T1015" s="11">
        <f t="shared" si="101"/>
        <v>25276.639999999999</v>
      </c>
    </row>
    <row r="1016" spans="1:20" ht="14.25" outlineLevel="2" x14ac:dyDescent="0.2">
      <c r="A1016" s="29"/>
      <c r="B1016" s="7" t="s">
        <v>2021</v>
      </c>
      <c r="C1016" s="7">
        <v>1</v>
      </c>
      <c r="D1016" s="8" t="s">
        <v>548</v>
      </c>
      <c r="E1016" s="8" t="s">
        <v>2040</v>
      </c>
      <c r="F1016" s="8" t="s">
        <v>2041</v>
      </c>
      <c r="G1016" s="8" t="s">
        <v>1688</v>
      </c>
      <c r="H1016" s="8" t="s">
        <v>24</v>
      </c>
      <c r="I1016" s="9" t="s">
        <v>25</v>
      </c>
      <c r="J1016" s="8" t="s">
        <v>1689</v>
      </c>
      <c r="K1016" s="8" t="s">
        <v>1690</v>
      </c>
      <c r="L1016" s="10">
        <v>42</v>
      </c>
      <c r="M1016" s="10">
        <f>+ROUND(L1016*'[68]PARAMETROS '!$B$2,0)</f>
        <v>10080</v>
      </c>
      <c r="N1016" s="10">
        <f>+ROUND(L1016*'[68]PARAMETROS '!$B$3,0)</f>
        <v>6636</v>
      </c>
      <c r="O1016" s="10">
        <f t="shared" si="99"/>
        <v>16716</v>
      </c>
      <c r="P1016" s="11">
        <f>+ROUND(M1016*'[68]PARAMETROS '!$C$4,2)</f>
        <v>62294.400000000001</v>
      </c>
      <c r="Q1016" s="11">
        <f>+ROUND(N1016*'[68]PARAMETROS '!$C$5,2)</f>
        <v>59657.64</v>
      </c>
      <c r="R1016" s="11">
        <f t="shared" si="100"/>
        <v>121952.04</v>
      </c>
      <c r="S1016" s="11">
        <f>+ROUND(N1016*'[68]PARAMETROS '!$C$6,2)</f>
        <v>70407.960000000006</v>
      </c>
      <c r="T1016" s="11">
        <f t="shared" si="101"/>
        <v>132702.35999999999</v>
      </c>
    </row>
    <row r="1017" spans="1:20" ht="14.25" outlineLevel="2" x14ac:dyDescent="0.2">
      <c r="A1017" s="29"/>
      <c r="B1017" s="7" t="s">
        <v>2021</v>
      </c>
      <c r="C1017" s="7">
        <v>1</v>
      </c>
      <c r="D1017" s="8" t="s">
        <v>548</v>
      </c>
      <c r="E1017" s="8" t="s">
        <v>2042</v>
      </c>
      <c r="F1017" s="8" t="s">
        <v>2043</v>
      </c>
      <c r="G1017" s="8" t="s">
        <v>1688</v>
      </c>
      <c r="H1017" s="8" t="s">
        <v>24</v>
      </c>
      <c r="I1017" s="9" t="s">
        <v>25</v>
      </c>
      <c r="J1017" s="8" t="s">
        <v>1689</v>
      </c>
      <c r="K1017" s="8" t="s">
        <v>1690</v>
      </c>
      <c r="L1017" s="10">
        <v>46</v>
      </c>
      <c r="M1017" s="10">
        <f>+ROUND(L1017*'[68]PARAMETROS '!$B$2,0)</f>
        <v>11040</v>
      </c>
      <c r="N1017" s="10">
        <f>+ROUND(L1017*'[68]PARAMETROS '!$B$3,0)</f>
        <v>7268</v>
      </c>
      <c r="O1017" s="10">
        <f t="shared" si="99"/>
        <v>18308</v>
      </c>
      <c r="P1017" s="11">
        <f>+ROUND(M1017*'[68]PARAMETROS '!$C$4,2)</f>
        <v>68227.199999999997</v>
      </c>
      <c r="Q1017" s="11">
        <f>+ROUND(N1017*'[68]PARAMETROS '!$C$5,2)</f>
        <v>65339.32</v>
      </c>
      <c r="R1017" s="11">
        <f t="shared" si="100"/>
        <v>133566.51999999999</v>
      </c>
      <c r="S1017" s="11">
        <f>+ROUND(N1017*'[68]PARAMETROS '!$C$6,2)</f>
        <v>77113.48</v>
      </c>
      <c r="T1017" s="11">
        <f t="shared" si="101"/>
        <v>145340.68</v>
      </c>
    </row>
    <row r="1018" spans="1:20" ht="14.25" outlineLevel="2" x14ac:dyDescent="0.2">
      <c r="A1018" s="29"/>
      <c r="B1018" s="7" t="s">
        <v>2021</v>
      </c>
      <c r="C1018" s="7">
        <v>1</v>
      </c>
      <c r="D1018" s="8" t="s">
        <v>548</v>
      </c>
      <c r="E1018" s="8" t="s">
        <v>2044</v>
      </c>
      <c r="F1018" s="8" t="s">
        <v>2045</v>
      </c>
      <c r="G1018" s="8" t="s">
        <v>1688</v>
      </c>
      <c r="H1018" s="8" t="s">
        <v>24</v>
      </c>
      <c r="I1018" s="9" t="s">
        <v>25</v>
      </c>
      <c r="J1018" s="8" t="s">
        <v>1689</v>
      </c>
      <c r="K1018" s="8" t="s">
        <v>1690</v>
      </c>
      <c r="L1018" s="10">
        <v>9</v>
      </c>
      <c r="M1018" s="10">
        <f>+ROUND(L1018*'[68]PARAMETROS '!$B$2,0)</f>
        <v>2160</v>
      </c>
      <c r="N1018" s="10">
        <f>+ROUND(L1018*'[68]PARAMETROS '!$B$3,0)</f>
        <v>1422</v>
      </c>
      <c r="O1018" s="10">
        <f t="shared" si="99"/>
        <v>3582</v>
      </c>
      <c r="P1018" s="11">
        <f>+ROUND(M1018*'[68]PARAMETROS '!$C$4,2)</f>
        <v>13348.8</v>
      </c>
      <c r="Q1018" s="11">
        <f>+ROUND(N1018*'[68]PARAMETROS '!$C$5,2)</f>
        <v>12783.78</v>
      </c>
      <c r="R1018" s="11">
        <f t="shared" si="100"/>
        <v>26132.58</v>
      </c>
      <c r="S1018" s="11">
        <f>+ROUND(N1018*'[68]PARAMETROS '!$C$6,2)</f>
        <v>15087.42</v>
      </c>
      <c r="T1018" s="11">
        <f t="shared" si="101"/>
        <v>28436.22</v>
      </c>
    </row>
    <row r="1019" spans="1:20" ht="14.25" outlineLevel="1" x14ac:dyDescent="0.2">
      <c r="A1019" s="29"/>
      <c r="B1019" s="13" t="s">
        <v>2046</v>
      </c>
      <c r="C1019" s="14">
        <f>SUBTOTAL(9,C1007:C1018)</f>
        <v>12</v>
      </c>
      <c r="D1019" s="15"/>
      <c r="E1019" s="15"/>
      <c r="F1019" s="15"/>
      <c r="G1019" s="15"/>
      <c r="H1019" s="15"/>
      <c r="I1019" s="15"/>
      <c r="J1019" s="15"/>
      <c r="K1019" s="15"/>
      <c r="L1019" s="16">
        <f t="shared" ref="L1019:R1019" si="106">SUBTOTAL(9,L1007:L1018)</f>
        <v>2691</v>
      </c>
      <c r="M1019" s="16">
        <f t="shared" si="106"/>
        <v>645840</v>
      </c>
      <c r="N1019" s="16">
        <f t="shared" si="106"/>
        <v>425178</v>
      </c>
      <c r="O1019" s="16">
        <f t="shared" si="106"/>
        <v>1071018</v>
      </c>
      <c r="P1019" s="17">
        <f t="shared" si="106"/>
        <v>3991291.2</v>
      </c>
      <c r="Q1019" s="17">
        <f t="shared" si="106"/>
        <v>3822350.2199999997</v>
      </c>
      <c r="R1019" s="17">
        <f t="shared" si="106"/>
        <v>7813641.4199999999</v>
      </c>
      <c r="S1019" s="17">
        <f>+ROUND(N1019*'[68]PARAMETROS '!$C$6,2)</f>
        <v>4511138.58</v>
      </c>
      <c r="T1019" s="17">
        <f>SUBTOTAL(9,T1007:T1018)</f>
        <v>8502429.7800000012</v>
      </c>
    </row>
    <row r="1020" spans="1:20" ht="14.25" outlineLevel="2" x14ac:dyDescent="0.2">
      <c r="A1020" s="29">
        <v>63</v>
      </c>
      <c r="B1020" s="7" t="s">
        <v>2047</v>
      </c>
      <c r="C1020" s="7">
        <v>1</v>
      </c>
      <c r="D1020" s="8" t="s">
        <v>548</v>
      </c>
      <c r="E1020" s="8" t="s">
        <v>2048</v>
      </c>
      <c r="F1020" s="8" t="s">
        <v>2049</v>
      </c>
      <c r="G1020" s="8" t="s">
        <v>1688</v>
      </c>
      <c r="H1020" s="8" t="s">
        <v>24</v>
      </c>
      <c r="I1020" s="9" t="s">
        <v>25</v>
      </c>
      <c r="J1020" s="8" t="s">
        <v>1689</v>
      </c>
      <c r="K1020" s="8" t="s">
        <v>1690</v>
      </c>
      <c r="L1020" s="10">
        <v>26</v>
      </c>
      <c r="M1020" s="10">
        <f>+ROUND(L1020*'[68]PARAMETROS '!$B$2,0)</f>
        <v>6240</v>
      </c>
      <c r="N1020" s="10">
        <f>+ROUND(L1020*'[68]PARAMETROS '!$B$3,0)</f>
        <v>4108</v>
      </c>
      <c r="O1020" s="10">
        <f t="shared" si="99"/>
        <v>10348</v>
      </c>
      <c r="P1020" s="11">
        <f>+ROUND(M1020*'[68]PARAMETROS '!$C$4,2)</f>
        <v>38563.199999999997</v>
      </c>
      <c r="Q1020" s="11">
        <f>+ROUND(N1020*'[68]PARAMETROS '!$C$5,2)</f>
        <v>36930.92</v>
      </c>
      <c r="R1020" s="11">
        <f t="shared" si="100"/>
        <v>75494.12</v>
      </c>
      <c r="S1020" s="11">
        <f>+ROUND(N1020*'[68]PARAMETROS '!$C$6,2)</f>
        <v>43585.88</v>
      </c>
      <c r="T1020" s="11">
        <f t="shared" si="101"/>
        <v>82149.08</v>
      </c>
    </row>
    <row r="1021" spans="1:20" ht="14.25" outlineLevel="2" x14ac:dyDescent="0.2">
      <c r="A1021" s="29"/>
      <c r="B1021" s="7" t="s">
        <v>2047</v>
      </c>
      <c r="C1021" s="7">
        <v>1</v>
      </c>
      <c r="D1021" s="8" t="s">
        <v>548</v>
      </c>
      <c r="E1021" s="8" t="s">
        <v>2050</v>
      </c>
      <c r="F1021" s="8" t="s">
        <v>2051</v>
      </c>
      <c r="G1021" s="8" t="s">
        <v>1688</v>
      </c>
      <c r="H1021" s="8" t="s">
        <v>24</v>
      </c>
      <c r="I1021" s="9" t="s">
        <v>25</v>
      </c>
      <c r="J1021" s="8" t="s">
        <v>1689</v>
      </c>
      <c r="K1021" s="8" t="s">
        <v>1690</v>
      </c>
      <c r="L1021" s="10">
        <v>56</v>
      </c>
      <c r="M1021" s="10">
        <f>+ROUND(L1021*'[68]PARAMETROS '!$B$2,0)</f>
        <v>13440</v>
      </c>
      <c r="N1021" s="10">
        <f>+ROUND(L1021*'[68]PARAMETROS '!$B$3,0)</f>
        <v>8848</v>
      </c>
      <c r="O1021" s="10">
        <f t="shared" si="99"/>
        <v>22288</v>
      </c>
      <c r="P1021" s="11">
        <f>+ROUND(M1021*'[68]PARAMETROS '!$C$4,2)</f>
        <v>83059.199999999997</v>
      </c>
      <c r="Q1021" s="11">
        <f>+ROUND(N1021*'[68]PARAMETROS '!$C$5,2)</f>
        <v>79543.520000000004</v>
      </c>
      <c r="R1021" s="11">
        <f t="shared" si="100"/>
        <v>162602.72</v>
      </c>
      <c r="S1021" s="11">
        <f>+ROUND(N1021*'[68]PARAMETROS '!$C$6,2)</f>
        <v>93877.28</v>
      </c>
      <c r="T1021" s="11">
        <f t="shared" si="101"/>
        <v>176936.48</v>
      </c>
    </row>
    <row r="1022" spans="1:20" ht="14.25" outlineLevel="2" x14ac:dyDescent="0.2">
      <c r="A1022" s="29"/>
      <c r="B1022" s="7" t="s">
        <v>2047</v>
      </c>
      <c r="C1022" s="7">
        <v>1</v>
      </c>
      <c r="D1022" s="8" t="s">
        <v>548</v>
      </c>
      <c r="E1022" s="8" t="s">
        <v>2052</v>
      </c>
      <c r="F1022" s="8" t="s">
        <v>2053</v>
      </c>
      <c r="G1022" s="8" t="s">
        <v>1688</v>
      </c>
      <c r="H1022" s="8" t="s">
        <v>24</v>
      </c>
      <c r="I1022" s="9" t="s">
        <v>25</v>
      </c>
      <c r="J1022" s="8" t="s">
        <v>1689</v>
      </c>
      <c r="K1022" s="8" t="s">
        <v>1690</v>
      </c>
      <c r="L1022" s="10">
        <v>157</v>
      </c>
      <c r="M1022" s="10">
        <f>+ROUND(L1022*'[68]PARAMETROS '!$B$2,0)</f>
        <v>37680</v>
      </c>
      <c r="N1022" s="10">
        <f>+ROUND(L1022*'[68]PARAMETROS '!$B$3,0)</f>
        <v>24806</v>
      </c>
      <c r="O1022" s="10">
        <f t="shared" si="99"/>
        <v>62486</v>
      </c>
      <c r="P1022" s="11">
        <f>+ROUND(M1022*'[68]PARAMETROS '!$C$4,2)</f>
        <v>232862.4</v>
      </c>
      <c r="Q1022" s="11">
        <f>+ROUND(N1022*'[68]PARAMETROS '!$C$5,2)</f>
        <v>223005.94</v>
      </c>
      <c r="R1022" s="11">
        <f t="shared" si="100"/>
        <v>455868.34</v>
      </c>
      <c r="S1022" s="11">
        <f>+ROUND(N1022*'[68]PARAMETROS '!$C$6,2)</f>
        <v>263191.65999999997</v>
      </c>
      <c r="T1022" s="11">
        <f t="shared" si="101"/>
        <v>496054.06</v>
      </c>
    </row>
    <row r="1023" spans="1:20" ht="14.25" outlineLevel="2" x14ac:dyDescent="0.2">
      <c r="A1023" s="29"/>
      <c r="B1023" s="7" t="s">
        <v>2047</v>
      </c>
      <c r="C1023" s="7">
        <v>1</v>
      </c>
      <c r="D1023" s="8" t="s">
        <v>548</v>
      </c>
      <c r="E1023" s="8" t="s">
        <v>2054</v>
      </c>
      <c r="F1023" s="8" t="s">
        <v>2055</v>
      </c>
      <c r="G1023" s="8" t="s">
        <v>1688</v>
      </c>
      <c r="H1023" s="8" t="s">
        <v>24</v>
      </c>
      <c r="I1023" s="9" t="s">
        <v>25</v>
      </c>
      <c r="J1023" s="8" t="s">
        <v>1689</v>
      </c>
      <c r="K1023" s="8" t="s">
        <v>1690</v>
      </c>
      <c r="L1023" s="10">
        <v>14</v>
      </c>
      <c r="M1023" s="10">
        <f>+ROUND(L1023*'[68]PARAMETROS '!$B$2,0)</f>
        <v>3360</v>
      </c>
      <c r="N1023" s="10">
        <f>+ROUND(L1023*'[68]PARAMETROS '!$B$3,0)</f>
        <v>2212</v>
      </c>
      <c r="O1023" s="10">
        <f t="shared" si="99"/>
        <v>5572</v>
      </c>
      <c r="P1023" s="11">
        <f>+ROUND(M1023*'[68]PARAMETROS '!$C$4,2)</f>
        <v>20764.8</v>
      </c>
      <c r="Q1023" s="11">
        <f>+ROUND(N1023*'[68]PARAMETROS '!$C$5,2)</f>
        <v>19885.88</v>
      </c>
      <c r="R1023" s="11">
        <f t="shared" si="100"/>
        <v>40650.68</v>
      </c>
      <c r="S1023" s="11">
        <f>+ROUND(N1023*'[68]PARAMETROS '!$C$6,2)</f>
        <v>23469.32</v>
      </c>
      <c r="T1023" s="11">
        <f t="shared" si="101"/>
        <v>44234.12</v>
      </c>
    </row>
    <row r="1024" spans="1:20" ht="14.25" outlineLevel="2" x14ac:dyDescent="0.2">
      <c r="A1024" s="29"/>
      <c r="B1024" s="7" t="s">
        <v>2047</v>
      </c>
      <c r="C1024" s="7">
        <v>1</v>
      </c>
      <c r="D1024" s="8" t="s">
        <v>548</v>
      </c>
      <c r="E1024" s="8" t="s">
        <v>2056</v>
      </c>
      <c r="F1024" s="8" t="s">
        <v>2057</v>
      </c>
      <c r="G1024" s="8" t="s">
        <v>1688</v>
      </c>
      <c r="H1024" s="8" t="s">
        <v>24</v>
      </c>
      <c r="I1024" s="9" t="s">
        <v>25</v>
      </c>
      <c r="J1024" s="8" t="s">
        <v>1689</v>
      </c>
      <c r="K1024" s="8" t="s">
        <v>1690</v>
      </c>
      <c r="L1024" s="10">
        <v>249</v>
      </c>
      <c r="M1024" s="10">
        <f>+ROUND(L1024*'[68]PARAMETROS '!$B$2,0)</f>
        <v>59760</v>
      </c>
      <c r="N1024" s="10">
        <f>+ROUND(L1024*'[68]PARAMETROS '!$B$3,0)</f>
        <v>39342</v>
      </c>
      <c r="O1024" s="10">
        <f t="shared" ref="O1024:O1091" si="107">+ROUND(N1024+M1024,0)</f>
        <v>99102</v>
      </c>
      <c r="P1024" s="11">
        <f>+ROUND(M1024*'[68]PARAMETROS '!$C$4,2)</f>
        <v>369316.8</v>
      </c>
      <c r="Q1024" s="11">
        <f>+ROUND(N1024*'[68]PARAMETROS '!$C$5,2)</f>
        <v>353684.58</v>
      </c>
      <c r="R1024" s="11">
        <f t="shared" ref="R1024:R1091" si="108">+ROUND(Q1024+P1024,2)</f>
        <v>723001.38</v>
      </c>
      <c r="S1024" s="11">
        <f>+ROUND(N1024*'[68]PARAMETROS '!$C$6,2)</f>
        <v>417418.62</v>
      </c>
      <c r="T1024" s="11">
        <f t="shared" ref="T1024:T1091" si="109">+ROUND(S1024+P1024,2)</f>
        <v>786735.42</v>
      </c>
    </row>
    <row r="1025" spans="1:20" ht="14.25" outlineLevel="2" x14ac:dyDescent="0.2">
      <c r="A1025" s="29"/>
      <c r="B1025" s="7" t="s">
        <v>2047</v>
      </c>
      <c r="C1025" s="7">
        <v>1</v>
      </c>
      <c r="D1025" s="8" t="s">
        <v>548</v>
      </c>
      <c r="E1025" s="8" t="s">
        <v>2058</v>
      </c>
      <c r="F1025" s="8" t="s">
        <v>2059</v>
      </c>
      <c r="G1025" s="8" t="s">
        <v>1688</v>
      </c>
      <c r="H1025" s="8" t="s">
        <v>24</v>
      </c>
      <c r="I1025" s="9" t="s">
        <v>25</v>
      </c>
      <c r="J1025" s="8" t="s">
        <v>1689</v>
      </c>
      <c r="K1025" s="8" t="s">
        <v>1690</v>
      </c>
      <c r="L1025" s="10">
        <v>67</v>
      </c>
      <c r="M1025" s="10">
        <f>+ROUND(L1025*'[68]PARAMETROS '!$B$2,0)</f>
        <v>16080</v>
      </c>
      <c r="N1025" s="10">
        <f>+ROUND(L1025*'[68]PARAMETROS '!$B$3,0)</f>
        <v>10586</v>
      </c>
      <c r="O1025" s="10">
        <f t="shared" si="107"/>
        <v>26666</v>
      </c>
      <c r="P1025" s="11">
        <f>+ROUND(M1025*'[68]PARAMETROS '!$C$4,2)</f>
        <v>99374.399999999994</v>
      </c>
      <c r="Q1025" s="11">
        <f>+ROUND(N1025*'[68]PARAMETROS '!$C$5,2)</f>
        <v>95168.14</v>
      </c>
      <c r="R1025" s="11">
        <f t="shared" si="108"/>
        <v>194542.54</v>
      </c>
      <c r="S1025" s="11">
        <f>+ROUND(N1025*'[68]PARAMETROS '!$C$6,2)</f>
        <v>112317.46</v>
      </c>
      <c r="T1025" s="11">
        <f t="shared" si="109"/>
        <v>211691.86</v>
      </c>
    </row>
    <row r="1026" spans="1:20" ht="14.25" outlineLevel="2" x14ac:dyDescent="0.2">
      <c r="A1026" s="29"/>
      <c r="B1026" s="7" t="s">
        <v>2047</v>
      </c>
      <c r="C1026" s="7">
        <v>1</v>
      </c>
      <c r="D1026" s="8" t="s">
        <v>548</v>
      </c>
      <c r="E1026" s="8" t="s">
        <v>2060</v>
      </c>
      <c r="F1026" s="8" t="s">
        <v>2061</v>
      </c>
      <c r="G1026" s="8" t="s">
        <v>1688</v>
      </c>
      <c r="H1026" s="8" t="s">
        <v>24</v>
      </c>
      <c r="I1026" s="9" t="s">
        <v>25</v>
      </c>
      <c r="J1026" s="8" t="s">
        <v>1689</v>
      </c>
      <c r="K1026" s="8" t="s">
        <v>1690</v>
      </c>
      <c r="L1026" s="10">
        <v>269</v>
      </c>
      <c r="M1026" s="10">
        <f>+ROUND(L1026*'[68]PARAMETROS '!$B$2,0)</f>
        <v>64560</v>
      </c>
      <c r="N1026" s="10">
        <f>+ROUND(L1026*'[68]PARAMETROS '!$B$3,0)</f>
        <v>42502</v>
      </c>
      <c r="O1026" s="10">
        <f t="shared" si="107"/>
        <v>107062</v>
      </c>
      <c r="P1026" s="11">
        <f>+ROUND(M1026*'[68]PARAMETROS '!$C$4,2)</f>
        <v>398980.8</v>
      </c>
      <c r="Q1026" s="11">
        <f>+ROUND(N1026*'[68]PARAMETROS '!$C$5,2)</f>
        <v>382092.98</v>
      </c>
      <c r="R1026" s="11">
        <f t="shared" si="108"/>
        <v>781073.78</v>
      </c>
      <c r="S1026" s="11">
        <f>+ROUND(N1026*'[68]PARAMETROS '!$C$6,2)</f>
        <v>450946.22</v>
      </c>
      <c r="T1026" s="11">
        <f t="shared" si="109"/>
        <v>849927.02</v>
      </c>
    </row>
    <row r="1027" spans="1:20" ht="14.25" outlineLevel="2" x14ac:dyDescent="0.2">
      <c r="A1027" s="29"/>
      <c r="B1027" s="7" t="s">
        <v>2047</v>
      </c>
      <c r="C1027" s="7">
        <v>1</v>
      </c>
      <c r="D1027" s="8" t="s">
        <v>548</v>
      </c>
      <c r="E1027" s="8" t="s">
        <v>2062</v>
      </c>
      <c r="F1027" s="8" t="s">
        <v>2063</v>
      </c>
      <c r="G1027" s="8" t="s">
        <v>1688</v>
      </c>
      <c r="H1027" s="8" t="s">
        <v>24</v>
      </c>
      <c r="I1027" s="9" t="s">
        <v>25</v>
      </c>
      <c r="J1027" s="8" t="s">
        <v>1689</v>
      </c>
      <c r="K1027" s="8" t="s">
        <v>1690</v>
      </c>
      <c r="L1027" s="10">
        <v>30</v>
      </c>
      <c r="M1027" s="10">
        <f>+ROUND(L1027*'[68]PARAMETROS '!$B$2,0)</f>
        <v>7200</v>
      </c>
      <c r="N1027" s="10">
        <f>+ROUND(L1027*'[68]PARAMETROS '!$B$3,0)</f>
        <v>4740</v>
      </c>
      <c r="O1027" s="10">
        <f t="shared" si="107"/>
        <v>11940</v>
      </c>
      <c r="P1027" s="11">
        <f>+ROUND(M1027*'[68]PARAMETROS '!$C$4,2)</f>
        <v>44496</v>
      </c>
      <c r="Q1027" s="11">
        <f>+ROUND(N1027*'[68]PARAMETROS '!$C$5,2)</f>
        <v>42612.6</v>
      </c>
      <c r="R1027" s="11">
        <f t="shared" si="108"/>
        <v>87108.6</v>
      </c>
      <c r="S1027" s="11">
        <f>+ROUND(N1027*'[68]PARAMETROS '!$C$6,2)</f>
        <v>50291.4</v>
      </c>
      <c r="T1027" s="11">
        <f t="shared" si="109"/>
        <v>94787.4</v>
      </c>
    </row>
    <row r="1028" spans="1:20" ht="14.25" outlineLevel="2" x14ac:dyDescent="0.2">
      <c r="A1028" s="29"/>
      <c r="B1028" s="7" t="s">
        <v>2047</v>
      </c>
      <c r="C1028" s="7">
        <v>1</v>
      </c>
      <c r="D1028" s="8" t="s">
        <v>548</v>
      </c>
      <c r="E1028" s="8" t="s">
        <v>2064</v>
      </c>
      <c r="F1028" s="8" t="s">
        <v>2065</v>
      </c>
      <c r="G1028" s="8" t="s">
        <v>1688</v>
      </c>
      <c r="H1028" s="8" t="s">
        <v>24</v>
      </c>
      <c r="I1028" s="9" t="s">
        <v>25</v>
      </c>
      <c r="J1028" s="8" t="s">
        <v>1689</v>
      </c>
      <c r="K1028" s="8" t="s">
        <v>1690</v>
      </c>
      <c r="L1028" s="10">
        <v>366</v>
      </c>
      <c r="M1028" s="10">
        <f>+ROUND(L1028*'[68]PARAMETROS '!$B$2,0)</f>
        <v>87840</v>
      </c>
      <c r="N1028" s="10">
        <f>+ROUND(L1028*'[68]PARAMETROS '!$B$3,0)</f>
        <v>57828</v>
      </c>
      <c r="O1028" s="10">
        <f t="shared" si="107"/>
        <v>145668</v>
      </c>
      <c r="P1028" s="11">
        <f>+ROUND(M1028*'[68]PARAMETROS '!$C$4,2)</f>
        <v>542851.19999999995</v>
      </c>
      <c r="Q1028" s="11">
        <f>+ROUND(N1028*'[68]PARAMETROS '!$C$5,2)</f>
        <v>519873.72</v>
      </c>
      <c r="R1028" s="11">
        <f t="shared" si="108"/>
        <v>1062724.92</v>
      </c>
      <c r="S1028" s="11">
        <f>+ROUND(N1028*'[68]PARAMETROS '!$C$6,2)</f>
        <v>613555.07999999996</v>
      </c>
      <c r="T1028" s="11">
        <f t="shared" si="109"/>
        <v>1156406.28</v>
      </c>
    </row>
    <row r="1029" spans="1:20" ht="14.25" outlineLevel="2" x14ac:dyDescent="0.2">
      <c r="A1029" s="29"/>
      <c r="B1029" s="7" t="s">
        <v>2047</v>
      </c>
      <c r="C1029" s="7">
        <v>1</v>
      </c>
      <c r="D1029" s="8" t="s">
        <v>548</v>
      </c>
      <c r="E1029" s="8" t="s">
        <v>2066</v>
      </c>
      <c r="F1029" s="8" t="s">
        <v>2067</v>
      </c>
      <c r="G1029" s="8" t="s">
        <v>1688</v>
      </c>
      <c r="H1029" s="8" t="s">
        <v>24</v>
      </c>
      <c r="I1029" s="9" t="s">
        <v>25</v>
      </c>
      <c r="J1029" s="8" t="s">
        <v>1689</v>
      </c>
      <c r="K1029" s="8" t="s">
        <v>1690</v>
      </c>
      <c r="L1029" s="10">
        <v>51</v>
      </c>
      <c r="M1029" s="10">
        <f>+ROUND(L1029*'[68]PARAMETROS '!$B$2,0)</f>
        <v>12240</v>
      </c>
      <c r="N1029" s="10">
        <f>+ROUND(L1029*'[68]PARAMETROS '!$B$3,0)</f>
        <v>8058</v>
      </c>
      <c r="O1029" s="10">
        <f t="shared" si="107"/>
        <v>20298</v>
      </c>
      <c r="P1029" s="11">
        <f>+ROUND(M1029*'[68]PARAMETROS '!$C$4,2)</f>
        <v>75643.199999999997</v>
      </c>
      <c r="Q1029" s="11">
        <f>+ROUND(N1029*'[68]PARAMETROS '!$C$5,2)</f>
        <v>72441.42</v>
      </c>
      <c r="R1029" s="11">
        <f t="shared" si="108"/>
        <v>148084.62</v>
      </c>
      <c r="S1029" s="11">
        <f>+ROUND(N1029*'[68]PARAMETROS '!$C$6,2)</f>
        <v>85495.38</v>
      </c>
      <c r="T1029" s="11">
        <f t="shared" si="109"/>
        <v>161138.57999999999</v>
      </c>
    </row>
    <row r="1030" spans="1:20" ht="14.25" outlineLevel="2" x14ac:dyDescent="0.2">
      <c r="A1030" s="29"/>
      <c r="B1030" s="7" t="s">
        <v>2047</v>
      </c>
      <c r="C1030" s="7">
        <v>1</v>
      </c>
      <c r="D1030" s="8" t="s">
        <v>548</v>
      </c>
      <c r="E1030" s="8" t="s">
        <v>2068</v>
      </c>
      <c r="F1030" s="8" t="s">
        <v>2069</v>
      </c>
      <c r="G1030" s="8" t="s">
        <v>1688</v>
      </c>
      <c r="H1030" s="8" t="s">
        <v>24</v>
      </c>
      <c r="I1030" s="9" t="s">
        <v>25</v>
      </c>
      <c r="J1030" s="8" t="s">
        <v>1689</v>
      </c>
      <c r="K1030" s="8" t="s">
        <v>1690</v>
      </c>
      <c r="L1030" s="10">
        <v>228</v>
      </c>
      <c r="M1030" s="10">
        <f>+ROUND(L1030*'[68]PARAMETROS '!$B$2,0)</f>
        <v>54720</v>
      </c>
      <c r="N1030" s="10">
        <f>+ROUND(L1030*'[68]PARAMETROS '!$B$3,0)</f>
        <v>36024</v>
      </c>
      <c r="O1030" s="10">
        <f t="shared" si="107"/>
        <v>90744</v>
      </c>
      <c r="P1030" s="11">
        <f>+ROUND(M1030*'[68]PARAMETROS '!$C$4,2)</f>
        <v>338169.59999999998</v>
      </c>
      <c r="Q1030" s="11">
        <f>+ROUND(N1030*'[68]PARAMETROS '!$C$5,2)</f>
        <v>323855.76</v>
      </c>
      <c r="R1030" s="11">
        <f t="shared" si="108"/>
        <v>662025.36</v>
      </c>
      <c r="S1030" s="11">
        <f>+ROUND(N1030*'[68]PARAMETROS '!$C$6,2)</f>
        <v>382214.64</v>
      </c>
      <c r="T1030" s="11">
        <f t="shared" si="109"/>
        <v>720384.24</v>
      </c>
    </row>
    <row r="1031" spans="1:20" ht="14.25" outlineLevel="2" x14ac:dyDescent="0.2">
      <c r="A1031" s="29"/>
      <c r="B1031" s="7" t="s">
        <v>2047</v>
      </c>
      <c r="C1031" s="7">
        <v>1</v>
      </c>
      <c r="D1031" s="8" t="s">
        <v>548</v>
      </c>
      <c r="E1031" s="8" t="s">
        <v>2070</v>
      </c>
      <c r="F1031" s="8" t="s">
        <v>2071</v>
      </c>
      <c r="G1031" s="8" t="s">
        <v>1688</v>
      </c>
      <c r="H1031" s="8" t="s">
        <v>24</v>
      </c>
      <c r="I1031" s="9" t="s">
        <v>25</v>
      </c>
      <c r="J1031" s="8" t="s">
        <v>1689</v>
      </c>
      <c r="K1031" s="8" t="s">
        <v>1690</v>
      </c>
      <c r="L1031" s="10">
        <v>79</v>
      </c>
      <c r="M1031" s="10">
        <f>+ROUND(L1031*'[68]PARAMETROS '!$B$2,0)</f>
        <v>18960</v>
      </c>
      <c r="N1031" s="10">
        <f>+ROUND(L1031*'[68]PARAMETROS '!$B$3,0)</f>
        <v>12482</v>
      </c>
      <c r="O1031" s="10">
        <f t="shared" si="107"/>
        <v>31442</v>
      </c>
      <c r="P1031" s="11">
        <f>+ROUND(M1031*'[68]PARAMETROS '!$C$4,2)</f>
        <v>117172.8</v>
      </c>
      <c r="Q1031" s="11">
        <f>+ROUND(N1031*'[68]PARAMETROS '!$C$5,2)</f>
        <v>112213.18</v>
      </c>
      <c r="R1031" s="11">
        <f t="shared" si="108"/>
        <v>229385.98</v>
      </c>
      <c r="S1031" s="11">
        <f>+ROUND(N1031*'[68]PARAMETROS '!$C$6,2)</f>
        <v>132434.01999999999</v>
      </c>
      <c r="T1031" s="11">
        <f t="shared" si="109"/>
        <v>249606.82</v>
      </c>
    </row>
    <row r="1032" spans="1:20" ht="14.25" outlineLevel="2" x14ac:dyDescent="0.2">
      <c r="A1032" s="29"/>
      <c r="B1032" s="7" t="s">
        <v>2047</v>
      </c>
      <c r="C1032" s="7">
        <v>1</v>
      </c>
      <c r="D1032" s="8" t="s">
        <v>548</v>
      </c>
      <c r="E1032" s="8" t="s">
        <v>2072</v>
      </c>
      <c r="F1032" s="8" t="s">
        <v>2073</v>
      </c>
      <c r="G1032" s="8" t="s">
        <v>1688</v>
      </c>
      <c r="H1032" s="8" t="s">
        <v>24</v>
      </c>
      <c r="I1032" s="9" t="s">
        <v>25</v>
      </c>
      <c r="J1032" s="8" t="s">
        <v>1689</v>
      </c>
      <c r="K1032" s="8" t="s">
        <v>1690</v>
      </c>
      <c r="L1032" s="10">
        <v>17</v>
      </c>
      <c r="M1032" s="10">
        <f>+ROUND(L1032*'[68]PARAMETROS '!$B$2,0)</f>
        <v>4080</v>
      </c>
      <c r="N1032" s="10">
        <f>+ROUND(L1032*'[68]PARAMETROS '!$B$3,0)</f>
        <v>2686</v>
      </c>
      <c r="O1032" s="10">
        <f t="shared" si="107"/>
        <v>6766</v>
      </c>
      <c r="P1032" s="11">
        <f>+ROUND(M1032*'[68]PARAMETROS '!$C$4,2)</f>
        <v>25214.400000000001</v>
      </c>
      <c r="Q1032" s="11">
        <f>+ROUND(N1032*'[68]PARAMETROS '!$C$5,2)</f>
        <v>24147.14</v>
      </c>
      <c r="R1032" s="11">
        <f t="shared" si="108"/>
        <v>49361.54</v>
      </c>
      <c r="S1032" s="11">
        <f>+ROUND(N1032*'[68]PARAMETROS '!$C$6,2)</f>
        <v>28498.46</v>
      </c>
      <c r="T1032" s="11">
        <f t="shared" si="109"/>
        <v>53712.86</v>
      </c>
    </row>
    <row r="1033" spans="1:20" ht="14.25" outlineLevel="2" x14ac:dyDescent="0.2">
      <c r="A1033" s="29"/>
      <c r="B1033" s="7" t="s">
        <v>2047</v>
      </c>
      <c r="C1033" s="7">
        <v>1</v>
      </c>
      <c r="D1033" s="8" t="s">
        <v>548</v>
      </c>
      <c r="E1033" s="8" t="s">
        <v>2074</v>
      </c>
      <c r="F1033" s="8" t="s">
        <v>2075</v>
      </c>
      <c r="G1033" s="8" t="s">
        <v>1688</v>
      </c>
      <c r="H1033" s="8" t="s">
        <v>24</v>
      </c>
      <c r="I1033" s="9" t="s">
        <v>25</v>
      </c>
      <c r="J1033" s="8" t="s">
        <v>1689</v>
      </c>
      <c r="K1033" s="8" t="s">
        <v>1690</v>
      </c>
      <c r="L1033" s="10">
        <v>269</v>
      </c>
      <c r="M1033" s="10">
        <f>+ROUND(L1033*'[68]PARAMETROS '!$B$2,0)</f>
        <v>64560</v>
      </c>
      <c r="N1033" s="10">
        <f>+ROUND(L1033*'[68]PARAMETROS '!$B$3,0)</f>
        <v>42502</v>
      </c>
      <c r="O1033" s="10">
        <f t="shared" si="107"/>
        <v>107062</v>
      </c>
      <c r="P1033" s="11">
        <f>+ROUND(M1033*'[68]PARAMETROS '!$C$4,2)</f>
        <v>398980.8</v>
      </c>
      <c r="Q1033" s="11">
        <f>+ROUND(N1033*'[68]PARAMETROS '!$C$5,2)</f>
        <v>382092.98</v>
      </c>
      <c r="R1033" s="11">
        <f t="shared" si="108"/>
        <v>781073.78</v>
      </c>
      <c r="S1033" s="11">
        <f>+ROUND(N1033*'[68]PARAMETROS '!$C$6,2)</f>
        <v>450946.22</v>
      </c>
      <c r="T1033" s="11">
        <f t="shared" si="109"/>
        <v>849927.02</v>
      </c>
    </row>
    <row r="1034" spans="1:20" ht="14.25" outlineLevel="2" x14ac:dyDescent="0.2">
      <c r="A1034" s="29"/>
      <c r="B1034" s="7" t="s">
        <v>2047</v>
      </c>
      <c r="C1034" s="7">
        <v>1</v>
      </c>
      <c r="D1034" s="8" t="s">
        <v>548</v>
      </c>
      <c r="E1034" s="8" t="s">
        <v>2076</v>
      </c>
      <c r="F1034" s="8" t="s">
        <v>2077</v>
      </c>
      <c r="G1034" s="8" t="s">
        <v>1688</v>
      </c>
      <c r="H1034" s="8" t="s">
        <v>24</v>
      </c>
      <c r="I1034" s="9" t="s">
        <v>25</v>
      </c>
      <c r="J1034" s="8" t="s">
        <v>1689</v>
      </c>
      <c r="K1034" s="8" t="s">
        <v>1690</v>
      </c>
      <c r="L1034" s="10">
        <v>57</v>
      </c>
      <c r="M1034" s="10">
        <f>+ROUND(L1034*'[68]PARAMETROS '!$B$2,0)</f>
        <v>13680</v>
      </c>
      <c r="N1034" s="10">
        <f>+ROUND(L1034*'[68]PARAMETROS '!$B$3,0)</f>
        <v>9006</v>
      </c>
      <c r="O1034" s="10">
        <f t="shared" si="107"/>
        <v>22686</v>
      </c>
      <c r="P1034" s="11">
        <f>+ROUND(M1034*'[68]PARAMETROS '!$C$4,2)</f>
        <v>84542.399999999994</v>
      </c>
      <c r="Q1034" s="11">
        <f>+ROUND(N1034*'[68]PARAMETROS '!$C$5,2)</f>
        <v>80963.94</v>
      </c>
      <c r="R1034" s="11">
        <f t="shared" si="108"/>
        <v>165506.34</v>
      </c>
      <c r="S1034" s="11">
        <f>+ROUND(N1034*'[68]PARAMETROS '!$C$6,2)</f>
        <v>95553.66</v>
      </c>
      <c r="T1034" s="11">
        <f t="shared" si="109"/>
        <v>180096.06</v>
      </c>
    </row>
    <row r="1035" spans="1:20" ht="14.25" outlineLevel="2" x14ac:dyDescent="0.2">
      <c r="A1035" s="29"/>
      <c r="B1035" s="7" t="s">
        <v>2047</v>
      </c>
      <c r="C1035" s="7">
        <v>1</v>
      </c>
      <c r="D1035" s="8" t="s">
        <v>548</v>
      </c>
      <c r="E1035" s="8" t="s">
        <v>2078</v>
      </c>
      <c r="F1035" s="8" t="s">
        <v>2079</v>
      </c>
      <c r="G1035" s="8" t="s">
        <v>1688</v>
      </c>
      <c r="H1035" s="8" t="s">
        <v>24</v>
      </c>
      <c r="I1035" s="9" t="s">
        <v>25</v>
      </c>
      <c r="J1035" s="8" t="s">
        <v>1689</v>
      </c>
      <c r="K1035" s="8" t="s">
        <v>1690</v>
      </c>
      <c r="L1035" s="10">
        <v>72</v>
      </c>
      <c r="M1035" s="10">
        <f>+ROUND(L1035*'[68]PARAMETROS '!$B$2,0)</f>
        <v>17280</v>
      </c>
      <c r="N1035" s="10">
        <f>+ROUND(L1035*'[68]PARAMETROS '!$B$3,0)</f>
        <v>11376</v>
      </c>
      <c r="O1035" s="10">
        <f t="shared" si="107"/>
        <v>28656</v>
      </c>
      <c r="P1035" s="11">
        <f>+ROUND(M1035*'[68]PARAMETROS '!$C$4,2)</f>
        <v>106790.39999999999</v>
      </c>
      <c r="Q1035" s="11">
        <f>+ROUND(N1035*'[68]PARAMETROS '!$C$5,2)</f>
        <v>102270.24</v>
      </c>
      <c r="R1035" s="11">
        <f t="shared" si="108"/>
        <v>209060.64</v>
      </c>
      <c r="S1035" s="11">
        <f>+ROUND(N1035*'[68]PARAMETROS '!$C$6,2)</f>
        <v>120699.36</v>
      </c>
      <c r="T1035" s="11">
        <f t="shared" si="109"/>
        <v>227489.76</v>
      </c>
    </row>
    <row r="1036" spans="1:20" ht="14.25" outlineLevel="2" x14ac:dyDescent="0.2">
      <c r="A1036" s="29"/>
      <c r="B1036" s="7" t="s">
        <v>2047</v>
      </c>
      <c r="C1036" s="7">
        <v>1</v>
      </c>
      <c r="D1036" s="8" t="s">
        <v>548</v>
      </c>
      <c r="E1036" s="8" t="s">
        <v>2080</v>
      </c>
      <c r="F1036" s="8" t="s">
        <v>2081</v>
      </c>
      <c r="G1036" s="8" t="s">
        <v>1688</v>
      </c>
      <c r="H1036" s="8" t="s">
        <v>24</v>
      </c>
      <c r="I1036" s="9" t="s">
        <v>25</v>
      </c>
      <c r="J1036" s="8" t="s">
        <v>1689</v>
      </c>
      <c r="K1036" s="8" t="s">
        <v>1690</v>
      </c>
      <c r="L1036" s="10">
        <v>145</v>
      </c>
      <c r="M1036" s="10">
        <f>+ROUND(L1036*'[68]PARAMETROS '!$B$2,0)</f>
        <v>34800</v>
      </c>
      <c r="N1036" s="10">
        <f>+ROUND(L1036*'[68]PARAMETROS '!$B$3,0)</f>
        <v>22910</v>
      </c>
      <c r="O1036" s="10">
        <f t="shared" si="107"/>
        <v>57710</v>
      </c>
      <c r="P1036" s="11">
        <f>+ROUND(M1036*'[68]PARAMETROS '!$C$4,2)</f>
        <v>215064</v>
      </c>
      <c r="Q1036" s="11">
        <f>+ROUND(N1036*'[68]PARAMETROS '!$C$5,2)</f>
        <v>205960.9</v>
      </c>
      <c r="R1036" s="11">
        <f t="shared" si="108"/>
        <v>421024.9</v>
      </c>
      <c r="S1036" s="11">
        <f>+ROUND(N1036*'[68]PARAMETROS '!$C$6,2)</f>
        <v>243075.1</v>
      </c>
      <c r="T1036" s="11">
        <f t="shared" si="109"/>
        <v>458139.1</v>
      </c>
    </row>
    <row r="1037" spans="1:20" ht="14.25" outlineLevel="2" x14ac:dyDescent="0.2">
      <c r="A1037" s="29"/>
      <c r="B1037" s="7" t="s">
        <v>2047</v>
      </c>
      <c r="C1037" s="7">
        <v>1</v>
      </c>
      <c r="D1037" s="8" t="s">
        <v>548</v>
      </c>
      <c r="E1037" s="8" t="s">
        <v>2082</v>
      </c>
      <c r="F1037" s="8" t="s">
        <v>2083</v>
      </c>
      <c r="G1037" s="8" t="s">
        <v>1688</v>
      </c>
      <c r="H1037" s="8" t="s">
        <v>24</v>
      </c>
      <c r="I1037" s="9" t="s">
        <v>25</v>
      </c>
      <c r="J1037" s="8" t="s">
        <v>1689</v>
      </c>
      <c r="K1037" s="8" t="s">
        <v>1690</v>
      </c>
      <c r="L1037" s="10">
        <v>336</v>
      </c>
      <c r="M1037" s="10">
        <f>+ROUND(L1037*'[68]PARAMETROS '!$B$2,0)</f>
        <v>80640</v>
      </c>
      <c r="N1037" s="10">
        <f>+ROUND(L1037*'[68]PARAMETROS '!$B$3,0)</f>
        <v>53088</v>
      </c>
      <c r="O1037" s="10">
        <f t="shared" si="107"/>
        <v>133728</v>
      </c>
      <c r="P1037" s="11">
        <f>+ROUND(M1037*'[68]PARAMETROS '!$C$4,2)</f>
        <v>498355.20000000001</v>
      </c>
      <c r="Q1037" s="11">
        <f>+ROUND(N1037*'[68]PARAMETROS '!$C$5,2)</f>
        <v>477261.12</v>
      </c>
      <c r="R1037" s="11">
        <f t="shared" si="108"/>
        <v>975616.32</v>
      </c>
      <c r="S1037" s="11">
        <f>+ROUND(N1037*'[68]PARAMETROS '!$C$6,2)</f>
        <v>563263.68000000005</v>
      </c>
      <c r="T1037" s="11">
        <f t="shared" si="109"/>
        <v>1061618.8799999999</v>
      </c>
    </row>
    <row r="1038" spans="1:20" ht="14.25" outlineLevel="1" x14ac:dyDescent="0.2">
      <c r="A1038" s="29"/>
      <c r="B1038" s="13" t="s">
        <v>2084</v>
      </c>
      <c r="C1038" s="14">
        <f>SUBTOTAL(9,C1020:C1037)</f>
        <v>18</v>
      </c>
      <c r="D1038" s="15"/>
      <c r="E1038" s="15"/>
      <c r="F1038" s="15"/>
      <c r="G1038" s="15"/>
      <c r="H1038" s="15"/>
      <c r="I1038" s="15"/>
      <c r="J1038" s="15"/>
      <c r="K1038" s="15"/>
      <c r="L1038" s="16">
        <f t="shared" ref="L1038:R1038" si="110">SUBTOTAL(9,L1020:L1037)</f>
        <v>2488</v>
      </c>
      <c r="M1038" s="16">
        <f t="shared" si="110"/>
        <v>597120</v>
      </c>
      <c r="N1038" s="16">
        <f t="shared" si="110"/>
        <v>393104</v>
      </c>
      <c r="O1038" s="16">
        <f t="shared" si="110"/>
        <v>990224</v>
      </c>
      <c r="P1038" s="17">
        <f t="shared" si="110"/>
        <v>3690201.5999999992</v>
      </c>
      <c r="Q1038" s="17">
        <f t="shared" si="110"/>
        <v>3534004.9600000004</v>
      </c>
      <c r="R1038" s="17">
        <f t="shared" si="110"/>
        <v>7224206.5600000015</v>
      </c>
      <c r="S1038" s="17">
        <f>+ROUND(N1038*'[68]PARAMETROS '!$C$6,2)</f>
        <v>4170833.44</v>
      </c>
      <c r="T1038" s="17">
        <f>SUBTOTAL(9,T1020:T1037)</f>
        <v>7861035.0399999991</v>
      </c>
    </row>
    <row r="1039" spans="1:20" ht="14.25" outlineLevel="2" x14ac:dyDescent="0.2">
      <c r="A1039" s="29">
        <v>64</v>
      </c>
      <c r="B1039" s="7" t="s">
        <v>2085</v>
      </c>
      <c r="C1039" s="7">
        <v>1</v>
      </c>
      <c r="D1039" s="8" t="s">
        <v>20</v>
      </c>
      <c r="E1039" s="8" t="s">
        <v>2086</v>
      </c>
      <c r="F1039" s="8" t="s">
        <v>2087</v>
      </c>
      <c r="G1039" s="8" t="s">
        <v>2088</v>
      </c>
      <c r="H1039" s="8" t="s">
        <v>24</v>
      </c>
      <c r="I1039" s="9" t="s">
        <v>25</v>
      </c>
      <c r="J1039" s="8" t="s">
        <v>2089</v>
      </c>
      <c r="K1039" s="8" t="s">
        <v>2090</v>
      </c>
      <c r="L1039" s="10">
        <v>10</v>
      </c>
      <c r="M1039" s="10">
        <f>+ROUND(L1039*'[68]PARAMETROS '!$B$2,0)</f>
        <v>2400</v>
      </c>
      <c r="N1039" s="10">
        <f>+ROUND(L1039*'[68]PARAMETROS '!$B$3,0)</f>
        <v>1580</v>
      </c>
      <c r="O1039" s="10">
        <f t="shared" si="107"/>
        <v>3980</v>
      </c>
      <c r="P1039" s="11">
        <f>+ROUND(M1039*'[68]PARAMETROS '!$C$4,2)</f>
        <v>14832</v>
      </c>
      <c r="Q1039" s="11">
        <f>+ROUND(N1039*'[68]PARAMETROS '!$C$5,2)</f>
        <v>14204.2</v>
      </c>
      <c r="R1039" s="11">
        <f t="shared" si="108"/>
        <v>29036.2</v>
      </c>
      <c r="S1039" s="11">
        <f>+ROUND(N1039*'[68]PARAMETROS '!$C$6,2)</f>
        <v>16763.8</v>
      </c>
      <c r="T1039" s="11">
        <f t="shared" si="109"/>
        <v>31595.8</v>
      </c>
    </row>
    <row r="1040" spans="1:20" ht="14.25" outlineLevel="2" x14ac:dyDescent="0.2">
      <c r="A1040" s="29"/>
      <c r="B1040" s="7" t="s">
        <v>2085</v>
      </c>
      <c r="C1040" s="7">
        <v>1</v>
      </c>
      <c r="D1040" s="8" t="s">
        <v>20</v>
      </c>
      <c r="E1040" s="8" t="s">
        <v>2091</v>
      </c>
      <c r="F1040" s="8" t="s">
        <v>2092</v>
      </c>
      <c r="G1040" s="8" t="s">
        <v>2088</v>
      </c>
      <c r="H1040" s="8" t="s">
        <v>24</v>
      </c>
      <c r="I1040" s="9" t="s">
        <v>25</v>
      </c>
      <c r="J1040" s="8" t="s">
        <v>2089</v>
      </c>
      <c r="K1040" s="8" t="s">
        <v>2090</v>
      </c>
      <c r="L1040" s="10">
        <v>391</v>
      </c>
      <c r="M1040" s="10">
        <f>+ROUND(L1040*'[68]PARAMETROS '!$B$2,0)</f>
        <v>93840</v>
      </c>
      <c r="N1040" s="10">
        <f>+ROUND(L1040*'[68]PARAMETROS '!$B$3,0)</f>
        <v>61778</v>
      </c>
      <c r="O1040" s="10">
        <f t="shared" si="107"/>
        <v>155618</v>
      </c>
      <c r="P1040" s="11">
        <f>+ROUND(M1040*'[68]PARAMETROS '!$C$4,2)</f>
        <v>579931.19999999995</v>
      </c>
      <c r="Q1040" s="11">
        <f>+ROUND(N1040*'[68]PARAMETROS '!$C$5,2)</f>
        <v>555384.22</v>
      </c>
      <c r="R1040" s="11">
        <f t="shared" si="108"/>
        <v>1135315.42</v>
      </c>
      <c r="S1040" s="11">
        <f>+ROUND(N1040*'[68]PARAMETROS '!$C$6,2)</f>
        <v>655464.57999999996</v>
      </c>
      <c r="T1040" s="11">
        <f t="shared" si="109"/>
        <v>1235395.78</v>
      </c>
    </row>
    <row r="1041" spans="1:20" ht="14.25" outlineLevel="2" x14ac:dyDescent="0.2">
      <c r="A1041" s="29"/>
      <c r="B1041" s="7" t="s">
        <v>2085</v>
      </c>
      <c r="C1041" s="7">
        <v>1</v>
      </c>
      <c r="D1041" s="8" t="s">
        <v>20</v>
      </c>
      <c r="E1041" s="8" t="s">
        <v>2093</v>
      </c>
      <c r="F1041" s="8" t="s">
        <v>2094</v>
      </c>
      <c r="G1041" s="8" t="s">
        <v>2088</v>
      </c>
      <c r="H1041" s="8" t="s">
        <v>24</v>
      </c>
      <c r="I1041" s="9" t="s">
        <v>25</v>
      </c>
      <c r="J1041" s="8" t="s">
        <v>2089</v>
      </c>
      <c r="K1041" s="8" t="s">
        <v>2090</v>
      </c>
      <c r="L1041" s="10">
        <v>777</v>
      </c>
      <c r="M1041" s="10">
        <f>+ROUND(L1041*'[68]PARAMETROS '!$B$2,0)</f>
        <v>186480</v>
      </c>
      <c r="N1041" s="10">
        <f>+ROUND(L1041*'[68]PARAMETROS '!$B$3,0)</f>
        <v>122766</v>
      </c>
      <c r="O1041" s="10">
        <f t="shared" si="107"/>
        <v>309246</v>
      </c>
      <c r="P1041" s="11">
        <f>+ROUND(M1041*'[68]PARAMETROS '!$C$4,2)</f>
        <v>1152446.3999999999</v>
      </c>
      <c r="Q1041" s="11">
        <f>+ROUND(N1041*'[68]PARAMETROS '!$C$5,2)</f>
        <v>1103666.3400000001</v>
      </c>
      <c r="R1041" s="11">
        <f t="shared" si="108"/>
        <v>2256112.7400000002</v>
      </c>
      <c r="S1041" s="11">
        <f>+ROUND(N1041*'[68]PARAMETROS '!$C$6,2)</f>
        <v>1302547.26</v>
      </c>
      <c r="T1041" s="11">
        <f t="shared" si="109"/>
        <v>2454993.66</v>
      </c>
    </row>
    <row r="1042" spans="1:20" ht="14.25" outlineLevel="2" x14ac:dyDescent="0.2">
      <c r="A1042" s="29"/>
      <c r="B1042" s="7" t="s">
        <v>2085</v>
      </c>
      <c r="C1042" s="7">
        <v>1</v>
      </c>
      <c r="D1042" s="8" t="s">
        <v>20</v>
      </c>
      <c r="E1042" s="8" t="s">
        <v>2095</v>
      </c>
      <c r="F1042" s="8" t="s">
        <v>2096</v>
      </c>
      <c r="G1042" s="8" t="s">
        <v>2088</v>
      </c>
      <c r="H1042" s="8" t="s">
        <v>24</v>
      </c>
      <c r="I1042" s="9" t="s">
        <v>25</v>
      </c>
      <c r="J1042" s="8" t="s">
        <v>2089</v>
      </c>
      <c r="K1042" s="8" t="s">
        <v>2090</v>
      </c>
      <c r="L1042" s="10">
        <v>855</v>
      </c>
      <c r="M1042" s="10">
        <f>+ROUND(L1042*'[68]PARAMETROS '!$B$2,0)</f>
        <v>205200</v>
      </c>
      <c r="N1042" s="10">
        <f>+ROUND(L1042*'[68]PARAMETROS '!$B$3,0)</f>
        <v>135090</v>
      </c>
      <c r="O1042" s="10">
        <f t="shared" si="107"/>
        <v>340290</v>
      </c>
      <c r="P1042" s="11">
        <f>+ROUND(M1042*'[68]PARAMETROS '!$C$4,2)</f>
        <v>1268136</v>
      </c>
      <c r="Q1042" s="11">
        <f>+ROUND(N1042*'[68]PARAMETROS '!$C$5,2)</f>
        <v>1214459.1000000001</v>
      </c>
      <c r="R1042" s="11">
        <f t="shared" si="108"/>
        <v>2482595.1</v>
      </c>
      <c r="S1042" s="11">
        <f>+ROUND(N1042*'[68]PARAMETROS '!$C$6,2)</f>
        <v>1433304.9</v>
      </c>
      <c r="T1042" s="11">
        <f t="shared" si="109"/>
        <v>2701440.9</v>
      </c>
    </row>
    <row r="1043" spans="1:20" ht="14.25" outlineLevel="2" x14ac:dyDescent="0.2">
      <c r="A1043" s="29"/>
      <c r="B1043" s="7" t="s">
        <v>2085</v>
      </c>
      <c r="C1043" s="7">
        <v>1</v>
      </c>
      <c r="D1043" s="8" t="s">
        <v>20</v>
      </c>
      <c r="E1043" s="8" t="s">
        <v>2097</v>
      </c>
      <c r="F1043" s="8" t="s">
        <v>2098</v>
      </c>
      <c r="G1043" s="8" t="s">
        <v>2088</v>
      </c>
      <c r="H1043" s="8" t="s">
        <v>24</v>
      </c>
      <c r="I1043" s="9" t="s">
        <v>25</v>
      </c>
      <c r="J1043" s="8" t="s">
        <v>2089</v>
      </c>
      <c r="K1043" s="8" t="s">
        <v>2090</v>
      </c>
      <c r="L1043" s="10">
        <v>624</v>
      </c>
      <c r="M1043" s="10">
        <f>+ROUND(L1043*'[68]PARAMETROS '!$B$2,0)</f>
        <v>149760</v>
      </c>
      <c r="N1043" s="10">
        <f>+ROUND(L1043*'[68]PARAMETROS '!$B$3,0)</f>
        <v>98592</v>
      </c>
      <c r="O1043" s="10">
        <f t="shared" si="107"/>
        <v>248352</v>
      </c>
      <c r="P1043" s="11">
        <f>+ROUND(M1043*'[68]PARAMETROS '!$C$4,2)</f>
        <v>925516.80000000005</v>
      </c>
      <c r="Q1043" s="11">
        <f>+ROUND(N1043*'[68]PARAMETROS '!$C$5,2)</f>
        <v>886342.08</v>
      </c>
      <c r="R1043" s="11">
        <f t="shared" si="108"/>
        <v>1811858.88</v>
      </c>
      <c r="S1043" s="11">
        <f>+ROUND(N1043*'[68]PARAMETROS '!$C$6,2)</f>
        <v>1046061.12</v>
      </c>
      <c r="T1043" s="11">
        <f t="shared" si="109"/>
        <v>1971577.92</v>
      </c>
    </row>
    <row r="1044" spans="1:20" ht="14.25" outlineLevel="2" x14ac:dyDescent="0.2">
      <c r="A1044" s="29"/>
      <c r="B1044" s="7" t="s">
        <v>2085</v>
      </c>
      <c r="C1044" s="7">
        <v>1</v>
      </c>
      <c r="D1044" s="8" t="s">
        <v>20</v>
      </c>
      <c r="E1044" s="8" t="s">
        <v>2099</v>
      </c>
      <c r="F1044" s="8" t="s">
        <v>2100</v>
      </c>
      <c r="G1044" s="8" t="s">
        <v>2088</v>
      </c>
      <c r="H1044" s="8" t="s">
        <v>24</v>
      </c>
      <c r="I1044" s="9" t="s">
        <v>25</v>
      </c>
      <c r="J1044" s="8" t="s">
        <v>2089</v>
      </c>
      <c r="K1044" s="8" t="s">
        <v>2090</v>
      </c>
      <c r="L1044" s="10">
        <v>133</v>
      </c>
      <c r="M1044" s="10">
        <f>+ROUND(L1044*'[68]PARAMETROS '!$B$2,0)</f>
        <v>31920</v>
      </c>
      <c r="N1044" s="10">
        <f>+ROUND(L1044*'[68]PARAMETROS '!$B$3,0)</f>
        <v>21014</v>
      </c>
      <c r="O1044" s="10">
        <f t="shared" si="107"/>
        <v>52934</v>
      </c>
      <c r="P1044" s="11">
        <f>+ROUND(M1044*'[68]PARAMETROS '!$C$4,2)</f>
        <v>197265.6</v>
      </c>
      <c r="Q1044" s="11">
        <f>+ROUND(N1044*'[68]PARAMETROS '!$C$5,2)</f>
        <v>188915.86</v>
      </c>
      <c r="R1044" s="11">
        <f t="shared" si="108"/>
        <v>386181.46</v>
      </c>
      <c r="S1044" s="11">
        <f>+ROUND(N1044*'[68]PARAMETROS '!$C$6,2)</f>
        <v>222958.54</v>
      </c>
      <c r="T1044" s="11">
        <f t="shared" si="109"/>
        <v>420224.14</v>
      </c>
    </row>
    <row r="1045" spans="1:20" ht="14.25" outlineLevel="1" x14ac:dyDescent="0.2">
      <c r="A1045" s="29"/>
      <c r="B1045" s="13" t="s">
        <v>2101</v>
      </c>
      <c r="C1045" s="14">
        <f>SUBTOTAL(9,C1039:C1044)</f>
        <v>6</v>
      </c>
      <c r="D1045" s="15"/>
      <c r="E1045" s="15"/>
      <c r="F1045" s="15"/>
      <c r="G1045" s="15"/>
      <c r="H1045" s="15"/>
      <c r="I1045" s="15"/>
      <c r="J1045" s="15"/>
      <c r="K1045" s="15"/>
      <c r="L1045" s="16">
        <f t="shared" ref="L1045:R1045" si="111">SUBTOTAL(9,L1039:L1044)</f>
        <v>2790</v>
      </c>
      <c r="M1045" s="16">
        <f t="shared" si="111"/>
        <v>669600</v>
      </c>
      <c r="N1045" s="16">
        <f t="shared" si="111"/>
        <v>440820</v>
      </c>
      <c r="O1045" s="16">
        <f t="shared" si="111"/>
        <v>1110420</v>
      </c>
      <c r="P1045" s="17">
        <f t="shared" si="111"/>
        <v>4138127.9999999995</v>
      </c>
      <c r="Q1045" s="17">
        <f t="shared" si="111"/>
        <v>3962971.8000000003</v>
      </c>
      <c r="R1045" s="17">
        <f t="shared" si="111"/>
        <v>8101099.8000000007</v>
      </c>
      <c r="S1045" s="17">
        <f>+ROUND(N1045*'[68]PARAMETROS '!$C$6,2)</f>
        <v>4677100.2</v>
      </c>
      <c r="T1045" s="17">
        <f>SUBTOTAL(9,T1039:T1044)</f>
        <v>8815228.2000000011</v>
      </c>
    </row>
    <row r="1046" spans="1:20" ht="14.25" outlineLevel="2" x14ac:dyDescent="0.2">
      <c r="A1046" s="29">
        <v>65</v>
      </c>
      <c r="B1046" s="7" t="s">
        <v>2102</v>
      </c>
      <c r="C1046" s="7">
        <v>1</v>
      </c>
      <c r="D1046" s="8" t="s">
        <v>20</v>
      </c>
      <c r="E1046" s="8" t="s">
        <v>2103</v>
      </c>
      <c r="F1046" s="8" t="s">
        <v>2089</v>
      </c>
      <c r="G1046" s="8" t="s">
        <v>2104</v>
      </c>
      <c r="H1046" s="8" t="s">
        <v>24</v>
      </c>
      <c r="I1046" s="9" t="s">
        <v>25</v>
      </c>
      <c r="J1046" s="8" t="s">
        <v>2089</v>
      </c>
      <c r="K1046" s="8" t="s">
        <v>2105</v>
      </c>
      <c r="L1046" s="10">
        <v>256</v>
      </c>
      <c r="M1046" s="10">
        <f>+ROUND(L1046*'[68]PARAMETROS '!$B$2,0)</f>
        <v>61440</v>
      </c>
      <c r="N1046" s="10">
        <f>+ROUND(L1046*'[68]PARAMETROS '!$B$3,0)</f>
        <v>40448</v>
      </c>
      <c r="O1046" s="10">
        <f t="shared" si="107"/>
        <v>101888</v>
      </c>
      <c r="P1046" s="11">
        <f>+ROUND(M1046*'[68]PARAMETROS '!$C$4,2)</f>
        <v>379699.20000000001</v>
      </c>
      <c r="Q1046" s="11">
        <f>+ROUND(N1046*'[68]PARAMETROS '!$C$5,2)</f>
        <v>363627.52000000002</v>
      </c>
      <c r="R1046" s="11">
        <f t="shared" si="108"/>
        <v>743326.71999999997</v>
      </c>
      <c r="S1046" s="11">
        <f>+ROUND(N1046*'[68]PARAMETROS '!$C$6,2)</f>
        <v>429153.28000000003</v>
      </c>
      <c r="T1046" s="11">
        <f t="shared" si="109"/>
        <v>808852.47999999998</v>
      </c>
    </row>
    <row r="1047" spans="1:20" ht="14.25" outlineLevel="2" x14ac:dyDescent="0.2">
      <c r="A1047" s="29"/>
      <c r="B1047" s="7" t="s">
        <v>2102</v>
      </c>
      <c r="C1047" s="7">
        <v>1</v>
      </c>
      <c r="D1047" s="8" t="s">
        <v>20</v>
      </c>
      <c r="E1047" s="8" t="s">
        <v>2106</v>
      </c>
      <c r="F1047" s="8" t="s">
        <v>2107</v>
      </c>
      <c r="G1047" s="8" t="s">
        <v>2104</v>
      </c>
      <c r="H1047" s="8" t="s">
        <v>24</v>
      </c>
      <c r="I1047" s="9" t="s">
        <v>25</v>
      </c>
      <c r="J1047" s="8" t="s">
        <v>2089</v>
      </c>
      <c r="K1047" s="8" t="s">
        <v>2105</v>
      </c>
      <c r="L1047" s="10">
        <v>338</v>
      </c>
      <c r="M1047" s="10">
        <f>+ROUND(L1047*'[68]PARAMETROS '!$B$2,0)</f>
        <v>81120</v>
      </c>
      <c r="N1047" s="10">
        <f>+ROUND(L1047*'[68]PARAMETROS '!$B$3,0)</f>
        <v>53404</v>
      </c>
      <c r="O1047" s="10">
        <f t="shared" si="107"/>
        <v>134524</v>
      </c>
      <c r="P1047" s="11">
        <f>+ROUND(M1047*'[68]PARAMETROS '!$C$4,2)</f>
        <v>501321.6</v>
      </c>
      <c r="Q1047" s="11">
        <f>+ROUND(N1047*'[68]PARAMETROS '!$C$5,2)</f>
        <v>480101.96</v>
      </c>
      <c r="R1047" s="11">
        <f t="shared" si="108"/>
        <v>981423.56</v>
      </c>
      <c r="S1047" s="11">
        <f>+ROUND(N1047*'[68]PARAMETROS '!$C$6,2)</f>
        <v>566616.43999999994</v>
      </c>
      <c r="T1047" s="11">
        <f t="shared" si="109"/>
        <v>1067938.04</v>
      </c>
    </row>
    <row r="1048" spans="1:20" ht="14.25" outlineLevel="2" x14ac:dyDescent="0.2">
      <c r="A1048" s="29"/>
      <c r="B1048" s="7" t="s">
        <v>2102</v>
      </c>
      <c r="C1048" s="7">
        <v>1</v>
      </c>
      <c r="D1048" s="8" t="s">
        <v>20</v>
      </c>
      <c r="E1048" s="8" t="s">
        <v>2108</v>
      </c>
      <c r="F1048" s="8" t="s">
        <v>2109</v>
      </c>
      <c r="G1048" s="8" t="s">
        <v>2104</v>
      </c>
      <c r="H1048" s="8" t="s">
        <v>24</v>
      </c>
      <c r="I1048" s="9" t="s">
        <v>25</v>
      </c>
      <c r="J1048" s="8" t="s">
        <v>2089</v>
      </c>
      <c r="K1048" s="8" t="s">
        <v>2105</v>
      </c>
      <c r="L1048" s="10">
        <v>48</v>
      </c>
      <c r="M1048" s="10">
        <f>+ROUND(L1048*'[68]PARAMETROS '!$B$2,0)</f>
        <v>11520</v>
      </c>
      <c r="N1048" s="10">
        <f>+ROUND(L1048*'[68]PARAMETROS '!$B$3,0)</f>
        <v>7584</v>
      </c>
      <c r="O1048" s="10">
        <f t="shared" si="107"/>
        <v>19104</v>
      </c>
      <c r="P1048" s="11">
        <f>+ROUND(M1048*'[68]PARAMETROS '!$C$4,2)</f>
        <v>71193.600000000006</v>
      </c>
      <c r="Q1048" s="11">
        <f>+ROUND(N1048*'[68]PARAMETROS '!$C$5,2)</f>
        <v>68180.160000000003</v>
      </c>
      <c r="R1048" s="11">
        <f t="shared" si="108"/>
        <v>139373.76000000001</v>
      </c>
      <c r="S1048" s="11">
        <f>+ROUND(N1048*'[68]PARAMETROS '!$C$6,2)</f>
        <v>80466.240000000005</v>
      </c>
      <c r="T1048" s="11">
        <f t="shared" si="109"/>
        <v>151659.84</v>
      </c>
    </row>
    <row r="1049" spans="1:20" ht="14.25" outlineLevel="2" x14ac:dyDescent="0.2">
      <c r="A1049" s="29"/>
      <c r="B1049" s="7" t="s">
        <v>2102</v>
      </c>
      <c r="C1049" s="7">
        <v>1</v>
      </c>
      <c r="D1049" s="8" t="s">
        <v>20</v>
      </c>
      <c r="E1049" s="8" t="s">
        <v>2110</v>
      </c>
      <c r="F1049" s="8" t="s">
        <v>2111</v>
      </c>
      <c r="G1049" s="8" t="s">
        <v>2104</v>
      </c>
      <c r="H1049" s="8" t="s">
        <v>24</v>
      </c>
      <c r="I1049" s="9" t="s">
        <v>25</v>
      </c>
      <c r="J1049" s="8" t="s">
        <v>2089</v>
      </c>
      <c r="K1049" s="8" t="s">
        <v>2105</v>
      </c>
      <c r="L1049" s="10">
        <v>92</v>
      </c>
      <c r="M1049" s="10">
        <f>+ROUND(L1049*'[68]PARAMETROS '!$B$2,0)</f>
        <v>22080</v>
      </c>
      <c r="N1049" s="10">
        <f>+ROUND(L1049*'[68]PARAMETROS '!$B$3,0)</f>
        <v>14536</v>
      </c>
      <c r="O1049" s="10">
        <f t="shared" si="107"/>
        <v>36616</v>
      </c>
      <c r="P1049" s="11">
        <f>+ROUND(M1049*'[68]PARAMETROS '!$C$4,2)</f>
        <v>136454.39999999999</v>
      </c>
      <c r="Q1049" s="11">
        <f>+ROUND(N1049*'[68]PARAMETROS '!$C$5,2)</f>
        <v>130678.64</v>
      </c>
      <c r="R1049" s="11">
        <f t="shared" si="108"/>
        <v>267133.03999999998</v>
      </c>
      <c r="S1049" s="11">
        <f>+ROUND(N1049*'[68]PARAMETROS '!$C$6,2)</f>
        <v>154226.96</v>
      </c>
      <c r="T1049" s="11">
        <f t="shared" si="109"/>
        <v>290681.36</v>
      </c>
    </row>
    <row r="1050" spans="1:20" ht="14.25" outlineLevel="2" x14ac:dyDescent="0.2">
      <c r="A1050" s="29"/>
      <c r="B1050" s="7" t="s">
        <v>2102</v>
      </c>
      <c r="C1050" s="7">
        <v>1</v>
      </c>
      <c r="D1050" s="8" t="s">
        <v>20</v>
      </c>
      <c r="E1050" s="8" t="s">
        <v>2112</v>
      </c>
      <c r="F1050" s="8" t="s">
        <v>2113</v>
      </c>
      <c r="G1050" s="8" t="s">
        <v>2104</v>
      </c>
      <c r="H1050" s="8" t="s">
        <v>24</v>
      </c>
      <c r="I1050" s="9" t="s">
        <v>25</v>
      </c>
      <c r="J1050" s="8" t="s">
        <v>2089</v>
      </c>
      <c r="K1050" s="8" t="s">
        <v>2105</v>
      </c>
      <c r="L1050" s="10">
        <v>167</v>
      </c>
      <c r="M1050" s="10">
        <f>+ROUND(L1050*'[68]PARAMETROS '!$B$2,0)</f>
        <v>40080</v>
      </c>
      <c r="N1050" s="10">
        <f>+ROUND(L1050*'[68]PARAMETROS '!$B$3,0)</f>
        <v>26386</v>
      </c>
      <c r="O1050" s="10">
        <f t="shared" si="107"/>
        <v>66466</v>
      </c>
      <c r="P1050" s="11">
        <f>+ROUND(M1050*'[68]PARAMETROS '!$C$4,2)</f>
        <v>247694.4</v>
      </c>
      <c r="Q1050" s="11">
        <f>+ROUND(N1050*'[68]PARAMETROS '!$C$5,2)</f>
        <v>237210.14</v>
      </c>
      <c r="R1050" s="11">
        <f t="shared" si="108"/>
        <v>484904.54</v>
      </c>
      <c r="S1050" s="11">
        <f>+ROUND(N1050*'[68]PARAMETROS '!$C$6,2)</f>
        <v>279955.46000000002</v>
      </c>
      <c r="T1050" s="11">
        <f t="shared" si="109"/>
        <v>527649.86</v>
      </c>
    </row>
    <row r="1051" spans="1:20" ht="14.25" outlineLevel="2" x14ac:dyDescent="0.2">
      <c r="A1051" s="29"/>
      <c r="B1051" s="7" t="s">
        <v>2102</v>
      </c>
      <c r="C1051" s="7">
        <v>1</v>
      </c>
      <c r="D1051" s="8" t="s">
        <v>20</v>
      </c>
      <c r="E1051" s="8" t="s">
        <v>2114</v>
      </c>
      <c r="F1051" s="8" t="s">
        <v>2115</v>
      </c>
      <c r="G1051" s="8" t="s">
        <v>2104</v>
      </c>
      <c r="H1051" s="8" t="s">
        <v>24</v>
      </c>
      <c r="I1051" s="9" t="s">
        <v>25</v>
      </c>
      <c r="J1051" s="8" t="s">
        <v>2089</v>
      </c>
      <c r="K1051" s="8" t="s">
        <v>2105</v>
      </c>
      <c r="L1051" s="10">
        <v>252</v>
      </c>
      <c r="M1051" s="10">
        <f>+ROUND(L1051*'[68]PARAMETROS '!$B$2,0)</f>
        <v>60480</v>
      </c>
      <c r="N1051" s="10">
        <f>+ROUND(L1051*'[68]PARAMETROS '!$B$3,0)</f>
        <v>39816</v>
      </c>
      <c r="O1051" s="10">
        <f t="shared" si="107"/>
        <v>100296</v>
      </c>
      <c r="P1051" s="11">
        <f>+ROUND(M1051*'[68]PARAMETROS '!$C$4,2)</f>
        <v>373766.40000000002</v>
      </c>
      <c r="Q1051" s="11">
        <f>+ROUND(N1051*'[68]PARAMETROS '!$C$5,2)</f>
        <v>357945.84</v>
      </c>
      <c r="R1051" s="11">
        <f t="shared" si="108"/>
        <v>731712.24</v>
      </c>
      <c r="S1051" s="11">
        <f>+ROUND(N1051*'[68]PARAMETROS '!$C$6,2)</f>
        <v>422447.76</v>
      </c>
      <c r="T1051" s="11">
        <f t="shared" si="109"/>
        <v>796214.16</v>
      </c>
    </row>
    <row r="1052" spans="1:20" ht="14.25" outlineLevel="2" x14ac:dyDescent="0.2">
      <c r="A1052" s="29"/>
      <c r="B1052" s="7" t="s">
        <v>2102</v>
      </c>
      <c r="C1052" s="7">
        <v>1</v>
      </c>
      <c r="D1052" s="8" t="s">
        <v>20</v>
      </c>
      <c r="E1052" s="8" t="s">
        <v>2116</v>
      </c>
      <c r="F1052" s="8" t="s">
        <v>2117</v>
      </c>
      <c r="G1052" s="8" t="s">
        <v>2104</v>
      </c>
      <c r="H1052" s="8" t="s">
        <v>24</v>
      </c>
      <c r="I1052" s="9" t="s">
        <v>25</v>
      </c>
      <c r="J1052" s="8" t="s">
        <v>2089</v>
      </c>
      <c r="K1052" s="8" t="s">
        <v>2105</v>
      </c>
      <c r="L1052" s="10">
        <v>164</v>
      </c>
      <c r="M1052" s="10">
        <f>+ROUND(L1052*'[68]PARAMETROS '!$B$2,0)</f>
        <v>39360</v>
      </c>
      <c r="N1052" s="10">
        <f>+ROUND(L1052*'[68]PARAMETROS '!$B$3,0)</f>
        <v>25912</v>
      </c>
      <c r="O1052" s="10">
        <f t="shared" si="107"/>
        <v>65272</v>
      </c>
      <c r="P1052" s="11">
        <f>+ROUND(M1052*'[68]PARAMETROS '!$C$4,2)</f>
        <v>243244.79999999999</v>
      </c>
      <c r="Q1052" s="11">
        <f>+ROUND(N1052*'[68]PARAMETROS '!$C$5,2)</f>
        <v>232948.88</v>
      </c>
      <c r="R1052" s="11">
        <f t="shared" si="108"/>
        <v>476193.68</v>
      </c>
      <c r="S1052" s="11">
        <f>+ROUND(N1052*'[68]PARAMETROS '!$C$6,2)</f>
        <v>274926.32</v>
      </c>
      <c r="T1052" s="11">
        <f t="shared" si="109"/>
        <v>518171.12</v>
      </c>
    </row>
    <row r="1053" spans="1:20" ht="14.25" outlineLevel="2" x14ac:dyDescent="0.2">
      <c r="A1053" s="29"/>
      <c r="B1053" s="7" t="s">
        <v>2102</v>
      </c>
      <c r="C1053" s="7">
        <v>1</v>
      </c>
      <c r="D1053" s="8" t="s">
        <v>20</v>
      </c>
      <c r="E1053" s="8" t="s">
        <v>2118</v>
      </c>
      <c r="F1053" s="8" t="s">
        <v>2119</v>
      </c>
      <c r="G1053" s="8" t="s">
        <v>2104</v>
      </c>
      <c r="H1053" s="8" t="s">
        <v>24</v>
      </c>
      <c r="I1053" s="9" t="s">
        <v>25</v>
      </c>
      <c r="J1053" s="8" t="s">
        <v>2089</v>
      </c>
      <c r="K1053" s="8" t="s">
        <v>2105</v>
      </c>
      <c r="L1053" s="10">
        <v>19</v>
      </c>
      <c r="M1053" s="10">
        <f>+ROUND(L1053*'[68]PARAMETROS '!$B$2,0)</f>
        <v>4560</v>
      </c>
      <c r="N1053" s="10">
        <f>+ROUND(L1053*'[68]PARAMETROS '!$B$3,0)</f>
        <v>3002</v>
      </c>
      <c r="O1053" s="10">
        <f t="shared" si="107"/>
        <v>7562</v>
      </c>
      <c r="P1053" s="11">
        <f>+ROUND(M1053*'[68]PARAMETROS '!$C$4,2)</f>
        <v>28180.799999999999</v>
      </c>
      <c r="Q1053" s="11">
        <f>+ROUND(N1053*'[68]PARAMETROS '!$C$5,2)</f>
        <v>26987.98</v>
      </c>
      <c r="R1053" s="11">
        <f t="shared" si="108"/>
        <v>55168.78</v>
      </c>
      <c r="S1053" s="11">
        <f>+ROUND(N1053*'[68]PARAMETROS '!$C$6,2)</f>
        <v>31851.22</v>
      </c>
      <c r="T1053" s="11">
        <f t="shared" si="109"/>
        <v>60032.02</v>
      </c>
    </row>
    <row r="1054" spans="1:20" ht="14.25" outlineLevel="2" x14ac:dyDescent="0.2">
      <c r="A1054" s="29"/>
      <c r="B1054" s="7" t="s">
        <v>2102</v>
      </c>
      <c r="C1054" s="7">
        <v>1</v>
      </c>
      <c r="D1054" s="8" t="s">
        <v>20</v>
      </c>
      <c r="E1054" s="8" t="s">
        <v>2120</v>
      </c>
      <c r="F1054" s="8" t="s">
        <v>175</v>
      </c>
      <c r="G1054" s="8" t="s">
        <v>2104</v>
      </c>
      <c r="H1054" s="8" t="s">
        <v>24</v>
      </c>
      <c r="I1054" s="9" t="s">
        <v>25</v>
      </c>
      <c r="J1054" s="8" t="s">
        <v>2089</v>
      </c>
      <c r="K1054" s="8" t="s">
        <v>2105</v>
      </c>
      <c r="L1054" s="10">
        <v>71</v>
      </c>
      <c r="M1054" s="10">
        <f>+ROUND(L1054*'[68]PARAMETROS '!$B$2,0)</f>
        <v>17040</v>
      </c>
      <c r="N1054" s="10">
        <f>+ROUND(L1054*'[68]PARAMETROS '!$B$3,0)</f>
        <v>11218</v>
      </c>
      <c r="O1054" s="10">
        <f t="shared" si="107"/>
        <v>28258</v>
      </c>
      <c r="P1054" s="11">
        <f>+ROUND(M1054*'[68]PARAMETROS '!$C$4,2)</f>
        <v>105307.2</v>
      </c>
      <c r="Q1054" s="11">
        <f>+ROUND(N1054*'[68]PARAMETROS '!$C$5,2)</f>
        <v>100849.82</v>
      </c>
      <c r="R1054" s="11">
        <f t="shared" si="108"/>
        <v>206157.02</v>
      </c>
      <c r="S1054" s="11">
        <f>+ROUND(N1054*'[68]PARAMETROS '!$C$6,2)</f>
        <v>119022.98</v>
      </c>
      <c r="T1054" s="11">
        <f t="shared" si="109"/>
        <v>224330.18</v>
      </c>
    </row>
    <row r="1055" spans="1:20" ht="14.25" outlineLevel="2" x14ac:dyDescent="0.2">
      <c r="A1055" s="29"/>
      <c r="B1055" s="7" t="s">
        <v>2102</v>
      </c>
      <c r="C1055" s="7">
        <v>1</v>
      </c>
      <c r="D1055" s="8" t="s">
        <v>20</v>
      </c>
      <c r="E1055" s="8" t="s">
        <v>2121</v>
      </c>
      <c r="F1055" s="8" t="s">
        <v>2122</v>
      </c>
      <c r="G1055" s="8" t="s">
        <v>2104</v>
      </c>
      <c r="H1055" s="8" t="s">
        <v>24</v>
      </c>
      <c r="I1055" s="9" t="s">
        <v>25</v>
      </c>
      <c r="J1055" s="8" t="s">
        <v>2089</v>
      </c>
      <c r="K1055" s="8" t="s">
        <v>2105</v>
      </c>
      <c r="L1055" s="10">
        <v>227</v>
      </c>
      <c r="M1055" s="10">
        <f>+ROUND(L1055*'[68]PARAMETROS '!$B$2,0)</f>
        <v>54480</v>
      </c>
      <c r="N1055" s="10">
        <f>+ROUND(L1055*'[68]PARAMETROS '!$B$3,0)</f>
        <v>35866</v>
      </c>
      <c r="O1055" s="10">
        <f t="shared" si="107"/>
        <v>90346</v>
      </c>
      <c r="P1055" s="11">
        <f>+ROUND(M1055*'[68]PARAMETROS '!$C$4,2)</f>
        <v>336686.4</v>
      </c>
      <c r="Q1055" s="11">
        <f>+ROUND(N1055*'[68]PARAMETROS '!$C$5,2)</f>
        <v>322435.34000000003</v>
      </c>
      <c r="R1055" s="11">
        <f t="shared" si="108"/>
        <v>659121.74</v>
      </c>
      <c r="S1055" s="11">
        <f>+ROUND(N1055*'[68]PARAMETROS '!$C$6,2)</f>
        <v>380538.26</v>
      </c>
      <c r="T1055" s="11">
        <f t="shared" si="109"/>
        <v>717224.66</v>
      </c>
    </row>
    <row r="1056" spans="1:20" ht="14.25" outlineLevel="2" x14ac:dyDescent="0.2">
      <c r="A1056" s="29"/>
      <c r="B1056" s="7" t="s">
        <v>2102</v>
      </c>
      <c r="C1056" s="7">
        <v>1</v>
      </c>
      <c r="D1056" s="8" t="s">
        <v>20</v>
      </c>
      <c r="E1056" s="8" t="s">
        <v>2123</v>
      </c>
      <c r="F1056" s="8" t="s">
        <v>2124</v>
      </c>
      <c r="G1056" s="8" t="s">
        <v>2104</v>
      </c>
      <c r="H1056" s="8" t="s">
        <v>24</v>
      </c>
      <c r="I1056" s="9" t="s">
        <v>25</v>
      </c>
      <c r="J1056" s="8" t="s">
        <v>2089</v>
      </c>
      <c r="K1056" s="8" t="s">
        <v>2105</v>
      </c>
      <c r="L1056" s="10">
        <v>82</v>
      </c>
      <c r="M1056" s="10">
        <f>+ROUND(L1056*'[68]PARAMETROS '!$B$2,0)</f>
        <v>19680</v>
      </c>
      <c r="N1056" s="10">
        <f>+ROUND(L1056*'[68]PARAMETROS '!$B$3,0)</f>
        <v>12956</v>
      </c>
      <c r="O1056" s="10">
        <f t="shared" si="107"/>
        <v>32636</v>
      </c>
      <c r="P1056" s="11">
        <f>+ROUND(M1056*'[68]PARAMETROS '!$C$4,2)</f>
        <v>121622.39999999999</v>
      </c>
      <c r="Q1056" s="11">
        <f>+ROUND(N1056*'[68]PARAMETROS '!$C$5,2)</f>
        <v>116474.44</v>
      </c>
      <c r="R1056" s="11">
        <f t="shared" si="108"/>
        <v>238096.84</v>
      </c>
      <c r="S1056" s="11">
        <f>+ROUND(N1056*'[68]PARAMETROS '!$C$6,2)</f>
        <v>137463.16</v>
      </c>
      <c r="T1056" s="11">
        <f t="shared" si="109"/>
        <v>259085.56</v>
      </c>
    </row>
    <row r="1057" spans="1:20" ht="14.25" outlineLevel="2" x14ac:dyDescent="0.2">
      <c r="A1057" s="29"/>
      <c r="B1057" s="7" t="s">
        <v>2102</v>
      </c>
      <c r="C1057" s="7">
        <v>1</v>
      </c>
      <c r="D1057" s="8" t="s">
        <v>20</v>
      </c>
      <c r="E1057" s="8" t="s">
        <v>2125</v>
      </c>
      <c r="F1057" s="8" t="s">
        <v>2126</v>
      </c>
      <c r="G1057" s="8" t="s">
        <v>2104</v>
      </c>
      <c r="H1057" s="8" t="s">
        <v>24</v>
      </c>
      <c r="I1057" s="9" t="s">
        <v>25</v>
      </c>
      <c r="J1057" s="8" t="s">
        <v>2089</v>
      </c>
      <c r="K1057" s="8" t="s">
        <v>2105</v>
      </c>
      <c r="L1057" s="10">
        <v>119</v>
      </c>
      <c r="M1057" s="10">
        <f>+ROUND(L1057*'[68]PARAMETROS '!$B$2,0)</f>
        <v>28560</v>
      </c>
      <c r="N1057" s="10">
        <f>+ROUND(L1057*'[68]PARAMETROS '!$B$3,0)</f>
        <v>18802</v>
      </c>
      <c r="O1057" s="10">
        <f t="shared" si="107"/>
        <v>47362</v>
      </c>
      <c r="P1057" s="11">
        <f>+ROUND(M1057*'[68]PARAMETROS '!$C$4,2)</f>
        <v>176500.8</v>
      </c>
      <c r="Q1057" s="11">
        <f>+ROUND(N1057*'[68]PARAMETROS '!$C$5,2)</f>
        <v>169029.98</v>
      </c>
      <c r="R1057" s="11">
        <f t="shared" si="108"/>
        <v>345530.78</v>
      </c>
      <c r="S1057" s="11">
        <f>+ROUND(N1057*'[68]PARAMETROS '!$C$6,2)</f>
        <v>199489.22</v>
      </c>
      <c r="T1057" s="11">
        <f t="shared" si="109"/>
        <v>375990.02</v>
      </c>
    </row>
    <row r="1058" spans="1:20" ht="14.25" outlineLevel="2" x14ac:dyDescent="0.2">
      <c r="A1058" s="29"/>
      <c r="B1058" s="7" t="s">
        <v>2102</v>
      </c>
      <c r="C1058" s="7">
        <v>1</v>
      </c>
      <c r="D1058" s="8" t="s">
        <v>20</v>
      </c>
      <c r="E1058" s="8" t="s">
        <v>2127</v>
      </c>
      <c r="F1058" s="8" t="s">
        <v>2128</v>
      </c>
      <c r="G1058" s="8" t="s">
        <v>2104</v>
      </c>
      <c r="H1058" s="8" t="s">
        <v>24</v>
      </c>
      <c r="I1058" s="9" t="s">
        <v>25</v>
      </c>
      <c r="J1058" s="8" t="s">
        <v>2089</v>
      </c>
      <c r="K1058" s="8" t="s">
        <v>2105</v>
      </c>
      <c r="L1058" s="10">
        <v>185</v>
      </c>
      <c r="M1058" s="10">
        <f>+ROUND(L1058*'[68]PARAMETROS '!$B$2,0)</f>
        <v>44400</v>
      </c>
      <c r="N1058" s="10">
        <f>+ROUND(L1058*'[68]PARAMETROS '!$B$3,0)</f>
        <v>29230</v>
      </c>
      <c r="O1058" s="10">
        <f t="shared" si="107"/>
        <v>73630</v>
      </c>
      <c r="P1058" s="11">
        <f>+ROUND(M1058*'[68]PARAMETROS '!$C$4,2)</f>
        <v>274392</v>
      </c>
      <c r="Q1058" s="11">
        <f>+ROUND(N1058*'[68]PARAMETROS '!$C$5,2)</f>
        <v>262777.7</v>
      </c>
      <c r="R1058" s="11">
        <f t="shared" si="108"/>
        <v>537169.69999999995</v>
      </c>
      <c r="S1058" s="11">
        <f>+ROUND(N1058*'[68]PARAMETROS '!$C$6,2)</f>
        <v>310130.3</v>
      </c>
      <c r="T1058" s="11">
        <f t="shared" si="109"/>
        <v>584522.30000000005</v>
      </c>
    </row>
    <row r="1059" spans="1:20" ht="14.25" outlineLevel="2" x14ac:dyDescent="0.2">
      <c r="A1059" s="29"/>
      <c r="B1059" s="7" t="s">
        <v>2102</v>
      </c>
      <c r="C1059" s="7">
        <v>1</v>
      </c>
      <c r="D1059" s="8" t="s">
        <v>20</v>
      </c>
      <c r="E1059" s="8" t="s">
        <v>2129</v>
      </c>
      <c r="F1059" s="8" t="s">
        <v>2130</v>
      </c>
      <c r="G1059" s="8" t="s">
        <v>2104</v>
      </c>
      <c r="H1059" s="8" t="s">
        <v>24</v>
      </c>
      <c r="I1059" s="9" t="s">
        <v>25</v>
      </c>
      <c r="J1059" s="8" t="s">
        <v>2089</v>
      </c>
      <c r="K1059" s="8" t="s">
        <v>2105</v>
      </c>
      <c r="L1059" s="10">
        <v>644</v>
      </c>
      <c r="M1059" s="10">
        <f>+ROUND(L1059*'[68]PARAMETROS '!$B$2,0)</f>
        <v>154560</v>
      </c>
      <c r="N1059" s="10">
        <f>+ROUND(L1059*'[68]PARAMETROS '!$B$3,0)</f>
        <v>101752</v>
      </c>
      <c r="O1059" s="10">
        <f t="shared" si="107"/>
        <v>256312</v>
      </c>
      <c r="P1059" s="11">
        <f>+ROUND(M1059*'[68]PARAMETROS '!$C$4,2)</f>
        <v>955180.8</v>
      </c>
      <c r="Q1059" s="11">
        <f>+ROUND(N1059*'[68]PARAMETROS '!$C$5,2)</f>
        <v>914750.48</v>
      </c>
      <c r="R1059" s="11">
        <f t="shared" si="108"/>
        <v>1869931.28</v>
      </c>
      <c r="S1059" s="11">
        <f>+ROUND(N1059*'[68]PARAMETROS '!$C$6,2)</f>
        <v>1079588.72</v>
      </c>
      <c r="T1059" s="11">
        <f t="shared" si="109"/>
        <v>2034769.52</v>
      </c>
    </row>
    <row r="1060" spans="1:20" ht="14.25" outlineLevel="2" x14ac:dyDescent="0.2">
      <c r="A1060" s="29"/>
      <c r="B1060" s="7" t="s">
        <v>2102</v>
      </c>
      <c r="C1060" s="7">
        <v>1</v>
      </c>
      <c r="D1060" s="8" t="s">
        <v>20</v>
      </c>
      <c r="E1060" s="8" t="s">
        <v>2131</v>
      </c>
      <c r="F1060" s="8" t="s">
        <v>2132</v>
      </c>
      <c r="G1060" s="8" t="s">
        <v>2104</v>
      </c>
      <c r="H1060" s="8" t="s">
        <v>24</v>
      </c>
      <c r="I1060" s="9" t="s">
        <v>25</v>
      </c>
      <c r="J1060" s="8" t="s">
        <v>2089</v>
      </c>
      <c r="K1060" s="8" t="s">
        <v>2105</v>
      </c>
      <c r="L1060" s="10">
        <v>50</v>
      </c>
      <c r="M1060" s="10">
        <f>+ROUND(L1060*'[68]PARAMETROS '!$B$2,0)</f>
        <v>12000</v>
      </c>
      <c r="N1060" s="10">
        <f>+ROUND(L1060*'[68]PARAMETROS '!$B$3,0)</f>
        <v>7900</v>
      </c>
      <c r="O1060" s="10">
        <f t="shared" si="107"/>
        <v>19900</v>
      </c>
      <c r="P1060" s="11">
        <f>+ROUND(M1060*'[68]PARAMETROS '!$C$4,2)</f>
        <v>74160</v>
      </c>
      <c r="Q1060" s="11">
        <f>+ROUND(N1060*'[68]PARAMETROS '!$C$5,2)</f>
        <v>71021</v>
      </c>
      <c r="R1060" s="11">
        <f t="shared" si="108"/>
        <v>145181</v>
      </c>
      <c r="S1060" s="11">
        <f>+ROUND(N1060*'[68]PARAMETROS '!$C$6,2)</f>
        <v>83819</v>
      </c>
      <c r="T1060" s="11">
        <f t="shared" si="109"/>
        <v>157979</v>
      </c>
    </row>
    <row r="1061" spans="1:20" ht="14.25" outlineLevel="2" x14ac:dyDescent="0.2">
      <c r="A1061" s="29"/>
      <c r="B1061" s="7" t="s">
        <v>2102</v>
      </c>
      <c r="C1061" s="7">
        <v>1</v>
      </c>
      <c r="D1061" s="8" t="s">
        <v>20</v>
      </c>
      <c r="E1061" s="8" t="s">
        <v>2133</v>
      </c>
      <c r="F1061" s="8" t="s">
        <v>2134</v>
      </c>
      <c r="G1061" s="8" t="s">
        <v>2104</v>
      </c>
      <c r="H1061" s="8" t="s">
        <v>24</v>
      </c>
      <c r="I1061" s="9" t="s">
        <v>25</v>
      </c>
      <c r="J1061" s="8" t="s">
        <v>2089</v>
      </c>
      <c r="K1061" s="8" t="s">
        <v>2105</v>
      </c>
      <c r="L1061" s="10">
        <v>127</v>
      </c>
      <c r="M1061" s="10">
        <f>+ROUND(L1061*'[68]PARAMETROS '!$B$2,0)</f>
        <v>30480</v>
      </c>
      <c r="N1061" s="10">
        <f>+ROUND(L1061*'[68]PARAMETROS '!$B$3,0)</f>
        <v>20066</v>
      </c>
      <c r="O1061" s="10">
        <f t="shared" si="107"/>
        <v>50546</v>
      </c>
      <c r="P1061" s="11">
        <f>+ROUND(M1061*'[68]PARAMETROS '!$C$4,2)</f>
        <v>188366.4</v>
      </c>
      <c r="Q1061" s="11">
        <f>+ROUND(N1061*'[68]PARAMETROS '!$C$5,2)</f>
        <v>180393.34</v>
      </c>
      <c r="R1061" s="11">
        <f t="shared" si="108"/>
        <v>368759.74</v>
      </c>
      <c r="S1061" s="11">
        <f>+ROUND(N1061*'[68]PARAMETROS '!$C$6,2)</f>
        <v>212900.26</v>
      </c>
      <c r="T1061" s="11">
        <f t="shared" si="109"/>
        <v>401266.66</v>
      </c>
    </row>
    <row r="1062" spans="1:20" ht="14.25" outlineLevel="2" x14ac:dyDescent="0.2">
      <c r="A1062" s="29"/>
      <c r="B1062" s="7" t="s">
        <v>2102</v>
      </c>
      <c r="C1062" s="7">
        <v>1</v>
      </c>
      <c r="D1062" s="8" t="s">
        <v>20</v>
      </c>
      <c r="E1062" s="8" t="s">
        <v>2135</v>
      </c>
      <c r="F1062" s="8" t="s">
        <v>2136</v>
      </c>
      <c r="G1062" s="8" t="s">
        <v>2104</v>
      </c>
      <c r="H1062" s="8" t="s">
        <v>24</v>
      </c>
      <c r="I1062" s="9" t="s">
        <v>25</v>
      </c>
      <c r="J1062" s="8" t="s">
        <v>2089</v>
      </c>
      <c r="K1062" s="8" t="s">
        <v>2105</v>
      </c>
      <c r="L1062" s="10">
        <v>230</v>
      </c>
      <c r="M1062" s="10">
        <f>+ROUND(L1062*'[68]PARAMETROS '!$B$2,0)</f>
        <v>55200</v>
      </c>
      <c r="N1062" s="10">
        <f>+ROUND(L1062*'[68]PARAMETROS '!$B$3,0)</f>
        <v>36340</v>
      </c>
      <c r="O1062" s="10">
        <f t="shared" si="107"/>
        <v>91540</v>
      </c>
      <c r="P1062" s="11">
        <f>+ROUND(M1062*'[68]PARAMETROS '!$C$4,2)</f>
        <v>341136</v>
      </c>
      <c r="Q1062" s="11">
        <f>+ROUND(N1062*'[68]PARAMETROS '!$C$5,2)</f>
        <v>326696.59999999998</v>
      </c>
      <c r="R1062" s="11">
        <f t="shared" si="108"/>
        <v>667832.6</v>
      </c>
      <c r="S1062" s="11">
        <f>+ROUND(N1062*'[68]PARAMETROS '!$C$6,2)</f>
        <v>385567.4</v>
      </c>
      <c r="T1062" s="11">
        <f t="shared" si="109"/>
        <v>726703.4</v>
      </c>
    </row>
    <row r="1063" spans="1:20" ht="14.25" outlineLevel="2" x14ac:dyDescent="0.2">
      <c r="A1063" s="29"/>
      <c r="B1063" s="7" t="s">
        <v>2102</v>
      </c>
      <c r="C1063" s="7">
        <v>1</v>
      </c>
      <c r="D1063" s="8" t="s">
        <v>20</v>
      </c>
      <c r="E1063" s="8" t="s">
        <v>2137</v>
      </c>
      <c r="F1063" s="8" t="s">
        <v>2138</v>
      </c>
      <c r="G1063" s="8" t="s">
        <v>2104</v>
      </c>
      <c r="H1063" s="8" t="s">
        <v>24</v>
      </c>
      <c r="I1063" s="9" t="s">
        <v>25</v>
      </c>
      <c r="J1063" s="8" t="s">
        <v>2089</v>
      </c>
      <c r="K1063" s="8" t="s">
        <v>2105</v>
      </c>
      <c r="L1063" s="10">
        <v>367</v>
      </c>
      <c r="M1063" s="10">
        <f>+ROUND(L1063*'[68]PARAMETROS '!$B$2,0)</f>
        <v>88080</v>
      </c>
      <c r="N1063" s="10">
        <f>+ROUND(L1063*'[68]PARAMETROS '!$B$3,0)</f>
        <v>57986</v>
      </c>
      <c r="O1063" s="10">
        <f t="shared" si="107"/>
        <v>146066</v>
      </c>
      <c r="P1063" s="11">
        <f>+ROUND(M1063*'[68]PARAMETROS '!$C$4,2)</f>
        <v>544334.4</v>
      </c>
      <c r="Q1063" s="11">
        <f>+ROUND(N1063*'[68]PARAMETROS '!$C$5,2)</f>
        <v>521294.14</v>
      </c>
      <c r="R1063" s="11">
        <f t="shared" si="108"/>
        <v>1065628.54</v>
      </c>
      <c r="S1063" s="11">
        <f>+ROUND(N1063*'[68]PARAMETROS '!$C$6,2)</f>
        <v>615231.46</v>
      </c>
      <c r="T1063" s="11">
        <f t="shared" si="109"/>
        <v>1159565.8600000001</v>
      </c>
    </row>
    <row r="1064" spans="1:20" ht="14.25" outlineLevel="2" x14ac:dyDescent="0.2">
      <c r="A1064" s="29"/>
      <c r="B1064" s="7" t="s">
        <v>2102</v>
      </c>
      <c r="C1064" s="7">
        <v>1</v>
      </c>
      <c r="D1064" s="8" t="s">
        <v>20</v>
      </c>
      <c r="E1064" s="8" t="s">
        <v>2139</v>
      </c>
      <c r="F1064" s="8" t="s">
        <v>2140</v>
      </c>
      <c r="G1064" s="8" t="s">
        <v>2104</v>
      </c>
      <c r="H1064" s="8" t="s">
        <v>24</v>
      </c>
      <c r="I1064" s="9" t="s">
        <v>25</v>
      </c>
      <c r="J1064" s="8" t="s">
        <v>2089</v>
      </c>
      <c r="K1064" s="8" t="s">
        <v>2105</v>
      </c>
      <c r="L1064" s="10">
        <v>31</v>
      </c>
      <c r="M1064" s="10">
        <f>+ROUND(L1064*'[68]PARAMETROS '!$B$2,0)</f>
        <v>7440</v>
      </c>
      <c r="N1064" s="10">
        <f>+ROUND(L1064*'[68]PARAMETROS '!$B$3,0)</f>
        <v>4898</v>
      </c>
      <c r="O1064" s="10">
        <f t="shared" si="107"/>
        <v>12338</v>
      </c>
      <c r="P1064" s="11">
        <f>+ROUND(M1064*'[68]PARAMETROS '!$C$4,2)</f>
        <v>45979.199999999997</v>
      </c>
      <c r="Q1064" s="11">
        <f>+ROUND(N1064*'[68]PARAMETROS '!$C$5,2)</f>
        <v>44033.02</v>
      </c>
      <c r="R1064" s="11">
        <f t="shared" si="108"/>
        <v>90012.22</v>
      </c>
      <c r="S1064" s="11">
        <f>+ROUND(N1064*'[68]PARAMETROS '!$C$6,2)</f>
        <v>51967.78</v>
      </c>
      <c r="T1064" s="11">
        <f t="shared" si="109"/>
        <v>97946.98</v>
      </c>
    </row>
    <row r="1065" spans="1:20" ht="14.25" outlineLevel="2" x14ac:dyDescent="0.2">
      <c r="A1065" s="29"/>
      <c r="B1065" s="7" t="s">
        <v>2102</v>
      </c>
      <c r="C1065" s="7">
        <v>1</v>
      </c>
      <c r="D1065" s="8" t="s">
        <v>20</v>
      </c>
      <c r="E1065" s="8" t="s">
        <v>2141</v>
      </c>
      <c r="F1065" s="8" t="s">
        <v>2142</v>
      </c>
      <c r="G1065" s="8" t="s">
        <v>2104</v>
      </c>
      <c r="H1065" s="8" t="s">
        <v>24</v>
      </c>
      <c r="I1065" s="9" t="s">
        <v>25</v>
      </c>
      <c r="J1065" s="8" t="s">
        <v>2089</v>
      </c>
      <c r="K1065" s="8" t="s">
        <v>2105</v>
      </c>
      <c r="L1065" s="10">
        <v>38</v>
      </c>
      <c r="M1065" s="10">
        <f>+ROUND(L1065*'[68]PARAMETROS '!$B$2,0)</f>
        <v>9120</v>
      </c>
      <c r="N1065" s="10">
        <f>+ROUND(L1065*'[68]PARAMETROS '!$B$3,0)</f>
        <v>6004</v>
      </c>
      <c r="O1065" s="10">
        <f t="shared" si="107"/>
        <v>15124</v>
      </c>
      <c r="P1065" s="11">
        <f>+ROUND(M1065*'[68]PARAMETROS '!$C$4,2)</f>
        <v>56361.599999999999</v>
      </c>
      <c r="Q1065" s="11">
        <f>+ROUND(N1065*'[68]PARAMETROS '!$C$5,2)</f>
        <v>53975.96</v>
      </c>
      <c r="R1065" s="11">
        <f t="shared" si="108"/>
        <v>110337.56</v>
      </c>
      <c r="S1065" s="11">
        <f>+ROUND(N1065*'[68]PARAMETROS '!$C$6,2)</f>
        <v>63702.44</v>
      </c>
      <c r="T1065" s="11">
        <f t="shared" si="109"/>
        <v>120064.04</v>
      </c>
    </row>
    <row r="1066" spans="1:20" ht="14.25" outlineLevel="2" x14ac:dyDescent="0.2">
      <c r="A1066" s="29"/>
      <c r="B1066" s="7" t="s">
        <v>2102</v>
      </c>
      <c r="C1066" s="7">
        <v>1</v>
      </c>
      <c r="D1066" s="8" t="s">
        <v>20</v>
      </c>
      <c r="E1066" s="8" t="s">
        <v>2143</v>
      </c>
      <c r="F1066" s="8" t="s">
        <v>2144</v>
      </c>
      <c r="G1066" s="8" t="s">
        <v>2104</v>
      </c>
      <c r="H1066" s="8" t="s">
        <v>24</v>
      </c>
      <c r="I1066" s="9" t="s">
        <v>25</v>
      </c>
      <c r="J1066" s="8" t="s">
        <v>2089</v>
      </c>
      <c r="K1066" s="8" t="s">
        <v>2105</v>
      </c>
      <c r="L1066" s="10">
        <v>183</v>
      </c>
      <c r="M1066" s="10">
        <f>+ROUND(L1066*'[68]PARAMETROS '!$B$2,0)</f>
        <v>43920</v>
      </c>
      <c r="N1066" s="10">
        <f>+ROUND(L1066*'[68]PARAMETROS '!$B$3,0)</f>
        <v>28914</v>
      </c>
      <c r="O1066" s="10">
        <f t="shared" si="107"/>
        <v>72834</v>
      </c>
      <c r="P1066" s="11">
        <f>+ROUND(M1066*'[68]PARAMETROS '!$C$4,2)</f>
        <v>271425.59999999998</v>
      </c>
      <c r="Q1066" s="11">
        <f>+ROUND(N1066*'[68]PARAMETROS '!$C$5,2)</f>
        <v>259936.86</v>
      </c>
      <c r="R1066" s="11">
        <f t="shared" si="108"/>
        <v>531362.46</v>
      </c>
      <c r="S1066" s="11">
        <f>+ROUND(N1066*'[68]PARAMETROS '!$C$6,2)</f>
        <v>306777.53999999998</v>
      </c>
      <c r="T1066" s="11">
        <f t="shared" si="109"/>
        <v>578203.14</v>
      </c>
    </row>
    <row r="1067" spans="1:20" ht="14.25" outlineLevel="2" x14ac:dyDescent="0.2">
      <c r="A1067" s="29"/>
      <c r="B1067" s="7" t="s">
        <v>2102</v>
      </c>
      <c r="C1067" s="7">
        <v>1</v>
      </c>
      <c r="D1067" s="8" t="s">
        <v>20</v>
      </c>
      <c r="E1067" s="8" t="s">
        <v>2145</v>
      </c>
      <c r="F1067" s="8" t="s">
        <v>2146</v>
      </c>
      <c r="G1067" s="8" t="s">
        <v>2104</v>
      </c>
      <c r="H1067" s="8" t="s">
        <v>24</v>
      </c>
      <c r="I1067" s="9" t="s">
        <v>25</v>
      </c>
      <c r="J1067" s="8" t="s">
        <v>2089</v>
      </c>
      <c r="K1067" s="8" t="s">
        <v>2105</v>
      </c>
      <c r="L1067" s="10">
        <v>174</v>
      </c>
      <c r="M1067" s="10">
        <f>+ROUND(L1067*'[68]PARAMETROS '!$B$2,0)</f>
        <v>41760</v>
      </c>
      <c r="N1067" s="10">
        <f>+ROUND(L1067*'[68]PARAMETROS '!$B$3,0)</f>
        <v>27492</v>
      </c>
      <c r="O1067" s="10">
        <f t="shared" si="107"/>
        <v>69252</v>
      </c>
      <c r="P1067" s="11">
        <f>+ROUND(M1067*'[68]PARAMETROS '!$C$4,2)</f>
        <v>258076.79999999999</v>
      </c>
      <c r="Q1067" s="11">
        <f>+ROUND(N1067*'[68]PARAMETROS '!$C$5,2)</f>
        <v>247153.08</v>
      </c>
      <c r="R1067" s="11">
        <f t="shared" si="108"/>
        <v>505229.88</v>
      </c>
      <c r="S1067" s="11">
        <f>+ROUND(N1067*'[68]PARAMETROS '!$C$6,2)</f>
        <v>291690.12</v>
      </c>
      <c r="T1067" s="11">
        <f t="shared" si="109"/>
        <v>549766.92000000004</v>
      </c>
    </row>
    <row r="1068" spans="1:20" ht="14.25" outlineLevel="2" x14ac:dyDescent="0.2">
      <c r="A1068" s="29"/>
      <c r="B1068" s="7" t="s">
        <v>2102</v>
      </c>
      <c r="C1068" s="7">
        <v>1</v>
      </c>
      <c r="D1068" s="8" t="s">
        <v>20</v>
      </c>
      <c r="E1068" s="8" t="s">
        <v>2147</v>
      </c>
      <c r="F1068" s="8" t="s">
        <v>2148</v>
      </c>
      <c r="G1068" s="8" t="s">
        <v>2104</v>
      </c>
      <c r="H1068" s="8" t="s">
        <v>24</v>
      </c>
      <c r="I1068" s="9" t="s">
        <v>25</v>
      </c>
      <c r="J1068" s="8" t="s">
        <v>2089</v>
      </c>
      <c r="K1068" s="8">
        <v>0</v>
      </c>
      <c r="L1068" s="10">
        <v>382</v>
      </c>
      <c r="M1068" s="10">
        <f>+ROUND(L1068*'[68]PARAMETROS '!$B$2,0)</f>
        <v>91680</v>
      </c>
      <c r="N1068" s="10">
        <f>+ROUND(L1068*'[68]PARAMETROS '!$B$3,0)</f>
        <v>60356</v>
      </c>
      <c r="O1068" s="10">
        <f t="shared" si="107"/>
        <v>152036</v>
      </c>
      <c r="P1068" s="11">
        <f>+ROUND(M1068*'[68]PARAMETROS '!$C$4,2)</f>
        <v>566582.4</v>
      </c>
      <c r="Q1068" s="11">
        <f>+ROUND(N1068*'[68]PARAMETROS '!$C$5,2)</f>
        <v>542600.43999999994</v>
      </c>
      <c r="R1068" s="11">
        <f t="shared" si="108"/>
        <v>1109182.8400000001</v>
      </c>
      <c r="S1068" s="11">
        <f>+ROUND(N1068*'[68]PARAMETROS '!$C$6,2)</f>
        <v>640377.16</v>
      </c>
      <c r="T1068" s="11">
        <f t="shared" si="109"/>
        <v>1206959.56</v>
      </c>
    </row>
    <row r="1069" spans="1:20" ht="14.25" outlineLevel="1" x14ac:dyDescent="0.2">
      <c r="A1069" s="29"/>
      <c r="B1069" s="13" t="s">
        <v>2149</v>
      </c>
      <c r="C1069" s="14">
        <f>SUBTOTAL(9,C1046:C1068)</f>
        <v>23</v>
      </c>
      <c r="D1069" s="15"/>
      <c r="E1069" s="15"/>
      <c r="F1069" s="15"/>
      <c r="G1069" s="15"/>
      <c r="H1069" s="15"/>
      <c r="I1069" s="15"/>
      <c r="J1069" s="15"/>
      <c r="K1069" s="15"/>
      <c r="L1069" s="16">
        <f t="shared" ref="L1069:R1069" si="112">SUBTOTAL(9,L1046:L1068)</f>
        <v>4246</v>
      </c>
      <c r="M1069" s="16">
        <f t="shared" si="112"/>
        <v>1019040</v>
      </c>
      <c r="N1069" s="16">
        <f t="shared" si="112"/>
        <v>670868</v>
      </c>
      <c r="O1069" s="16">
        <f t="shared" si="112"/>
        <v>1689908</v>
      </c>
      <c r="P1069" s="17">
        <f t="shared" si="112"/>
        <v>6297667.2000000002</v>
      </c>
      <c r="Q1069" s="17">
        <f t="shared" si="112"/>
        <v>6031103.3200000003</v>
      </c>
      <c r="R1069" s="17">
        <f t="shared" si="112"/>
        <v>12328770.520000005</v>
      </c>
      <c r="S1069" s="17">
        <f>+ROUND(N1069*'[68]PARAMETROS '!$C$6,2)</f>
        <v>7117909.4800000004</v>
      </c>
      <c r="T1069" s="17">
        <f>SUBTOTAL(9,T1046:T1068)</f>
        <v>13415576.68</v>
      </c>
    </row>
    <row r="1070" spans="1:20" ht="14.25" outlineLevel="2" x14ac:dyDescent="0.2">
      <c r="A1070" s="29">
        <v>66</v>
      </c>
      <c r="B1070" s="7" t="s">
        <v>2150</v>
      </c>
      <c r="C1070" s="7">
        <v>1</v>
      </c>
      <c r="D1070" s="8" t="s">
        <v>548</v>
      </c>
      <c r="E1070" s="8" t="s">
        <v>2151</v>
      </c>
      <c r="F1070" s="8" t="s">
        <v>2152</v>
      </c>
      <c r="G1070" s="8" t="s">
        <v>2153</v>
      </c>
      <c r="H1070" s="8" t="s">
        <v>24</v>
      </c>
      <c r="I1070" s="9" t="s">
        <v>25</v>
      </c>
      <c r="J1070" s="8" t="s">
        <v>2089</v>
      </c>
      <c r="K1070" s="8" t="s">
        <v>2154</v>
      </c>
      <c r="L1070" s="10">
        <v>163</v>
      </c>
      <c r="M1070" s="10">
        <f>+ROUND(L1070*'[68]PARAMETROS '!$B$2,0)</f>
        <v>39120</v>
      </c>
      <c r="N1070" s="10">
        <f>+ROUND(L1070*'[68]PARAMETROS '!$B$3,0)</f>
        <v>25754</v>
      </c>
      <c r="O1070" s="10">
        <f t="shared" si="107"/>
        <v>64874</v>
      </c>
      <c r="P1070" s="11">
        <f>+ROUND(M1070*'[68]PARAMETROS '!$C$4,2)</f>
        <v>241761.6</v>
      </c>
      <c r="Q1070" s="11">
        <f>+ROUND(N1070*'[68]PARAMETROS '!$C$5,2)</f>
        <v>231528.46</v>
      </c>
      <c r="R1070" s="11">
        <f t="shared" si="108"/>
        <v>473290.06</v>
      </c>
      <c r="S1070" s="11">
        <f>+ROUND(N1070*'[68]PARAMETROS '!$C$6,2)</f>
        <v>273249.94</v>
      </c>
      <c r="T1070" s="11">
        <f t="shared" si="109"/>
        <v>515011.54</v>
      </c>
    </row>
    <row r="1071" spans="1:20" ht="14.25" outlineLevel="2" x14ac:dyDescent="0.2">
      <c r="A1071" s="29"/>
      <c r="B1071" s="7" t="s">
        <v>2150</v>
      </c>
      <c r="C1071" s="7">
        <v>1</v>
      </c>
      <c r="D1071" s="8" t="s">
        <v>548</v>
      </c>
      <c r="E1071" s="8" t="s">
        <v>2155</v>
      </c>
      <c r="F1071" s="8" t="s">
        <v>2156</v>
      </c>
      <c r="G1071" s="8" t="s">
        <v>2153</v>
      </c>
      <c r="H1071" s="8" t="s">
        <v>24</v>
      </c>
      <c r="I1071" s="9" t="s">
        <v>25</v>
      </c>
      <c r="J1071" s="8" t="s">
        <v>2089</v>
      </c>
      <c r="K1071" s="8" t="s">
        <v>2154</v>
      </c>
      <c r="L1071" s="10">
        <v>167</v>
      </c>
      <c r="M1071" s="10">
        <f>+ROUND(L1071*'[68]PARAMETROS '!$B$2,0)</f>
        <v>40080</v>
      </c>
      <c r="N1071" s="10">
        <f>+ROUND(L1071*'[68]PARAMETROS '!$B$3,0)</f>
        <v>26386</v>
      </c>
      <c r="O1071" s="10">
        <f t="shared" si="107"/>
        <v>66466</v>
      </c>
      <c r="P1071" s="11">
        <f>+ROUND(M1071*'[68]PARAMETROS '!$C$4,2)</f>
        <v>247694.4</v>
      </c>
      <c r="Q1071" s="11">
        <f>+ROUND(N1071*'[68]PARAMETROS '!$C$5,2)</f>
        <v>237210.14</v>
      </c>
      <c r="R1071" s="11">
        <f t="shared" si="108"/>
        <v>484904.54</v>
      </c>
      <c r="S1071" s="11">
        <f>+ROUND(N1071*'[68]PARAMETROS '!$C$6,2)</f>
        <v>279955.46000000002</v>
      </c>
      <c r="T1071" s="11">
        <f t="shared" si="109"/>
        <v>527649.86</v>
      </c>
    </row>
    <row r="1072" spans="1:20" ht="14.25" outlineLevel="2" x14ac:dyDescent="0.2">
      <c r="A1072" s="29"/>
      <c r="B1072" s="7" t="s">
        <v>2150</v>
      </c>
      <c r="C1072" s="7">
        <v>1</v>
      </c>
      <c r="D1072" s="8" t="s">
        <v>548</v>
      </c>
      <c r="E1072" s="8" t="s">
        <v>2157</v>
      </c>
      <c r="F1072" s="8" t="s">
        <v>2158</v>
      </c>
      <c r="G1072" s="8" t="s">
        <v>2153</v>
      </c>
      <c r="H1072" s="8" t="s">
        <v>24</v>
      </c>
      <c r="I1072" s="9" t="s">
        <v>25</v>
      </c>
      <c r="J1072" s="8" t="s">
        <v>2089</v>
      </c>
      <c r="K1072" s="8" t="s">
        <v>2154</v>
      </c>
      <c r="L1072" s="10">
        <v>288</v>
      </c>
      <c r="M1072" s="10">
        <f>+ROUND(L1072*'[68]PARAMETROS '!$B$2,0)</f>
        <v>69120</v>
      </c>
      <c r="N1072" s="10">
        <f>+ROUND(L1072*'[68]PARAMETROS '!$B$3,0)</f>
        <v>45504</v>
      </c>
      <c r="O1072" s="10">
        <f t="shared" si="107"/>
        <v>114624</v>
      </c>
      <c r="P1072" s="11">
        <f>+ROUND(M1072*'[68]PARAMETROS '!$C$4,2)</f>
        <v>427161.59999999998</v>
      </c>
      <c r="Q1072" s="11">
        <f>+ROUND(N1072*'[68]PARAMETROS '!$C$5,2)</f>
        <v>409080.96</v>
      </c>
      <c r="R1072" s="11">
        <f t="shared" si="108"/>
        <v>836242.56</v>
      </c>
      <c r="S1072" s="11">
        <f>+ROUND(N1072*'[68]PARAMETROS '!$C$6,2)</f>
        <v>482797.44</v>
      </c>
      <c r="T1072" s="11">
        <f t="shared" si="109"/>
        <v>909959.04</v>
      </c>
    </row>
    <row r="1073" spans="1:20" ht="14.25" outlineLevel="2" x14ac:dyDescent="0.2">
      <c r="A1073" s="29"/>
      <c r="B1073" s="7" t="s">
        <v>2150</v>
      </c>
      <c r="C1073" s="7">
        <v>1</v>
      </c>
      <c r="D1073" s="8" t="s">
        <v>548</v>
      </c>
      <c r="E1073" s="8" t="s">
        <v>2159</v>
      </c>
      <c r="F1073" s="8" t="s">
        <v>2160</v>
      </c>
      <c r="G1073" s="8" t="s">
        <v>2153</v>
      </c>
      <c r="H1073" s="8" t="s">
        <v>24</v>
      </c>
      <c r="I1073" s="9" t="s">
        <v>25</v>
      </c>
      <c r="J1073" s="8" t="s">
        <v>2089</v>
      </c>
      <c r="K1073" s="8" t="s">
        <v>2154</v>
      </c>
      <c r="L1073" s="10">
        <v>363</v>
      </c>
      <c r="M1073" s="10">
        <f>+ROUND(L1073*'[68]PARAMETROS '!$B$2,0)</f>
        <v>87120</v>
      </c>
      <c r="N1073" s="10">
        <f>+ROUND(L1073*'[68]PARAMETROS '!$B$3,0)</f>
        <v>57354</v>
      </c>
      <c r="O1073" s="10">
        <f t="shared" si="107"/>
        <v>144474</v>
      </c>
      <c r="P1073" s="11">
        <f>+ROUND(M1073*'[68]PARAMETROS '!$C$4,2)</f>
        <v>538401.6</v>
      </c>
      <c r="Q1073" s="11">
        <f>+ROUND(N1073*'[68]PARAMETROS '!$C$5,2)</f>
        <v>515612.46</v>
      </c>
      <c r="R1073" s="11">
        <f t="shared" si="108"/>
        <v>1054014.06</v>
      </c>
      <c r="S1073" s="11">
        <f>+ROUND(N1073*'[68]PARAMETROS '!$C$6,2)</f>
        <v>608525.93999999994</v>
      </c>
      <c r="T1073" s="11">
        <f t="shared" si="109"/>
        <v>1146927.54</v>
      </c>
    </row>
    <row r="1074" spans="1:20" ht="14.25" outlineLevel="2" x14ac:dyDescent="0.2">
      <c r="A1074" s="29"/>
      <c r="B1074" s="7" t="s">
        <v>2150</v>
      </c>
      <c r="C1074" s="7">
        <v>1</v>
      </c>
      <c r="D1074" s="8" t="s">
        <v>548</v>
      </c>
      <c r="E1074" s="8" t="s">
        <v>2161</v>
      </c>
      <c r="F1074" s="8" t="s">
        <v>29</v>
      </c>
      <c r="G1074" s="8" t="s">
        <v>2153</v>
      </c>
      <c r="H1074" s="8" t="s">
        <v>24</v>
      </c>
      <c r="I1074" s="9" t="s">
        <v>25</v>
      </c>
      <c r="J1074" s="8" t="s">
        <v>2089</v>
      </c>
      <c r="K1074" s="8" t="s">
        <v>2154</v>
      </c>
      <c r="L1074" s="10">
        <v>182</v>
      </c>
      <c r="M1074" s="10">
        <f>+ROUND(L1074*'[68]PARAMETROS '!$B$2,0)</f>
        <v>43680</v>
      </c>
      <c r="N1074" s="10">
        <f>+ROUND(L1074*'[68]PARAMETROS '!$B$3,0)</f>
        <v>28756</v>
      </c>
      <c r="O1074" s="10">
        <f t="shared" si="107"/>
        <v>72436</v>
      </c>
      <c r="P1074" s="11">
        <f>+ROUND(M1074*'[68]PARAMETROS '!$C$4,2)</f>
        <v>269942.40000000002</v>
      </c>
      <c r="Q1074" s="11">
        <f>+ROUND(N1074*'[68]PARAMETROS '!$C$5,2)</f>
        <v>258516.44</v>
      </c>
      <c r="R1074" s="11">
        <f t="shared" si="108"/>
        <v>528458.84</v>
      </c>
      <c r="S1074" s="11">
        <f>+ROUND(N1074*'[68]PARAMETROS '!$C$6,2)</f>
        <v>305101.15999999997</v>
      </c>
      <c r="T1074" s="11">
        <f t="shared" si="109"/>
        <v>575043.56000000006</v>
      </c>
    </row>
    <row r="1075" spans="1:20" ht="14.25" outlineLevel="2" x14ac:dyDescent="0.2">
      <c r="A1075" s="29"/>
      <c r="B1075" s="7" t="s">
        <v>2150</v>
      </c>
      <c r="C1075" s="7">
        <v>1</v>
      </c>
      <c r="D1075" s="8" t="s">
        <v>548</v>
      </c>
      <c r="E1075" s="8" t="s">
        <v>2162</v>
      </c>
      <c r="F1075" s="8" t="s">
        <v>59</v>
      </c>
      <c r="G1075" s="8" t="s">
        <v>2153</v>
      </c>
      <c r="H1075" s="8" t="s">
        <v>24</v>
      </c>
      <c r="I1075" s="9" t="s">
        <v>25</v>
      </c>
      <c r="J1075" s="8" t="s">
        <v>2089</v>
      </c>
      <c r="K1075" s="8" t="s">
        <v>2154</v>
      </c>
      <c r="L1075" s="10">
        <v>247</v>
      </c>
      <c r="M1075" s="10">
        <f>+ROUND(L1075*'[68]PARAMETROS '!$B$2,0)</f>
        <v>59280</v>
      </c>
      <c r="N1075" s="10">
        <f>+ROUND(L1075*'[68]PARAMETROS '!$B$3,0)</f>
        <v>39026</v>
      </c>
      <c r="O1075" s="10">
        <f t="shared" si="107"/>
        <v>98306</v>
      </c>
      <c r="P1075" s="11">
        <f>+ROUND(M1075*'[68]PARAMETROS '!$C$4,2)</f>
        <v>366350.4</v>
      </c>
      <c r="Q1075" s="11">
        <f>+ROUND(N1075*'[68]PARAMETROS '!$C$5,2)</f>
        <v>350843.74</v>
      </c>
      <c r="R1075" s="11">
        <f t="shared" si="108"/>
        <v>717194.14</v>
      </c>
      <c r="S1075" s="11">
        <f>+ROUND(N1075*'[68]PARAMETROS '!$C$6,2)</f>
        <v>414065.86</v>
      </c>
      <c r="T1075" s="11">
        <f t="shared" si="109"/>
        <v>780416.26</v>
      </c>
    </row>
    <row r="1076" spans="1:20" ht="14.25" outlineLevel="2" x14ac:dyDescent="0.2">
      <c r="A1076" s="29"/>
      <c r="B1076" s="7" t="s">
        <v>2150</v>
      </c>
      <c r="C1076" s="7">
        <v>1</v>
      </c>
      <c r="D1076" s="8" t="s">
        <v>548</v>
      </c>
      <c r="E1076" s="8" t="s">
        <v>2163</v>
      </c>
      <c r="F1076" s="8" t="s">
        <v>2164</v>
      </c>
      <c r="G1076" s="8" t="s">
        <v>2153</v>
      </c>
      <c r="H1076" s="8" t="s">
        <v>24</v>
      </c>
      <c r="I1076" s="9" t="s">
        <v>25</v>
      </c>
      <c r="J1076" s="8" t="s">
        <v>2089</v>
      </c>
      <c r="K1076" s="8" t="s">
        <v>2154</v>
      </c>
      <c r="L1076" s="10">
        <v>226</v>
      </c>
      <c r="M1076" s="10">
        <f>+ROUND(L1076*'[68]PARAMETROS '!$B$2,0)</f>
        <v>54240</v>
      </c>
      <c r="N1076" s="10">
        <f>+ROUND(L1076*'[68]PARAMETROS '!$B$3,0)</f>
        <v>35708</v>
      </c>
      <c r="O1076" s="10">
        <f t="shared" si="107"/>
        <v>89948</v>
      </c>
      <c r="P1076" s="11">
        <f>+ROUND(M1076*'[68]PARAMETROS '!$C$4,2)</f>
        <v>335203.20000000001</v>
      </c>
      <c r="Q1076" s="11">
        <f>+ROUND(N1076*'[68]PARAMETROS '!$C$5,2)</f>
        <v>321014.92</v>
      </c>
      <c r="R1076" s="11">
        <f t="shared" si="108"/>
        <v>656218.12</v>
      </c>
      <c r="S1076" s="11">
        <f>+ROUND(N1076*'[68]PARAMETROS '!$C$6,2)</f>
        <v>378861.88</v>
      </c>
      <c r="T1076" s="11">
        <f t="shared" si="109"/>
        <v>714065.08</v>
      </c>
    </row>
    <row r="1077" spans="1:20" ht="14.25" outlineLevel="2" x14ac:dyDescent="0.2">
      <c r="A1077" s="29"/>
      <c r="B1077" s="7" t="s">
        <v>2150</v>
      </c>
      <c r="C1077" s="7">
        <v>1</v>
      </c>
      <c r="D1077" s="8" t="s">
        <v>548</v>
      </c>
      <c r="E1077" s="8" t="s">
        <v>2165</v>
      </c>
      <c r="F1077" s="8" t="s">
        <v>2166</v>
      </c>
      <c r="G1077" s="8" t="s">
        <v>2153</v>
      </c>
      <c r="H1077" s="8" t="s">
        <v>24</v>
      </c>
      <c r="I1077" s="9" t="s">
        <v>25</v>
      </c>
      <c r="J1077" s="8" t="s">
        <v>2089</v>
      </c>
      <c r="K1077" s="8" t="s">
        <v>2154</v>
      </c>
      <c r="L1077" s="10">
        <v>258</v>
      </c>
      <c r="M1077" s="10">
        <f>+ROUND(L1077*'[68]PARAMETROS '!$B$2,0)</f>
        <v>61920</v>
      </c>
      <c r="N1077" s="10">
        <f>+ROUND(L1077*'[68]PARAMETROS '!$B$3,0)</f>
        <v>40764</v>
      </c>
      <c r="O1077" s="10">
        <f t="shared" si="107"/>
        <v>102684</v>
      </c>
      <c r="P1077" s="11">
        <f>+ROUND(M1077*'[68]PARAMETROS '!$C$4,2)</f>
        <v>382665.6</v>
      </c>
      <c r="Q1077" s="11">
        <f>+ROUND(N1077*'[68]PARAMETROS '!$C$5,2)</f>
        <v>366468.36</v>
      </c>
      <c r="R1077" s="11">
        <f t="shared" si="108"/>
        <v>749133.96</v>
      </c>
      <c r="S1077" s="11">
        <f>+ROUND(N1077*'[68]PARAMETROS '!$C$6,2)</f>
        <v>432506.04</v>
      </c>
      <c r="T1077" s="11">
        <f t="shared" si="109"/>
        <v>815171.64</v>
      </c>
    </row>
    <row r="1078" spans="1:20" ht="14.25" outlineLevel="2" x14ac:dyDescent="0.2">
      <c r="A1078" s="29"/>
      <c r="B1078" s="7" t="s">
        <v>2150</v>
      </c>
      <c r="C1078" s="7">
        <v>1</v>
      </c>
      <c r="D1078" s="8" t="s">
        <v>548</v>
      </c>
      <c r="E1078" s="8" t="s">
        <v>2167</v>
      </c>
      <c r="F1078" s="8" t="s">
        <v>2168</v>
      </c>
      <c r="G1078" s="8" t="s">
        <v>2153</v>
      </c>
      <c r="H1078" s="8" t="s">
        <v>24</v>
      </c>
      <c r="I1078" s="9" t="s">
        <v>25</v>
      </c>
      <c r="J1078" s="8" t="s">
        <v>2089</v>
      </c>
      <c r="K1078" s="8" t="s">
        <v>2154</v>
      </c>
      <c r="L1078" s="10">
        <v>287</v>
      </c>
      <c r="M1078" s="10">
        <f>+ROUND(L1078*'[68]PARAMETROS '!$B$2,0)</f>
        <v>68880</v>
      </c>
      <c r="N1078" s="10">
        <f>+ROUND(L1078*'[68]PARAMETROS '!$B$3,0)</f>
        <v>45346</v>
      </c>
      <c r="O1078" s="10">
        <f t="shared" si="107"/>
        <v>114226</v>
      </c>
      <c r="P1078" s="11">
        <f>+ROUND(M1078*'[68]PARAMETROS '!$C$4,2)</f>
        <v>425678.4</v>
      </c>
      <c r="Q1078" s="11">
        <f>+ROUND(N1078*'[68]PARAMETROS '!$C$5,2)</f>
        <v>407660.54</v>
      </c>
      <c r="R1078" s="11">
        <f t="shared" si="108"/>
        <v>833338.94</v>
      </c>
      <c r="S1078" s="11">
        <f>+ROUND(N1078*'[68]PARAMETROS '!$C$6,2)</f>
        <v>481121.06</v>
      </c>
      <c r="T1078" s="11">
        <f t="shared" si="109"/>
        <v>906799.46</v>
      </c>
    </row>
    <row r="1079" spans="1:20" ht="14.25" outlineLevel="2" x14ac:dyDescent="0.2">
      <c r="A1079" s="29"/>
      <c r="B1079" s="7" t="s">
        <v>2150</v>
      </c>
      <c r="C1079" s="7">
        <v>1</v>
      </c>
      <c r="D1079" s="8" t="s">
        <v>548</v>
      </c>
      <c r="E1079" s="8" t="s">
        <v>2169</v>
      </c>
      <c r="F1079" s="8" t="s">
        <v>2170</v>
      </c>
      <c r="G1079" s="8" t="s">
        <v>2153</v>
      </c>
      <c r="H1079" s="8" t="s">
        <v>24</v>
      </c>
      <c r="I1079" s="9" t="s">
        <v>25</v>
      </c>
      <c r="J1079" s="8" t="s">
        <v>2089</v>
      </c>
      <c r="K1079" s="8" t="s">
        <v>2154</v>
      </c>
      <c r="L1079" s="10">
        <v>482</v>
      </c>
      <c r="M1079" s="10">
        <f>+ROUND(L1079*'[68]PARAMETROS '!$B$2,0)</f>
        <v>115680</v>
      </c>
      <c r="N1079" s="10">
        <f>+ROUND(L1079*'[68]PARAMETROS '!$B$3,0)</f>
        <v>76156</v>
      </c>
      <c r="O1079" s="10">
        <f t="shared" si="107"/>
        <v>191836</v>
      </c>
      <c r="P1079" s="11">
        <f>+ROUND(M1079*'[68]PARAMETROS '!$C$4,2)</f>
        <v>714902.4</v>
      </c>
      <c r="Q1079" s="11">
        <f>+ROUND(N1079*'[68]PARAMETROS '!$C$5,2)</f>
        <v>684642.44</v>
      </c>
      <c r="R1079" s="11">
        <f t="shared" si="108"/>
        <v>1399544.84</v>
      </c>
      <c r="S1079" s="11">
        <f>+ROUND(N1079*'[68]PARAMETROS '!$C$6,2)</f>
        <v>808015.16</v>
      </c>
      <c r="T1079" s="11">
        <f t="shared" si="109"/>
        <v>1522917.56</v>
      </c>
    </row>
    <row r="1080" spans="1:20" ht="14.25" outlineLevel="2" x14ac:dyDescent="0.2">
      <c r="A1080" s="29"/>
      <c r="B1080" s="7" t="s">
        <v>2150</v>
      </c>
      <c r="C1080" s="7">
        <v>1</v>
      </c>
      <c r="D1080" s="8" t="s">
        <v>548</v>
      </c>
      <c r="E1080" s="8" t="s">
        <v>2171</v>
      </c>
      <c r="F1080" s="8" t="s">
        <v>2172</v>
      </c>
      <c r="G1080" s="8" t="s">
        <v>2153</v>
      </c>
      <c r="H1080" s="8" t="s">
        <v>24</v>
      </c>
      <c r="I1080" s="9" t="s">
        <v>25</v>
      </c>
      <c r="J1080" s="8" t="s">
        <v>2089</v>
      </c>
      <c r="K1080" s="8" t="s">
        <v>2154</v>
      </c>
      <c r="L1080" s="10">
        <v>160</v>
      </c>
      <c r="M1080" s="10">
        <f>+ROUND(L1080*'[68]PARAMETROS '!$B$2,0)</f>
        <v>38400</v>
      </c>
      <c r="N1080" s="10">
        <f>+ROUND(L1080*'[68]PARAMETROS '!$B$3,0)</f>
        <v>25280</v>
      </c>
      <c r="O1080" s="10">
        <f t="shared" si="107"/>
        <v>63680</v>
      </c>
      <c r="P1080" s="11">
        <f>+ROUND(M1080*'[68]PARAMETROS '!$C$4,2)</f>
        <v>237312</v>
      </c>
      <c r="Q1080" s="11">
        <f>+ROUND(N1080*'[68]PARAMETROS '!$C$5,2)</f>
        <v>227267.20000000001</v>
      </c>
      <c r="R1080" s="11">
        <f t="shared" si="108"/>
        <v>464579.2</v>
      </c>
      <c r="S1080" s="11">
        <f>+ROUND(N1080*'[68]PARAMETROS '!$C$6,2)</f>
        <v>268220.79999999999</v>
      </c>
      <c r="T1080" s="11">
        <f t="shared" si="109"/>
        <v>505532.8</v>
      </c>
    </row>
    <row r="1081" spans="1:20" ht="14.25" outlineLevel="2" x14ac:dyDescent="0.2">
      <c r="A1081" s="29"/>
      <c r="B1081" s="7" t="s">
        <v>2150</v>
      </c>
      <c r="C1081" s="7">
        <v>1</v>
      </c>
      <c r="D1081" s="8" t="s">
        <v>548</v>
      </c>
      <c r="E1081" s="8" t="s">
        <v>2173</v>
      </c>
      <c r="F1081" s="8" t="s">
        <v>2174</v>
      </c>
      <c r="G1081" s="8" t="s">
        <v>2153</v>
      </c>
      <c r="H1081" s="8" t="s">
        <v>24</v>
      </c>
      <c r="I1081" s="9" t="s">
        <v>25</v>
      </c>
      <c r="J1081" s="8" t="s">
        <v>2089</v>
      </c>
      <c r="K1081" s="8" t="s">
        <v>2154</v>
      </c>
      <c r="L1081" s="10">
        <v>718</v>
      </c>
      <c r="M1081" s="10">
        <f>+ROUND(L1081*'[68]PARAMETROS '!$B$2,0)</f>
        <v>172320</v>
      </c>
      <c r="N1081" s="10">
        <f>+ROUND(L1081*'[68]PARAMETROS '!$B$3,0)</f>
        <v>113444</v>
      </c>
      <c r="O1081" s="10">
        <f t="shared" si="107"/>
        <v>285764</v>
      </c>
      <c r="P1081" s="11">
        <f>+ROUND(M1081*'[68]PARAMETROS '!$C$4,2)</f>
        <v>1064937.6000000001</v>
      </c>
      <c r="Q1081" s="11">
        <f>+ROUND(N1081*'[68]PARAMETROS '!$C$5,2)</f>
        <v>1019861.56</v>
      </c>
      <c r="R1081" s="11">
        <f t="shared" si="108"/>
        <v>2084799.16</v>
      </c>
      <c r="S1081" s="11">
        <f>+ROUND(N1081*'[68]PARAMETROS '!$C$6,2)</f>
        <v>1203640.8400000001</v>
      </c>
      <c r="T1081" s="11">
        <f t="shared" si="109"/>
        <v>2268578.44</v>
      </c>
    </row>
    <row r="1082" spans="1:20" ht="14.25" outlineLevel="2" x14ac:dyDescent="0.2">
      <c r="A1082" s="29"/>
      <c r="B1082" s="7" t="s">
        <v>2150</v>
      </c>
      <c r="C1082" s="7">
        <v>1</v>
      </c>
      <c r="D1082" s="8" t="s">
        <v>548</v>
      </c>
      <c r="E1082" s="8" t="s">
        <v>2175</v>
      </c>
      <c r="F1082" s="8" t="s">
        <v>272</v>
      </c>
      <c r="G1082" s="8" t="s">
        <v>2153</v>
      </c>
      <c r="H1082" s="8" t="s">
        <v>24</v>
      </c>
      <c r="I1082" s="9" t="s">
        <v>25</v>
      </c>
      <c r="J1082" s="8" t="s">
        <v>2089</v>
      </c>
      <c r="K1082" s="8" t="s">
        <v>2154</v>
      </c>
      <c r="L1082" s="10">
        <v>308</v>
      </c>
      <c r="M1082" s="10">
        <f>+ROUND(L1082*'[68]PARAMETROS '!$B$2,0)</f>
        <v>73920</v>
      </c>
      <c r="N1082" s="10">
        <f>+ROUND(L1082*'[68]PARAMETROS '!$B$3,0)</f>
        <v>48664</v>
      </c>
      <c r="O1082" s="10">
        <f t="shared" si="107"/>
        <v>122584</v>
      </c>
      <c r="P1082" s="11">
        <f>+ROUND(M1082*'[68]PARAMETROS '!$C$4,2)</f>
        <v>456825.59999999998</v>
      </c>
      <c r="Q1082" s="11">
        <f>+ROUND(N1082*'[68]PARAMETROS '!$C$5,2)</f>
        <v>437489.36</v>
      </c>
      <c r="R1082" s="11">
        <f t="shared" si="108"/>
        <v>894314.96</v>
      </c>
      <c r="S1082" s="11">
        <f>+ROUND(N1082*'[68]PARAMETROS '!$C$6,2)</f>
        <v>516325.04</v>
      </c>
      <c r="T1082" s="11">
        <f t="shared" si="109"/>
        <v>973150.64</v>
      </c>
    </row>
    <row r="1083" spans="1:20" ht="14.25" outlineLevel="2" x14ac:dyDescent="0.2">
      <c r="A1083" s="29"/>
      <c r="B1083" s="7" t="s">
        <v>2150</v>
      </c>
      <c r="C1083" s="7">
        <v>1</v>
      </c>
      <c r="D1083" s="8" t="s">
        <v>548</v>
      </c>
      <c r="E1083" s="8" t="s">
        <v>2176</v>
      </c>
      <c r="F1083" s="8" t="s">
        <v>2177</v>
      </c>
      <c r="G1083" s="8" t="s">
        <v>2153</v>
      </c>
      <c r="H1083" s="8" t="s">
        <v>24</v>
      </c>
      <c r="I1083" s="9" t="s">
        <v>25</v>
      </c>
      <c r="J1083" s="8" t="s">
        <v>2089</v>
      </c>
      <c r="K1083" s="8" t="s">
        <v>2154</v>
      </c>
      <c r="L1083" s="10">
        <v>674</v>
      </c>
      <c r="M1083" s="10">
        <f>+ROUND(L1083*'[68]PARAMETROS '!$B$2,0)</f>
        <v>161760</v>
      </c>
      <c r="N1083" s="10">
        <f>+ROUND(L1083*'[68]PARAMETROS '!$B$3,0)</f>
        <v>106492</v>
      </c>
      <c r="O1083" s="10">
        <f t="shared" si="107"/>
        <v>268252</v>
      </c>
      <c r="P1083" s="11">
        <f>+ROUND(M1083*'[68]PARAMETROS '!$C$4,2)</f>
        <v>999676.8</v>
      </c>
      <c r="Q1083" s="11">
        <f>+ROUND(N1083*'[68]PARAMETROS '!$C$5,2)</f>
        <v>957363.08</v>
      </c>
      <c r="R1083" s="11">
        <f t="shared" si="108"/>
        <v>1957039.88</v>
      </c>
      <c r="S1083" s="11">
        <f>+ROUND(N1083*'[68]PARAMETROS '!$C$6,2)</f>
        <v>1129880.1200000001</v>
      </c>
      <c r="T1083" s="11">
        <f t="shared" si="109"/>
        <v>2129556.92</v>
      </c>
    </row>
    <row r="1084" spans="1:20" ht="14.25" outlineLevel="2" x14ac:dyDescent="0.2">
      <c r="A1084" s="29"/>
      <c r="B1084" s="7" t="s">
        <v>2150</v>
      </c>
      <c r="C1084" s="7">
        <v>1</v>
      </c>
      <c r="D1084" s="8" t="s">
        <v>548</v>
      </c>
      <c r="E1084" s="8" t="s">
        <v>2178</v>
      </c>
      <c r="F1084" s="8" t="s">
        <v>2179</v>
      </c>
      <c r="G1084" s="8" t="s">
        <v>2104</v>
      </c>
      <c r="H1084" s="8" t="s">
        <v>24</v>
      </c>
      <c r="I1084" s="9" t="s">
        <v>25</v>
      </c>
      <c r="J1084" s="8" t="s">
        <v>2089</v>
      </c>
      <c r="K1084" s="8" t="s">
        <v>2105</v>
      </c>
      <c r="L1084" s="10">
        <v>561</v>
      </c>
      <c r="M1084" s="10">
        <f>+ROUND(L1084*'[68]PARAMETROS '!$B$2,0)</f>
        <v>134640</v>
      </c>
      <c r="N1084" s="10">
        <f>+ROUND(L1084*'[68]PARAMETROS '!$B$3,0)</f>
        <v>88638</v>
      </c>
      <c r="O1084" s="10">
        <f t="shared" si="107"/>
        <v>223278</v>
      </c>
      <c r="P1084" s="11">
        <f>+ROUND(M1084*'[68]PARAMETROS '!$C$4,2)</f>
        <v>832075.2</v>
      </c>
      <c r="Q1084" s="11">
        <f>+ROUND(N1084*'[68]PARAMETROS '!$C$5,2)</f>
        <v>796855.62</v>
      </c>
      <c r="R1084" s="11">
        <f t="shared" si="108"/>
        <v>1628930.82</v>
      </c>
      <c r="S1084" s="11">
        <f>+ROUND(N1084*'[68]PARAMETROS '!$C$6,2)</f>
        <v>940449.18</v>
      </c>
      <c r="T1084" s="11">
        <f t="shared" si="109"/>
        <v>1772524.38</v>
      </c>
    </row>
    <row r="1085" spans="1:20" ht="14.25" outlineLevel="1" x14ac:dyDescent="0.2">
      <c r="A1085" s="29"/>
      <c r="B1085" s="13" t="s">
        <v>2180</v>
      </c>
      <c r="C1085" s="14">
        <f>SUBTOTAL(9,C1070:C1084)</f>
        <v>15</v>
      </c>
      <c r="D1085" s="15"/>
      <c r="E1085" s="15"/>
      <c r="F1085" s="15"/>
      <c r="G1085" s="15"/>
      <c r="H1085" s="15"/>
      <c r="I1085" s="15"/>
      <c r="J1085" s="15"/>
      <c r="K1085" s="15"/>
      <c r="L1085" s="16">
        <f t="shared" ref="L1085:R1085" si="113">SUBTOTAL(9,L1070:L1084)</f>
        <v>5084</v>
      </c>
      <c r="M1085" s="16">
        <f t="shared" si="113"/>
        <v>1220160</v>
      </c>
      <c r="N1085" s="16">
        <f t="shared" si="113"/>
        <v>803272</v>
      </c>
      <c r="O1085" s="16">
        <f t="shared" si="113"/>
        <v>2023432</v>
      </c>
      <c r="P1085" s="17">
        <f t="shared" si="113"/>
        <v>7540588.7999999998</v>
      </c>
      <c r="Q1085" s="17">
        <f t="shared" si="113"/>
        <v>7221415.2800000012</v>
      </c>
      <c r="R1085" s="17">
        <f t="shared" si="113"/>
        <v>14762004.079999998</v>
      </c>
      <c r="S1085" s="17">
        <f>+ROUND(N1085*'[68]PARAMETROS '!$C$6,2)</f>
        <v>8522715.9199999999</v>
      </c>
      <c r="T1085" s="17">
        <f>SUBTOTAL(9,T1070:T1084)</f>
        <v>16063304.719999999</v>
      </c>
    </row>
    <row r="1086" spans="1:20" ht="14.25" outlineLevel="2" x14ac:dyDescent="0.2">
      <c r="A1086" s="29">
        <v>67</v>
      </c>
      <c r="B1086" s="7" t="s">
        <v>2181</v>
      </c>
      <c r="C1086" s="7">
        <v>1</v>
      </c>
      <c r="D1086" s="8" t="s">
        <v>548</v>
      </c>
      <c r="E1086" s="8" t="s">
        <v>2182</v>
      </c>
      <c r="F1086" s="8" t="s">
        <v>2183</v>
      </c>
      <c r="G1086" s="8" t="s">
        <v>2088</v>
      </c>
      <c r="H1086" s="8" t="s">
        <v>24</v>
      </c>
      <c r="I1086" s="9" t="s">
        <v>25</v>
      </c>
      <c r="J1086" s="8" t="s">
        <v>2089</v>
      </c>
      <c r="K1086" s="8" t="s">
        <v>2090</v>
      </c>
      <c r="L1086" s="10">
        <v>10</v>
      </c>
      <c r="M1086" s="10">
        <f>+ROUND(L1086*'[68]PARAMETROS '!$B$2,0)</f>
        <v>2400</v>
      </c>
      <c r="N1086" s="10">
        <f>+ROUND(L1086*'[68]PARAMETROS '!$B$3,0)</f>
        <v>1580</v>
      </c>
      <c r="O1086" s="10">
        <f t="shared" si="107"/>
        <v>3980</v>
      </c>
      <c r="P1086" s="11">
        <f>+ROUND(M1086*'[68]PARAMETROS '!$C$4,2)</f>
        <v>14832</v>
      </c>
      <c r="Q1086" s="11">
        <f>+ROUND(N1086*'[68]PARAMETROS '!$C$5,2)</f>
        <v>14204.2</v>
      </c>
      <c r="R1086" s="11">
        <f t="shared" si="108"/>
        <v>29036.2</v>
      </c>
      <c r="S1086" s="11">
        <f>+ROUND(N1086*'[68]PARAMETROS '!$C$6,2)</f>
        <v>16763.8</v>
      </c>
      <c r="T1086" s="11">
        <f t="shared" si="109"/>
        <v>31595.8</v>
      </c>
    </row>
    <row r="1087" spans="1:20" ht="14.25" outlineLevel="2" x14ac:dyDescent="0.2">
      <c r="A1087" s="29"/>
      <c r="B1087" s="7" t="s">
        <v>2181</v>
      </c>
      <c r="C1087" s="7">
        <v>1</v>
      </c>
      <c r="D1087" s="8" t="s">
        <v>548</v>
      </c>
      <c r="E1087" s="8" t="s">
        <v>2184</v>
      </c>
      <c r="F1087" s="8" t="s">
        <v>2185</v>
      </c>
      <c r="G1087" s="8" t="s">
        <v>2088</v>
      </c>
      <c r="H1087" s="8" t="s">
        <v>24</v>
      </c>
      <c r="I1087" s="9" t="s">
        <v>25</v>
      </c>
      <c r="J1087" s="8" t="s">
        <v>2089</v>
      </c>
      <c r="K1087" s="8" t="s">
        <v>2090</v>
      </c>
      <c r="L1087" s="10">
        <v>22</v>
      </c>
      <c r="M1087" s="10">
        <f>+ROUND(L1087*'[68]PARAMETROS '!$B$2,0)</f>
        <v>5280</v>
      </c>
      <c r="N1087" s="10">
        <f>+ROUND(L1087*'[68]PARAMETROS '!$B$3,0)</f>
        <v>3476</v>
      </c>
      <c r="O1087" s="10">
        <f t="shared" si="107"/>
        <v>8756</v>
      </c>
      <c r="P1087" s="11">
        <f>+ROUND(M1087*'[68]PARAMETROS '!$C$4,2)</f>
        <v>32630.400000000001</v>
      </c>
      <c r="Q1087" s="11">
        <f>+ROUND(N1087*'[68]PARAMETROS '!$C$5,2)</f>
        <v>31249.24</v>
      </c>
      <c r="R1087" s="11">
        <f t="shared" si="108"/>
        <v>63879.64</v>
      </c>
      <c r="S1087" s="11">
        <f>+ROUND(N1087*'[68]PARAMETROS '!$C$6,2)</f>
        <v>36880.36</v>
      </c>
      <c r="T1087" s="11">
        <f t="shared" si="109"/>
        <v>69510.759999999995</v>
      </c>
    </row>
    <row r="1088" spans="1:20" ht="14.25" outlineLevel="2" x14ac:dyDescent="0.2">
      <c r="A1088" s="29"/>
      <c r="B1088" s="7" t="s">
        <v>2181</v>
      </c>
      <c r="C1088" s="7">
        <v>1</v>
      </c>
      <c r="D1088" s="8" t="s">
        <v>548</v>
      </c>
      <c r="E1088" s="8" t="s">
        <v>2186</v>
      </c>
      <c r="F1088" s="8" t="s">
        <v>2187</v>
      </c>
      <c r="G1088" s="8" t="s">
        <v>2088</v>
      </c>
      <c r="H1088" s="8" t="s">
        <v>24</v>
      </c>
      <c r="I1088" s="9" t="s">
        <v>25</v>
      </c>
      <c r="J1088" s="8" t="s">
        <v>2089</v>
      </c>
      <c r="K1088" s="8" t="s">
        <v>2090</v>
      </c>
      <c r="L1088" s="10">
        <v>40</v>
      </c>
      <c r="M1088" s="10">
        <f>+ROUND(L1088*'[68]PARAMETROS '!$B$2,0)</f>
        <v>9600</v>
      </c>
      <c r="N1088" s="10">
        <f>+ROUND(L1088*'[68]PARAMETROS '!$B$3,0)</f>
        <v>6320</v>
      </c>
      <c r="O1088" s="10">
        <f t="shared" si="107"/>
        <v>15920</v>
      </c>
      <c r="P1088" s="11">
        <f>+ROUND(M1088*'[68]PARAMETROS '!$C$4,2)</f>
        <v>59328</v>
      </c>
      <c r="Q1088" s="11">
        <f>+ROUND(N1088*'[68]PARAMETROS '!$C$5,2)</f>
        <v>56816.800000000003</v>
      </c>
      <c r="R1088" s="11">
        <f t="shared" si="108"/>
        <v>116144.8</v>
      </c>
      <c r="S1088" s="11">
        <f>+ROUND(N1088*'[68]PARAMETROS '!$C$6,2)</f>
        <v>67055.199999999997</v>
      </c>
      <c r="T1088" s="11">
        <f t="shared" si="109"/>
        <v>126383.2</v>
      </c>
    </row>
    <row r="1089" spans="1:20" ht="14.25" outlineLevel="2" x14ac:dyDescent="0.2">
      <c r="A1089" s="29"/>
      <c r="B1089" s="7" t="s">
        <v>2181</v>
      </c>
      <c r="C1089" s="7">
        <v>1</v>
      </c>
      <c r="D1089" s="8" t="s">
        <v>548</v>
      </c>
      <c r="E1089" s="8" t="s">
        <v>2188</v>
      </c>
      <c r="F1089" s="8" t="s">
        <v>564</v>
      </c>
      <c r="G1089" s="8" t="s">
        <v>2088</v>
      </c>
      <c r="H1089" s="8" t="s">
        <v>24</v>
      </c>
      <c r="I1089" s="9" t="s">
        <v>25</v>
      </c>
      <c r="J1089" s="8" t="s">
        <v>2089</v>
      </c>
      <c r="K1089" s="8" t="s">
        <v>2090</v>
      </c>
      <c r="L1089" s="10">
        <v>71</v>
      </c>
      <c r="M1089" s="10">
        <f>+ROUND(L1089*'[68]PARAMETROS '!$B$2,0)</f>
        <v>17040</v>
      </c>
      <c r="N1089" s="10">
        <f>+ROUND(L1089*'[68]PARAMETROS '!$B$3,0)</f>
        <v>11218</v>
      </c>
      <c r="O1089" s="10">
        <f t="shared" si="107"/>
        <v>28258</v>
      </c>
      <c r="P1089" s="11">
        <f>+ROUND(M1089*'[68]PARAMETROS '!$C$4,2)</f>
        <v>105307.2</v>
      </c>
      <c r="Q1089" s="11">
        <f>+ROUND(N1089*'[68]PARAMETROS '!$C$5,2)</f>
        <v>100849.82</v>
      </c>
      <c r="R1089" s="11">
        <f t="shared" si="108"/>
        <v>206157.02</v>
      </c>
      <c r="S1089" s="11">
        <f>+ROUND(N1089*'[68]PARAMETROS '!$C$6,2)</f>
        <v>119022.98</v>
      </c>
      <c r="T1089" s="11">
        <f t="shared" si="109"/>
        <v>224330.18</v>
      </c>
    </row>
    <row r="1090" spans="1:20" ht="14.25" outlineLevel="2" x14ac:dyDescent="0.2">
      <c r="A1090" s="29"/>
      <c r="B1090" s="7" t="s">
        <v>2181</v>
      </c>
      <c r="C1090" s="7">
        <v>1</v>
      </c>
      <c r="D1090" s="8" t="s">
        <v>548</v>
      </c>
      <c r="E1090" s="8" t="s">
        <v>2189</v>
      </c>
      <c r="F1090" s="8" t="s">
        <v>2190</v>
      </c>
      <c r="G1090" s="8" t="s">
        <v>2088</v>
      </c>
      <c r="H1090" s="8" t="s">
        <v>24</v>
      </c>
      <c r="I1090" s="9" t="s">
        <v>25</v>
      </c>
      <c r="J1090" s="8" t="s">
        <v>2089</v>
      </c>
      <c r="K1090" s="8" t="s">
        <v>2090</v>
      </c>
      <c r="L1090" s="10">
        <v>41</v>
      </c>
      <c r="M1090" s="10">
        <f>+ROUND(L1090*'[68]PARAMETROS '!$B$2,0)</f>
        <v>9840</v>
      </c>
      <c r="N1090" s="10">
        <f>+ROUND(L1090*'[68]PARAMETROS '!$B$3,0)</f>
        <v>6478</v>
      </c>
      <c r="O1090" s="10">
        <f t="shared" si="107"/>
        <v>16318</v>
      </c>
      <c r="P1090" s="11">
        <f>+ROUND(M1090*'[68]PARAMETROS '!$C$4,2)</f>
        <v>60811.199999999997</v>
      </c>
      <c r="Q1090" s="11">
        <f>+ROUND(N1090*'[68]PARAMETROS '!$C$5,2)</f>
        <v>58237.22</v>
      </c>
      <c r="R1090" s="11">
        <f t="shared" si="108"/>
        <v>119048.42</v>
      </c>
      <c r="S1090" s="11">
        <f>+ROUND(N1090*'[68]PARAMETROS '!$C$6,2)</f>
        <v>68731.58</v>
      </c>
      <c r="T1090" s="11">
        <f t="shared" si="109"/>
        <v>129542.78</v>
      </c>
    </row>
    <row r="1091" spans="1:20" ht="14.25" outlineLevel="2" x14ac:dyDescent="0.2">
      <c r="A1091" s="29"/>
      <c r="B1091" s="7" t="s">
        <v>2181</v>
      </c>
      <c r="C1091" s="7">
        <v>1</v>
      </c>
      <c r="D1091" s="8" t="s">
        <v>548</v>
      </c>
      <c r="E1091" s="8" t="s">
        <v>2191</v>
      </c>
      <c r="F1091" s="8" t="s">
        <v>2192</v>
      </c>
      <c r="G1091" s="8" t="s">
        <v>2088</v>
      </c>
      <c r="H1091" s="8" t="s">
        <v>24</v>
      </c>
      <c r="I1091" s="9" t="s">
        <v>25</v>
      </c>
      <c r="J1091" s="8" t="s">
        <v>2089</v>
      </c>
      <c r="K1091" s="8" t="s">
        <v>2090</v>
      </c>
      <c r="L1091" s="10">
        <v>8</v>
      </c>
      <c r="M1091" s="10">
        <f>+ROUND(L1091*'[68]PARAMETROS '!$B$2,0)</f>
        <v>1920</v>
      </c>
      <c r="N1091" s="10">
        <f>+ROUND(L1091*'[68]PARAMETROS '!$B$3,0)</f>
        <v>1264</v>
      </c>
      <c r="O1091" s="10">
        <f t="shared" si="107"/>
        <v>3184</v>
      </c>
      <c r="P1091" s="11">
        <f>+ROUND(M1091*'[68]PARAMETROS '!$C$4,2)</f>
        <v>11865.6</v>
      </c>
      <c r="Q1091" s="11">
        <f>+ROUND(N1091*'[68]PARAMETROS '!$C$5,2)</f>
        <v>11363.36</v>
      </c>
      <c r="R1091" s="11">
        <f t="shared" si="108"/>
        <v>23228.959999999999</v>
      </c>
      <c r="S1091" s="11">
        <f>+ROUND(N1091*'[68]PARAMETROS '!$C$6,2)</f>
        <v>13411.04</v>
      </c>
      <c r="T1091" s="11">
        <f t="shared" si="109"/>
        <v>25276.639999999999</v>
      </c>
    </row>
    <row r="1092" spans="1:20" ht="14.25" outlineLevel="2" x14ac:dyDescent="0.2">
      <c r="A1092" s="29"/>
      <c r="B1092" s="7" t="s">
        <v>2181</v>
      </c>
      <c r="C1092" s="7">
        <v>1</v>
      </c>
      <c r="D1092" s="8" t="s">
        <v>548</v>
      </c>
      <c r="E1092" s="8" t="s">
        <v>2193</v>
      </c>
      <c r="F1092" s="8" t="s">
        <v>2194</v>
      </c>
      <c r="G1092" s="8" t="s">
        <v>2088</v>
      </c>
      <c r="H1092" s="8" t="s">
        <v>24</v>
      </c>
      <c r="I1092" s="9" t="s">
        <v>25</v>
      </c>
      <c r="J1092" s="8" t="s">
        <v>2089</v>
      </c>
      <c r="K1092" s="8" t="s">
        <v>2090</v>
      </c>
      <c r="L1092" s="10">
        <v>91</v>
      </c>
      <c r="M1092" s="10">
        <f>+ROUND(L1092*'[68]PARAMETROS '!$B$2,0)</f>
        <v>21840</v>
      </c>
      <c r="N1092" s="10">
        <f>+ROUND(L1092*'[68]PARAMETROS '!$B$3,0)</f>
        <v>14378</v>
      </c>
      <c r="O1092" s="10">
        <f t="shared" ref="O1092:O1159" si="114">+ROUND(N1092+M1092,0)</f>
        <v>36218</v>
      </c>
      <c r="P1092" s="11">
        <f>+ROUND(M1092*'[68]PARAMETROS '!$C$4,2)</f>
        <v>134971.20000000001</v>
      </c>
      <c r="Q1092" s="11">
        <f>+ROUND(N1092*'[68]PARAMETROS '!$C$5,2)</f>
        <v>129258.22</v>
      </c>
      <c r="R1092" s="11">
        <f t="shared" ref="R1092:R1159" si="115">+ROUND(Q1092+P1092,2)</f>
        <v>264229.42</v>
      </c>
      <c r="S1092" s="11">
        <f>+ROUND(N1092*'[68]PARAMETROS '!$C$6,2)</f>
        <v>152550.57999999999</v>
      </c>
      <c r="T1092" s="11">
        <f t="shared" ref="T1092:T1159" si="116">+ROUND(S1092+P1092,2)</f>
        <v>287521.78000000003</v>
      </c>
    </row>
    <row r="1093" spans="1:20" ht="14.25" outlineLevel="2" x14ac:dyDescent="0.2">
      <c r="A1093" s="29"/>
      <c r="B1093" s="7" t="s">
        <v>2181</v>
      </c>
      <c r="C1093" s="7">
        <v>1</v>
      </c>
      <c r="D1093" s="8" t="s">
        <v>548</v>
      </c>
      <c r="E1093" s="8" t="s">
        <v>2195</v>
      </c>
      <c r="F1093" s="8" t="s">
        <v>2196</v>
      </c>
      <c r="G1093" s="8" t="s">
        <v>2088</v>
      </c>
      <c r="H1093" s="8" t="s">
        <v>24</v>
      </c>
      <c r="I1093" s="9" t="s">
        <v>25</v>
      </c>
      <c r="J1093" s="8" t="s">
        <v>2089</v>
      </c>
      <c r="K1093" s="8" t="s">
        <v>2090</v>
      </c>
      <c r="L1093" s="10">
        <v>13</v>
      </c>
      <c r="M1093" s="10">
        <f>+ROUND(L1093*'[68]PARAMETROS '!$B$2,0)</f>
        <v>3120</v>
      </c>
      <c r="N1093" s="10">
        <f>+ROUND(L1093*'[68]PARAMETROS '!$B$3,0)</f>
        <v>2054</v>
      </c>
      <c r="O1093" s="10">
        <f t="shared" si="114"/>
        <v>5174</v>
      </c>
      <c r="P1093" s="11">
        <f>+ROUND(M1093*'[68]PARAMETROS '!$C$4,2)</f>
        <v>19281.599999999999</v>
      </c>
      <c r="Q1093" s="11">
        <f>+ROUND(N1093*'[68]PARAMETROS '!$C$5,2)</f>
        <v>18465.46</v>
      </c>
      <c r="R1093" s="11">
        <f t="shared" si="115"/>
        <v>37747.06</v>
      </c>
      <c r="S1093" s="11">
        <f>+ROUND(N1093*'[68]PARAMETROS '!$C$6,2)</f>
        <v>21792.94</v>
      </c>
      <c r="T1093" s="11">
        <f t="shared" si="116"/>
        <v>41074.54</v>
      </c>
    </row>
    <row r="1094" spans="1:20" ht="14.25" outlineLevel="2" x14ac:dyDescent="0.2">
      <c r="A1094" s="29"/>
      <c r="B1094" s="7" t="s">
        <v>2181</v>
      </c>
      <c r="C1094" s="7">
        <v>1</v>
      </c>
      <c r="D1094" s="8" t="s">
        <v>548</v>
      </c>
      <c r="E1094" s="8" t="s">
        <v>2197</v>
      </c>
      <c r="F1094" s="8" t="s">
        <v>2198</v>
      </c>
      <c r="G1094" s="8" t="s">
        <v>2088</v>
      </c>
      <c r="H1094" s="8" t="s">
        <v>24</v>
      </c>
      <c r="I1094" s="9" t="s">
        <v>25</v>
      </c>
      <c r="J1094" s="8" t="s">
        <v>2089</v>
      </c>
      <c r="K1094" s="8" t="s">
        <v>2090</v>
      </c>
      <c r="L1094" s="10">
        <v>334</v>
      </c>
      <c r="M1094" s="10">
        <f>+ROUND(L1094*'[68]PARAMETROS '!$B$2,0)</f>
        <v>80160</v>
      </c>
      <c r="N1094" s="10">
        <f>+ROUND(L1094*'[68]PARAMETROS '!$B$3,0)</f>
        <v>52772</v>
      </c>
      <c r="O1094" s="10">
        <f t="shared" si="114"/>
        <v>132932</v>
      </c>
      <c r="P1094" s="11">
        <f>+ROUND(M1094*'[68]PARAMETROS '!$C$4,2)</f>
        <v>495388.8</v>
      </c>
      <c r="Q1094" s="11">
        <f>+ROUND(N1094*'[68]PARAMETROS '!$C$5,2)</f>
        <v>474420.28</v>
      </c>
      <c r="R1094" s="11">
        <f t="shared" si="115"/>
        <v>969809.08</v>
      </c>
      <c r="S1094" s="11">
        <f>+ROUND(N1094*'[68]PARAMETROS '!$C$6,2)</f>
        <v>559910.92000000004</v>
      </c>
      <c r="T1094" s="11">
        <f t="shared" si="116"/>
        <v>1055299.72</v>
      </c>
    </row>
    <row r="1095" spans="1:20" ht="14.25" outlineLevel="2" x14ac:dyDescent="0.2">
      <c r="A1095" s="29"/>
      <c r="B1095" s="7" t="s">
        <v>2181</v>
      </c>
      <c r="C1095" s="7">
        <v>1</v>
      </c>
      <c r="D1095" s="8" t="s">
        <v>548</v>
      </c>
      <c r="E1095" s="8" t="s">
        <v>2199</v>
      </c>
      <c r="F1095" s="8" t="s">
        <v>2200</v>
      </c>
      <c r="G1095" s="8" t="s">
        <v>2088</v>
      </c>
      <c r="H1095" s="8" t="s">
        <v>24</v>
      </c>
      <c r="I1095" s="9" t="s">
        <v>25</v>
      </c>
      <c r="J1095" s="8" t="s">
        <v>2089</v>
      </c>
      <c r="K1095" s="8" t="s">
        <v>2090</v>
      </c>
      <c r="L1095" s="10">
        <v>8</v>
      </c>
      <c r="M1095" s="10">
        <f>+ROUND(L1095*'[68]PARAMETROS '!$B$2,0)</f>
        <v>1920</v>
      </c>
      <c r="N1095" s="10">
        <f>+ROUND(L1095*'[68]PARAMETROS '!$B$3,0)</f>
        <v>1264</v>
      </c>
      <c r="O1095" s="10">
        <f t="shared" si="114"/>
        <v>3184</v>
      </c>
      <c r="P1095" s="11">
        <f>+ROUND(M1095*'[68]PARAMETROS '!$C$4,2)</f>
        <v>11865.6</v>
      </c>
      <c r="Q1095" s="11">
        <f>+ROUND(N1095*'[68]PARAMETROS '!$C$5,2)</f>
        <v>11363.36</v>
      </c>
      <c r="R1095" s="11">
        <f t="shared" si="115"/>
        <v>23228.959999999999</v>
      </c>
      <c r="S1095" s="11">
        <f>+ROUND(N1095*'[68]PARAMETROS '!$C$6,2)</f>
        <v>13411.04</v>
      </c>
      <c r="T1095" s="11">
        <f t="shared" si="116"/>
        <v>25276.639999999999</v>
      </c>
    </row>
    <row r="1096" spans="1:20" ht="14.25" outlineLevel="2" x14ac:dyDescent="0.2">
      <c r="A1096" s="29"/>
      <c r="B1096" s="7" t="s">
        <v>2181</v>
      </c>
      <c r="C1096" s="7">
        <v>1</v>
      </c>
      <c r="D1096" s="8" t="s">
        <v>548</v>
      </c>
      <c r="E1096" s="8" t="s">
        <v>2201</v>
      </c>
      <c r="F1096" s="8" t="s">
        <v>2202</v>
      </c>
      <c r="G1096" s="8" t="s">
        <v>2088</v>
      </c>
      <c r="H1096" s="8" t="s">
        <v>24</v>
      </c>
      <c r="I1096" s="9" t="s">
        <v>25</v>
      </c>
      <c r="J1096" s="8" t="s">
        <v>2089</v>
      </c>
      <c r="K1096" s="8" t="s">
        <v>2090</v>
      </c>
      <c r="L1096" s="10">
        <v>119</v>
      </c>
      <c r="M1096" s="10">
        <f>+ROUND(L1096*'[68]PARAMETROS '!$B$2,0)</f>
        <v>28560</v>
      </c>
      <c r="N1096" s="10">
        <f>+ROUND(L1096*'[68]PARAMETROS '!$B$3,0)</f>
        <v>18802</v>
      </c>
      <c r="O1096" s="10">
        <f t="shared" si="114"/>
        <v>47362</v>
      </c>
      <c r="P1096" s="11">
        <f>+ROUND(M1096*'[68]PARAMETROS '!$C$4,2)</f>
        <v>176500.8</v>
      </c>
      <c r="Q1096" s="11">
        <f>+ROUND(N1096*'[68]PARAMETROS '!$C$5,2)</f>
        <v>169029.98</v>
      </c>
      <c r="R1096" s="11">
        <f t="shared" si="115"/>
        <v>345530.78</v>
      </c>
      <c r="S1096" s="11">
        <f>+ROUND(N1096*'[68]PARAMETROS '!$C$6,2)</f>
        <v>199489.22</v>
      </c>
      <c r="T1096" s="11">
        <f t="shared" si="116"/>
        <v>375990.02</v>
      </c>
    </row>
    <row r="1097" spans="1:20" ht="14.25" outlineLevel="2" x14ac:dyDescent="0.2">
      <c r="A1097" s="29"/>
      <c r="B1097" s="7" t="s">
        <v>2181</v>
      </c>
      <c r="C1097" s="7">
        <v>1</v>
      </c>
      <c r="D1097" s="8" t="s">
        <v>548</v>
      </c>
      <c r="E1097" s="8" t="s">
        <v>2203</v>
      </c>
      <c r="F1097" s="8" t="s">
        <v>2204</v>
      </c>
      <c r="G1097" s="8" t="s">
        <v>2088</v>
      </c>
      <c r="H1097" s="8" t="s">
        <v>24</v>
      </c>
      <c r="I1097" s="9" t="s">
        <v>25</v>
      </c>
      <c r="J1097" s="8" t="s">
        <v>2089</v>
      </c>
      <c r="K1097" s="8" t="s">
        <v>2090</v>
      </c>
      <c r="L1097" s="10">
        <v>13</v>
      </c>
      <c r="M1097" s="10">
        <f>+ROUND(L1097*'[68]PARAMETROS '!$B$2,0)</f>
        <v>3120</v>
      </c>
      <c r="N1097" s="10">
        <f>+ROUND(L1097*'[68]PARAMETROS '!$B$3,0)</f>
        <v>2054</v>
      </c>
      <c r="O1097" s="10">
        <f t="shared" si="114"/>
        <v>5174</v>
      </c>
      <c r="P1097" s="11">
        <f>+ROUND(M1097*'[68]PARAMETROS '!$C$4,2)</f>
        <v>19281.599999999999</v>
      </c>
      <c r="Q1097" s="11">
        <f>+ROUND(N1097*'[68]PARAMETROS '!$C$5,2)</f>
        <v>18465.46</v>
      </c>
      <c r="R1097" s="11">
        <f t="shared" si="115"/>
        <v>37747.06</v>
      </c>
      <c r="S1097" s="11">
        <f>+ROUND(N1097*'[68]PARAMETROS '!$C$6,2)</f>
        <v>21792.94</v>
      </c>
      <c r="T1097" s="11">
        <f t="shared" si="116"/>
        <v>41074.54</v>
      </c>
    </row>
    <row r="1098" spans="1:20" ht="14.25" outlineLevel="2" x14ac:dyDescent="0.2">
      <c r="A1098" s="29"/>
      <c r="B1098" s="7" t="s">
        <v>2181</v>
      </c>
      <c r="C1098" s="7">
        <v>1</v>
      </c>
      <c r="D1098" s="8" t="s">
        <v>548</v>
      </c>
      <c r="E1098" s="8" t="s">
        <v>2205</v>
      </c>
      <c r="F1098" s="8" t="s">
        <v>2206</v>
      </c>
      <c r="G1098" s="8" t="s">
        <v>2088</v>
      </c>
      <c r="H1098" s="8" t="s">
        <v>24</v>
      </c>
      <c r="I1098" s="9" t="s">
        <v>25</v>
      </c>
      <c r="J1098" s="8" t="s">
        <v>2089</v>
      </c>
      <c r="K1098" s="8" t="s">
        <v>2090</v>
      </c>
      <c r="L1098" s="10">
        <v>106</v>
      </c>
      <c r="M1098" s="10">
        <f>+ROUND(L1098*'[68]PARAMETROS '!$B$2,0)</f>
        <v>25440</v>
      </c>
      <c r="N1098" s="10">
        <f>+ROUND(L1098*'[68]PARAMETROS '!$B$3,0)</f>
        <v>16748</v>
      </c>
      <c r="O1098" s="10">
        <f t="shared" si="114"/>
        <v>42188</v>
      </c>
      <c r="P1098" s="11">
        <f>+ROUND(M1098*'[68]PARAMETROS '!$C$4,2)</f>
        <v>157219.20000000001</v>
      </c>
      <c r="Q1098" s="11">
        <f>+ROUND(N1098*'[68]PARAMETROS '!$C$5,2)</f>
        <v>150564.51999999999</v>
      </c>
      <c r="R1098" s="11">
        <f t="shared" si="115"/>
        <v>307783.71999999997</v>
      </c>
      <c r="S1098" s="11">
        <f>+ROUND(N1098*'[68]PARAMETROS '!$C$6,2)</f>
        <v>177696.28</v>
      </c>
      <c r="T1098" s="11">
        <f t="shared" si="116"/>
        <v>334915.48</v>
      </c>
    </row>
    <row r="1099" spans="1:20" ht="14.25" outlineLevel="2" x14ac:dyDescent="0.2">
      <c r="A1099" s="29"/>
      <c r="B1099" s="7" t="s">
        <v>2181</v>
      </c>
      <c r="C1099" s="7">
        <v>1</v>
      </c>
      <c r="D1099" s="8" t="s">
        <v>548</v>
      </c>
      <c r="E1099" s="8" t="s">
        <v>2207</v>
      </c>
      <c r="F1099" s="8" t="s">
        <v>2208</v>
      </c>
      <c r="G1099" s="8" t="s">
        <v>2088</v>
      </c>
      <c r="H1099" s="8" t="s">
        <v>24</v>
      </c>
      <c r="I1099" s="9" t="s">
        <v>25</v>
      </c>
      <c r="J1099" s="8" t="s">
        <v>2089</v>
      </c>
      <c r="K1099" s="8" t="s">
        <v>2090</v>
      </c>
      <c r="L1099" s="10">
        <v>173</v>
      </c>
      <c r="M1099" s="10">
        <f>+ROUND(L1099*'[68]PARAMETROS '!$B$2,0)</f>
        <v>41520</v>
      </c>
      <c r="N1099" s="10">
        <f>+ROUND(L1099*'[68]PARAMETROS '!$B$3,0)</f>
        <v>27334</v>
      </c>
      <c r="O1099" s="10">
        <f t="shared" si="114"/>
        <v>68854</v>
      </c>
      <c r="P1099" s="11">
        <f>+ROUND(M1099*'[68]PARAMETROS '!$C$4,2)</f>
        <v>256593.6</v>
      </c>
      <c r="Q1099" s="11">
        <f>+ROUND(N1099*'[68]PARAMETROS '!$C$5,2)</f>
        <v>245732.66</v>
      </c>
      <c r="R1099" s="11">
        <f t="shared" si="115"/>
        <v>502326.26</v>
      </c>
      <c r="S1099" s="11">
        <f>+ROUND(N1099*'[68]PARAMETROS '!$C$6,2)</f>
        <v>290013.74</v>
      </c>
      <c r="T1099" s="11">
        <f t="shared" si="116"/>
        <v>546607.34</v>
      </c>
    </row>
    <row r="1100" spans="1:20" ht="14.25" outlineLevel="2" x14ac:dyDescent="0.2">
      <c r="A1100" s="29"/>
      <c r="B1100" s="7" t="s">
        <v>2181</v>
      </c>
      <c r="C1100" s="7">
        <v>1</v>
      </c>
      <c r="D1100" s="8" t="s">
        <v>548</v>
      </c>
      <c r="E1100" s="8" t="s">
        <v>2209</v>
      </c>
      <c r="F1100" s="8" t="s">
        <v>2210</v>
      </c>
      <c r="G1100" s="8" t="s">
        <v>2088</v>
      </c>
      <c r="H1100" s="8" t="s">
        <v>24</v>
      </c>
      <c r="I1100" s="9" t="s">
        <v>25</v>
      </c>
      <c r="J1100" s="8" t="s">
        <v>2089</v>
      </c>
      <c r="K1100" s="8" t="s">
        <v>2090</v>
      </c>
      <c r="L1100" s="10">
        <v>22</v>
      </c>
      <c r="M1100" s="10">
        <f>+ROUND(L1100*'[68]PARAMETROS '!$B$2,0)</f>
        <v>5280</v>
      </c>
      <c r="N1100" s="10">
        <f>+ROUND(L1100*'[68]PARAMETROS '!$B$3,0)</f>
        <v>3476</v>
      </c>
      <c r="O1100" s="10">
        <f t="shared" si="114"/>
        <v>8756</v>
      </c>
      <c r="P1100" s="11">
        <f>+ROUND(M1100*'[68]PARAMETROS '!$C$4,2)</f>
        <v>32630.400000000001</v>
      </c>
      <c r="Q1100" s="11">
        <f>+ROUND(N1100*'[68]PARAMETROS '!$C$5,2)</f>
        <v>31249.24</v>
      </c>
      <c r="R1100" s="11">
        <f t="shared" si="115"/>
        <v>63879.64</v>
      </c>
      <c r="S1100" s="11">
        <f>+ROUND(N1100*'[68]PARAMETROS '!$C$6,2)</f>
        <v>36880.36</v>
      </c>
      <c r="T1100" s="11">
        <f t="shared" si="116"/>
        <v>69510.759999999995</v>
      </c>
    </row>
    <row r="1101" spans="1:20" ht="14.25" outlineLevel="2" x14ac:dyDescent="0.2">
      <c r="A1101" s="29"/>
      <c r="B1101" s="7" t="s">
        <v>2181</v>
      </c>
      <c r="C1101" s="7">
        <v>1</v>
      </c>
      <c r="D1101" s="8" t="s">
        <v>548</v>
      </c>
      <c r="E1101" s="8" t="s">
        <v>2211</v>
      </c>
      <c r="F1101" s="8" t="s">
        <v>2212</v>
      </c>
      <c r="G1101" s="8" t="s">
        <v>2088</v>
      </c>
      <c r="H1101" s="8" t="s">
        <v>24</v>
      </c>
      <c r="I1101" s="9" t="s">
        <v>25</v>
      </c>
      <c r="J1101" s="8" t="s">
        <v>2089</v>
      </c>
      <c r="K1101" s="8" t="s">
        <v>2090</v>
      </c>
      <c r="L1101" s="10">
        <v>97</v>
      </c>
      <c r="M1101" s="10">
        <f>+ROUND(L1101*'[68]PARAMETROS '!$B$2,0)</f>
        <v>23280</v>
      </c>
      <c r="N1101" s="10">
        <f>+ROUND(L1101*'[68]PARAMETROS '!$B$3,0)</f>
        <v>15326</v>
      </c>
      <c r="O1101" s="10">
        <f t="shared" si="114"/>
        <v>38606</v>
      </c>
      <c r="P1101" s="11">
        <f>+ROUND(M1101*'[68]PARAMETROS '!$C$4,2)</f>
        <v>143870.39999999999</v>
      </c>
      <c r="Q1101" s="11">
        <f>+ROUND(N1101*'[68]PARAMETROS '!$C$5,2)</f>
        <v>137780.74</v>
      </c>
      <c r="R1101" s="11">
        <f t="shared" si="115"/>
        <v>281651.14</v>
      </c>
      <c r="S1101" s="11">
        <f>+ROUND(N1101*'[68]PARAMETROS '!$C$6,2)</f>
        <v>162608.85999999999</v>
      </c>
      <c r="T1101" s="11">
        <f t="shared" si="116"/>
        <v>306479.26</v>
      </c>
    </row>
    <row r="1102" spans="1:20" ht="14.25" outlineLevel="2" x14ac:dyDescent="0.2">
      <c r="A1102" s="29"/>
      <c r="B1102" s="7" t="s">
        <v>2181</v>
      </c>
      <c r="C1102" s="7">
        <v>1</v>
      </c>
      <c r="D1102" s="8" t="s">
        <v>548</v>
      </c>
      <c r="E1102" s="8" t="s">
        <v>2213</v>
      </c>
      <c r="F1102" s="8" t="s">
        <v>2214</v>
      </c>
      <c r="G1102" s="8" t="s">
        <v>2088</v>
      </c>
      <c r="H1102" s="8" t="s">
        <v>24</v>
      </c>
      <c r="I1102" s="9" t="s">
        <v>25</v>
      </c>
      <c r="J1102" s="8" t="s">
        <v>2089</v>
      </c>
      <c r="K1102" s="8" t="s">
        <v>2090</v>
      </c>
      <c r="L1102" s="10">
        <v>62</v>
      </c>
      <c r="M1102" s="10">
        <f>+ROUND(L1102*'[68]PARAMETROS '!$B$2,0)</f>
        <v>14880</v>
      </c>
      <c r="N1102" s="10">
        <f>+ROUND(L1102*'[68]PARAMETROS '!$B$3,0)</f>
        <v>9796</v>
      </c>
      <c r="O1102" s="10">
        <f t="shared" si="114"/>
        <v>24676</v>
      </c>
      <c r="P1102" s="11">
        <f>+ROUND(M1102*'[68]PARAMETROS '!$C$4,2)</f>
        <v>91958.399999999994</v>
      </c>
      <c r="Q1102" s="11">
        <f>+ROUND(N1102*'[68]PARAMETROS '!$C$5,2)</f>
        <v>88066.04</v>
      </c>
      <c r="R1102" s="11">
        <f t="shared" si="115"/>
        <v>180024.44</v>
      </c>
      <c r="S1102" s="11">
        <f>+ROUND(N1102*'[68]PARAMETROS '!$C$6,2)</f>
        <v>103935.56</v>
      </c>
      <c r="T1102" s="11">
        <f t="shared" si="116"/>
        <v>195893.96</v>
      </c>
    </row>
    <row r="1103" spans="1:20" ht="14.25" outlineLevel="2" x14ac:dyDescent="0.2">
      <c r="A1103" s="29"/>
      <c r="B1103" s="7" t="s">
        <v>2181</v>
      </c>
      <c r="C1103" s="7">
        <v>1</v>
      </c>
      <c r="D1103" s="8" t="s">
        <v>548</v>
      </c>
      <c r="E1103" s="8" t="s">
        <v>2215</v>
      </c>
      <c r="F1103" s="8" t="s">
        <v>2216</v>
      </c>
      <c r="G1103" s="8" t="s">
        <v>2088</v>
      </c>
      <c r="H1103" s="8" t="s">
        <v>24</v>
      </c>
      <c r="I1103" s="9" t="s">
        <v>25</v>
      </c>
      <c r="J1103" s="8" t="s">
        <v>2089</v>
      </c>
      <c r="K1103" s="8" t="s">
        <v>2090</v>
      </c>
      <c r="L1103" s="10">
        <v>66</v>
      </c>
      <c r="M1103" s="10">
        <f>+ROUND(L1103*'[68]PARAMETROS '!$B$2,0)</f>
        <v>15840</v>
      </c>
      <c r="N1103" s="10">
        <f>+ROUND(L1103*'[68]PARAMETROS '!$B$3,0)</f>
        <v>10428</v>
      </c>
      <c r="O1103" s="10">
        <f t="shared" si="114"/>
        <v>26268</v>
      </c>
      <c r="P1103" s="11">
        <f>+ROUND(M1103*'[68]PARAMETROS '!$C$4,2)</f>
        <v>97891.199999999997</v>
      </c>
      <c r="Q1103" s="11">
        <f>+ROUND(N1103*'[68]PARAMETROS '!$C$5,2)</f>
        <v>93747.72</v>
      </c>
      <c r="R1103" s="11">
        <f t="shared" si="115"/>
        <v>191638.92</v>
      </c>
      <c r="S1103" s="11">
        <f>+ROUND(N1103*'[68]PARAMETROS '!$C$6,2)</f>
        <v>110641.08</v>
      </c>
      <c r="T1103" s="11">
        <f t="shared" si="116"/>
        <v>208532.28</v>
      </c>
    </row>
    <row r="1104" spans="1:20" ht="14.25" outlineLevel="2" x14ac:dyDescent="0.2">
      <c r="A1104" s="29"/>
      <c r="B1104" s="7" t="s">
        <v>2181</v>
      </c>
      <c r="C1104" s="7">
        <v>1</v>
      </c>
      <c r="D1104" s="8" t="s">
        <v>548</v>
      </c>
      <c r="E1104" s="8" t="s">
        <v>2217</v>
      </c>
      <c r="F1104" s="8" t="s">
        <v>2218</v>
      </c>
      <c r="G1104" s="8" t="s">
        <v>2088</v>
      </c>
      <c r="H1104" s="8" t="s">
        <v>24</v>
      </c>
      <c r="I1104" s="9" t="s">
        <v>25</v>
      </c>
      <c r="J1104" s="8" t="s">
        <v>2089</v>
      </c>
      <c r="K1104" s="8" t="s">
        <v>2090</v>
      </c>
      <c r="L1104" s="10">
        <v>147</v>
      </c>
      <c r="M1104" s="10">
        <f>+ROUND(L1104*'[68]PARAMETROS '!$B$2,0)</f>
        <v>35280</v>
      </c>
      <c r="N1104" s="10">
        <f>+ROUND(L1104*'[68]PARAMETROS '!$B$3,0)</f>
        <v>23226</v>
      </c>
      <c r="O1104" s="10">
        <f t="shared" si="114"/>
        <v>58506</v>
      </c>
      <c r="P1104" s="11">
        <f>+ROUND(M1104*'[68]PARAMETROS '!$C$4,2)</f>
        <v>218030.4</v>
      </c>
      <c r="Q1104" s="11">
        <f>+ROUND(N1104*'[68]PARAMETROS '!$C$5,2)</f>
        <v>208801.74</v>
      </c>
      <c r="R1104" s="11">
        <f t="shared" si="115"/>
        <v>426832.14</v>
      </c>
      <c r="S1104" s="11">
        <f>+ROUND(N1104*'[68]PARAMETROS '!$C$6,2)</f>
        <v>246427.86</v>
      </c>
      <c r="T1104" s="11">
        <f t="shared" si="116"/>
        <v>464458.26</v>
      </c>
    </row>
    <row r="1105" spans="1:20" ht="14.25" outlineLevel="2" x14ac:dyDescent="0.2">
      <c r="A1105" s="29"/>
      <c r="B1105" s="7" t="s">
        <v>2181</v>
      </c>
      <c r="C1105" s="7">
        <v>1</v>
      </c>
      <c r="D1105" s="8" t="s">
        <v>548</v>
      </c>
      <c r="E1105" s="8" t="s">
        <v>2219</v>
      </c>
      <c r="F1105" s="8" t="s">
        <v>844</v>
      </c>
      <c r="G1105" s="8" t="s">
        <v>2088</v>
      </c>
      <c r="H1105" s="8" t="s">
        <v>24</v>
      </c>
      <c r="I1105" s="9" t="s">
        <v>25</v>
      </c>
      <c r="J1105" s="8" t="s">
        <v>2089</v>
      </c>
      <c r="K1105" s="8" t="s">
        <v>2090</v>
      </c>
      <c r="L1105" s="10">
        <v>168</v>
      </c>
      <c r="M1105" s="10">
        <f>+ROUND(L1105*'[68]PARAMETROS '!$B$2,0)</f>
        <v>40320</v>
      </c>
      <c r="N1105" s="10">
        <f>+ROUND(L1105*'[68]PARAMETROS '!$B$3,0)</f>
        <v>26544</v>
      </c>
      <c r="O1105" s="10">
        <f t="shared" si="114"/>
        <v>66864</v>
      </c>
      <c r="P1105" s="11">
        <f>+ROUND(M1105*'[68]PARAMETROS '!$C$4,2)</f>
        <v>249177.60000000001</v>
      </c>
      <c r="Q1105" s="11">
        <f>+ROUND(N1105*'[68]PARAMETROS '!$C$5,2)</f>
        <v>238630.56</v>
      </c>
      <c r="R1105" s="11">
        <f t="shared" si="115"/>
        <v>487808.16</v>
      </c>
      <c r="S1105" s="11">
        <f>+ROUND(N1105*'[68]PARAMETROS '!$C$6,2)</f>
        <v>281631.84000000003</v>
      </c>
      <c r="T1105" s="11">
        <f t="shared" si="116"/>
        <v>530809.43999999994</v>
      </c>
    </row>
    <row r="1106" spans="1:20" ht="14.25" outlineLevel="2" x14ac:dyDescent="0.2">
      <c r="A1106" s="29"/>
      <c r="B1106" s="7" t="s">
        <v>2181</v>
      </c>
      <c r="C1106" s="7">
        <v>1</v>
      </c>
      <c r="D1106" s="8" t="s">
        <v>548</v>
      </c>
      <c r="E1106" s="8" t="s">
        <v>2220</v>
      </c>
      <c r="F1106" s="8" t="s">
        <v>2221</v>
      </c>
      <c r="G1106" s="8" t="s">
        <v>2088</v>
      </c>
      <c r="H1106" s="8" t="s">
        <v>24</v>
      </c>
      <c r="I1106" s="9" t="s">
        <v>25</v>
      </c>
      <c r="J1106" s="8" t="s">
        <v>2089</v>
      </c>
      <c r="K1106" s="8" t="s">
        <v>2105</v>
      </c>
      <c r="L1106" s="10">
        <v>34</v>
      </c>
      <c r="M1106" s="10">
        <f>+ROUND(L1106*'[68]PARAMETROS '!$B$2,0)</f>
        <v>8160</v>
      </c>
      <c r="N1106" s="10">
        <f>+ROUND(L1106*'[68]PARAMETROS '!$B$3,0)</f>
        <v>5372</v>
      </c>
      <c r="O1106" s="10">
        <f t="shared" si="114"/>
        <v>13532</v>
      </c>
      <c r="P1106" s="11">
        <f>+ROUND(M1106*'[68]PARAMETROS '!$C$4,2)</f>
        <v>50428.800000000003</v>
      </c>
      <c r="Q1106" s="11">
        <f>+ROUND(N1106*'[68]PARAMETROS '!$C$5,2)</f>
        <v>48294.28</v>
      </c>
      <c r="R1106" s="11">
        <f t="shared" si="115"/>
        <v>98723.08</v>
      </c>
      <c r="S1106" s="11">
        <f>+ROUND(N1106*'[68]PARAMETROS '!$C$6,2)</f>
        <v>56996.92</v>
      </c>
      <c r="T1106" s="11">
        <f t="shared" si="116"/>
        <v>107425.72</v>
      </c>
    </row>
    <row r="1107" spans="1:20" ht="14.25" outlineLevel="2" x14ac:dyDescent="0.2">
      <c r="A1107" s="29"/>
      <c r="B1107" s="7" t="s">
        <v>2181</v>
      </c>
      <c r="C1107" s="7">
        <v>1</v>
      </c>
      <c r="D1107" s="8" t="s">
        <v>548</v>
      </c>
      <c r="E1107" s="8" t="s">
        <v>2222</v>
      </c>
      <c r="F1107" s="8" t="s">
        <v>2223</v>
      </c>
      <c r="G1107" s="8" t="s">
        <v>2088</v>
      </c>
      <c r="H1107" s="8" t="s">
        <v>24</v>
      </c>
      <c r="I1107" s="9" t="s">
        <v>25</v>
      </c>
      <c r="J1107" s="8" t="s">
        <v>2089</v>
      </c>
      <c r="K1107" s="8" t="s">
        <v>2090</v>
      </c>
      <c r="L1107" s="10">
        <v>51</v>
      </c>
      <c r="M1107" s="10">
        <f>+ROUND(L1107*'[68]PARAMETROS '!$B$2,0)</f>
        <v>12240</v>
      </c>
      <c r="N1107" s="10">
        <f>+ROUND(L1107*'[68]PARAMETROS '!$B$3,0)</f>
        <v>8058</v>
      </c>
      <c r="O1107" s="10">
        <f t="shared" si="114"/>
        <v>20298</v>
      </c>
      <c r="P1107" s="11">
        <f>+ROUND(M1107*'[68]PARAMETROS '!$C$4,2)</f>
        <v>75643.199999999997</v>
      </c>
      <c r="Q1107" s="11">
        <f>+ROUND(N1107*'[68]PARAMETROS '!$C$5,2)</f>
        <v>72441.42</v>
      </c>
      <c r="R1107" s="11">
        <f t="shared" si="115"/>
        <v>148084.62</v>
      </c>
      <c r="S1107" s="11">
        <f>+ROUND(N1107*'[68]PARAMETROS '!$C$6,2)</f>
        <v>85495.38</v>
      </c>
      <c r="T1107" s="11">
        <f t="shared" si="116"/>
        <v>161138.57999999999</v>
      </c>
    </row>
    <row r="1108" spans="1:20" ht="14.25" outlineLevel="2" x14ac:dyDescent="0.2">
      <c r="A1108" s="29"/>
      <c r="B1108" s="7" t="s">
        <v>2181</v>
      </c>
      <c r="C1108" s="7">
        <v>1</v>
      </c>
      <c r="D1108" s="8" t="s">
        <v>548</v>
      </c>
      <c r="E1108" s="8" t="s">
        <v>2224</v>
      </c>
      <c r="F1108" s="8" t="s">
        <v>2225</v>
      </c>
      <c r="G1108" s="8" t="s">
        <v>2088</v>
      </c>
      <c r="H1108" s="8" t="s">
        <v>24</v>
      </c>
      <c r="I1108" s="9" t="s">
        <v>25</v>
      </c>
      <c r="J1108" s="8" t="s">
        <v>2089</v>
      </c>
      <c r="K1108" s="8" t="s">
        <v>2090</v>
      </c>
      <c r="L1108" s="10">
        <v>26</v>
      </c>
      <c r="M1108" s="10">
        <f>+ROUND(L1108*'[68]PARAMETROS '!$B$2,0)</f>
        <v>6240</v>
      </c>
      <c r="N1108" s="10">
        <f>+ROUND(L1108*'[68]PARAMETROS '!$B$3,0)</f>
        <v>4108</v>
      </c>
      <c r="O1108" s="10">
        <f t="shared" si="114"/>
        <v>10348</v>
      </c>
      <c r="P1108" s="11">
        <f>+ROUND(M1108*'[68]PARAMETROS '!$C$4,2)</f>
        <v>38563.199999999997</v>
      </c>
      <c r="Q1108" s="11">
        <f>+ROUND(N1108*'[68]PARAMETROS '!$C$5,2)</f>
        <v>36930.92</v>
      </c>
      <c r="R1108" s="11">
        <f t="shared" si="115"/>
        <v>75494.12</v>
      </c>
      <c r="S1108" s="11">
        <f>+ROUND(N1108*'[68]PARAMETROS '!$C$6,2)</f>
        <v>43585.88</v>
      </c>
      <c r="T1108" s="11">
        <f t="shared" si="116"/>
        <v>82149.08</v>
      </c>
    </row>
    <row r="1109" spans="1:20" ht="14.25" outlineLevel="2" x14ac:dyDescent="0.2">
      <c r="A1109" s="29"/>
      <c r="B1109" s="7" t="s">
        <v>2181</v>
      </c>
      <c r="C1109" s="7">
        <v>1</v>
      </c>
      <c r="D1109" s="8" t="s">
        <v>548</v>
      </c>
      <c r="E1109" s="8" t="s">
        <v>2226</v>
      </c>
      <c r="F1109" s="8" t="s">
        <v>2227</v>
      </c>
      <c r="G1109" s="8" t="s">
        <v>2088</v>
      </c>
      <c r="H1109" s="8" t="s">
        <v>24</v>
      </c>
      <c r="I1109" s="9" t="s">
        <v>25</v>
      </c>
      <c r="J1109" s="8" t="s">
        <v>2089</v>
      </c>
      <c r="K1109" s="8" t="s">
        <v>2090</v>
      </c>
      <c r="L1109" s="10">
        <v>158</v>
      </c>
      <c r="M1109" s="10">
        <f>+ROUND(L1109*'[68]PARAMETROS '!$B$2,0)</f>
        <v>37920</v>
      </c>
      <c r="N1109" s="10">
        <f>+ROUND(L1109*'[68]PARAMETROS '!$B$3,0)</f>
        <v>24964</v>
      </c>
      <c r="O1109" s="10">
        <f t="shared" si="114"/>
        <v>62884</v>
      </c>
      <c r="P1109" s="11">
        <f>+ROUND(M1109*'[68]PARAMETROS '!$C$4,2)</f>
        <v>234345.60000000001</v>
      </c>
      <c r="Q1109" s="11">
        <f>+ROUND(N1109*'[68]PARAMETROS '!$C$5,2)</f>
        <v>224426.36</v>
      </c>
      <c r="R1109" s="11">
        <f t="shared" si="115"/>
        <v>458771.96</v>
      </c>
      <c r="S1109" s="11">
        <f>+ROUND(N1109*'[68]PARAMETROS '!$C$6,2)</f>
        <v>264868.03999999998</v>
      </c>
      <c r="T1109" s="11">
        <f t="shared" si="116"/>
        <v>499213.64</v>
      </c>
    </row>
    <row r="1110" spans="1:20" ht="14.25" outlineLevel="2" x14ac:dyDescent="0.2">
      <c r="A1110" s="29"/>
      <c r="B1110" s="7" t="s">
        <v>2181</v>
      </c>
      <c r="C1110" s="7">
        <v>1</v>
      </c>
      <c r="D1110" s="8" t="s">
        <v>548</v>
      </c>
      <c r="E1110" s="8" t="s">
        <v>2228</v>
      </c>
      <c r="F1110" s="8" t="s">
        <v>2229</v>
      </c>
      <c r="G1110" s="8" t="s">
        <v>2088</v>
      </c>
      <c r="H1110" s="8" t="s">
        <v>24</v>
      </c>
      <c r="I1110" s="9" t="s">
        <v>25</v>
      </c>
      <c r="J1110" s="8" t="s">
        <v>2089</v>
      </c>
      <c r="K1110" s="8" t="s">
        <v>2090</v>
      </c>
      <c r="L1110" s="10">
        <v>106</v>
      </c>
      <c r="M1110" s="10">
        <f>+ROUND(L1110*'[68]PARAMETROS '!$B$2,0)</f>
        <v>25440</v>
      </c>
      <c r="N1110" s="10">
        <f>+ROUND(L1110*'[68]PARAMETROS '!$B$3,0)</f>
        <v>16748</v>
      </c>
      <c r="O1110" s="10">
        <f t="shared" si="114"/>
        <v>42188</v>
      </c>
      <c r="P1110" s="11">
        <f>+ROUND(M1110*'[68]PARAMETROS '!$C$4,2)</f>
        <v>157219.20000000001</v>
      </c>
      <c r="Q1110" s="11">
        <f>+ROUND(N1110*'[68]PARAMETROS '!$C$5,2)</f>
        <v>150564.51999999999</v>
      </c>
      <c r="R1110" s="11">
        <f t="shared" si="115"/>
        <v>307783.71999999997</v>
      </c>
      <c r="S1110" s="11">
        <f>+ROUND(N1110*'[68]PARAMETROS '!$C$6,2)</f>
        <v>177696.28</v>
      </c>
      <c r="T1110" s="11">
        <f t="shared" si="116"/>
        <v>334915.48</v>
      </c>
    </row>
    <row r="1111" spans="1:20" ht="14.25" outlineLevel="2" x14ac:dyDescent="0.2">
      <c r="A1111" s="29"/>
      <c r="B1111" s="7" t="s">
        <v>2181</v>
      </c>
      <c r="C1111" s="7">
        <v>1</v>
      </c>
      <c r="D1111" s="8" t="s">
        <v>548</v>
      </c>
      <c r="E1111" s="8" t="s">
        <v>2230</v>
      </c>
      <c r="F1111" s="8" t="s">
        <v>2231</v>
      </c>
      <c r="G1111" s="8" t="s">
        <v>2088</v>
      </c>
      <c r="H1111" s="8" t="s">
        <v>24</v>
      </c>
      <c r="I1111" s="9" t="s">
        <v>25</v>
      </c>
      <c r="J1111" s="8" t="s">
        <v>2089</v>
      </c>
      <c r="K1111" s="8" t="s">
        <v>2105</v>
      </c>
      <c r="L1111" s="10">
        <v>49</v>
      </c>
      <c r="M1111" s="10">
        <f>+ROUND(L1111*'[68]PARAMETROS '!$B$2,0)</f>
        <v>11760</v>
      </c>
      <c r="N1111" s="10">
        <f>+ROUND(L1111*'[68]PARAMETROS '!$B$3,0)</f>
        <v>7742</v>
      </c>
      <c r="O1111" s="10">
        <f t="shared" si="114"/>
        <v>19502</v>
      </c>
      <c r="P1111" s="11">
        <f>+ROUND(M1111*'[68]PARAMETROS '!$C$4,2)</f>
        <v>72676.800000000003</v>
      </c>
      <c r="Q1111" s="11">
        <f>+ROUND(N1111*'[68]PARAMETROS '!$C$5,2)</f>
        <v>69600.58</v>
      </c>
      <c r="R1111" s="11">
        <f t="shared" si="115"/>
        <v>142277.38</v>
      </c>
      <c r="S1111" s="11">
        <f>+ROUND(N1111*'[68]PARAMETROS '!$C$6,2)</f>
        <v>82142.62</v>
      </c>
      <c r="T1111" s="11">
        <f t="shared" si="116"/>
        <v>154819.42000000001</v>
      </c>
    </row>
    <row r="1112" spans="1:20" ht="14.25" outlineLevel="1" x14ac:dyDescent="0.2">
      <c r="A1112" s="29"/>
      <c r="B1112" s="13" t="s">
        <v>2232</v>
      </c>
      <c r="C1112" s="14">
        <f>SUBTOTAL(9,C1086:C1111)</f>
        <v>26</v>
      </c>
      <c r="D1112" s="15"/>
      <c r="E1112" s="15"/>
      <c r="F1112" s="15"/>
      <c r="G1112" s="15"/>
      <c r="H1112" s="15"/>
      <c r="I1112" s="15"/>
      <c r="J1112" s="15"/>
      <c r="K1112" s="15"/>
      <c r="L1112" s="16">
        <f t="shared" ref="L1112:R1112" si="117">SUBTOTAL(9,L1086:L1111)</f>
        <v>2035</v>
      </c>
      <c r="M1112" s="16">
        <f t="shared" si="117"/>
        <v>488400</v>
      </c>
      <c r="N1112" s="16">
        <f t="shared" si="117"/>
        <v>321530</v>
      </c>
      <c r="O1112" s="16">
        <f t="shared" si="117"/>
        <v>809930</v>
      </c>
      <c r="P1112" s="17">
        <f t="shared" si="117"/>
        <v>3018312</v>
      </c>
      <c r="Q1112" s="17">
        <f t="shared" si="117"/>
        <v>2890554.6999999997</v>
      </c>
      <c r="R1112" s="17">
        <f t="shared" si="117"/>
        <v>5908866.7000000002</v>
      </c>
      <c r="S1112" s="17">
        <f>+ROUND(N1112*'[68]PARAMETROS '!$C$6,2)</f>
        <v>3411433.3</v>
      </c>
      <c r="T1112" s="17">
        <f>SUBTOTAL(9,T1086:T1111)</f>
        <v>6429745.2999999989</v>
      </c>
    </row>
    <row r="1113" spans="1:20" ht="14.25" outlineLevel="2" x14ac:dyDescent="0.2">
      <c r="A1113" s="29">
        <v>68</v>
      </c>
      <c r="B1113" s="7" t="s">
        <v>2233</v>
      </c>
      <c r="C1113" s="7">
        <v>1</v>
      </c>
      <c r="D1113" s="8" t="s">
        <v>548</v>
      </c>
      <c r="E1113" s="8" t="s">
        <v>2234</v>
      </c>
      <c r="F1113" s="8" t="s">
        <v>2019</v>
      </c>
      <c r="G1113" s="8" t="s">
        <v>2104</v>
      </c>
      <c r="H1113" s="8" t="s">
        <v>24</v>
      </c>
      <c r="I1113" s="9" t="s">
        <v>25</v>
      </c>
      <c r="J1113" s="8" t="s">
        <v>2089</v>
      </c>
      <c r="K1113" s="8" t="s">
        <v>2105</v>
      </c>
      <c r="L1113" s="10">
        <v>172</v>
      </c>
      <c r="M1113" s="10">
        <f>+ROUND(L1113*'[68]PARAMETROS '!$B$2,0)</f>
        <v>41280</v>
      </c>
      <c r="N1113" s="10">
        <f>+ROUND(L1113*'[68]PARAMETROS '!$B$3,0)</f>
        <v>27176</v>
      </c>
      <c r="O1113" s="10">
        <f t="shared" si="114"/>
        <v>68456</v>
      </c>
      <c r="P1113" s="11">
        <f>+ROUND(M1113*'[68]PARAMETROS '!$C$4,2)</f>
        <v>255110.39999999999</v>
      </c>
      <c r="Q1113" s="11">
        <f>+ROUND(N1113*'[68]PARAMETROS '!$C$5,2)</f>
        <v>244312.24</v>
      </c>
      <c r="R1113" s="11">
        <f t="shared" si="115"/>
        <v>499422.64</v>
      </c>
      <c r="S1113" s="11">
        <f>+ROUND(N1113*'[68]PARAMETROS '!$C$6,2)</f>
        <v>288337.36</v>
      </c>
      <c r="T1113" s="11">
        <f t="shared" si="116"/>
        <v>543447.76</v>
      </c>
    </row>
    <row r="1114" spans="1:20" ht="14.25" outlineLevel="2" x14ac:dyDescent="0.2">
      <c r="A1114" s="29"/>
      <c r="B1114" s="7" t="s">
        <v>2233</v>
      </c>
      <c r="C1114" s="7">
        <v>1</v>
      </c>
      <c r="D1114" s="8" t="s">
        <v>548</v>
      </c>
      <c r="E1114" s="8" t="s">
        <v>2235</v>
      </c>
      <c r="F1114" s="8" t="s">
        <v>2236</v>
      </c>
      <c r="G1114" s="8" t="s">
        <v>2104</v>
      </c>
      <c r="H1114" s="8" t="s">
        <v>24</v>
      </c>
      <c r="I1114" s="9" t="s">
        <v>25</v>
      </c>
      <c r="J1114" s="8" t="s">
        <v>2089</v>
      </c>
      <c r="K1114" s="8" t="s">
        <v>2105</v>
      </c>
      <c r="L1114" s="10">
        <v>208</v>
      </c>
      <c r="M1114" s="10">
        <f>+ROUND(L1114*'[68]PARAMETROS '!$B$2,0)</f>
        <v>49920</v>
      </c>
      <c r="N1114" s="10">
        <f>+ROUND(L1114*'[68]PARAMETROS '!$B$3,0)</f>
        <v>32864</v>
      </c>
      <c r="O1114" s="10">
        <f t="shared" si="114"/>
        <v>82784</v>
      </c>
      <c r="P1114" s="11">
        <f>+ROUND(M1114*'[68]PARAMETROS '!$C$4,2)</f>
        <v>308505.59999999998</v>
      </c>
      <c r="Q1114" s="11">
        <f>+ROUND(N1114*'[68]PARAMETROS '!$C$5,2)</f>
        <v>295447.36</v>
      </c>
      <c r="R1114" s="11">
        <f t="shared" si="115"/>
        <v>603952.96</v>
      </c>
      <c r="S1114" s="11">
        <f>+ROUND(N1114*'[68]PARAMETROS '!$C$6,2)</f>
        <v>348687.04</v>
      </c>
      <c r="T1114" s="11">
        <f t="shared" si="116"/>
        <v>657192.64</v>
      </c>
    </row>
    <row r="1115" spans="1:20" ht="14.25" outlineLevel="2" x14ac:dyDescent="0.2">
      <c r="A1115" s="29"/>
      <c r="B1115" s="7" t="s">
        <v>2233</v>
      </c>
      <c r="C1115" s="7">
        <v>1</v>
      </c>
      <c r="D1115" s="8" t="s">
        <v>548</v>
      </c>
      <c r="E1115" s="8" t="s">
        <v>2237</v>
      </c>
      <c r="F1115" s="8" t="s">
        <v>2238</v>
      </c>
      <c r="G1115" s="8" t="s">
        <v>2104</v>
      </c>
      <c r="H1115" s="8" t="s">
        <v>24</v>
      </c>
      <c r="I1115" s="9" t="s">
        <v>25</v>
      </c>
      <c r="J1115" s="8" t="s">
        <v>2089</v>
      </c>
      <c r="K1115" s="8" t="s">
        <v>2105</v>
      </c>
      <c r="L1115" s="10">
        <v>94</v>
      </c>
      <c r="M1115" s="10">
        <f>+ROUND(L1115*'[68]PARAMETROS '!$B$2,0)</f>
        <v>22560</v>
      </c>
      <c r="N1115" s="10">
        <f>+ROUND(L1115*'[68]PARAMETROS '!$B$3,0)</f>
        <v>14852</v>
      </c>
      <c r="O1115" s="10">
        <f t="shared" si="114"/>
        <v>37412</v>
      </c>
      <c r="P1115" s="11">
        <f>+ROUND(M1115*'[68]PARAMETROS '!$C$4,2)</f>
        <v>139420.79999999999</v>
      </c>
      <c r="Q1115" s="11">
        <f>+ROUND(N1115*'[68]PARAMETROS '!$C$5,2)</f>
        <v>133519.48000000001</v>
      </c>
      <c r="R1115" s="11">
        <f t="shared" si="115"/>
        <v>272940.28000000003</v>
      </c>
      <c r="S1115" s="11">
        <f>+ROUND(N1115*'[68]PARAMETROS '!$C$6,2)</f>
        <v>157579.72</v>
      </c>
      <c r="T1115" s="11">
        <f t="shared" si="116"/>
        <v>297000.52</v>
      </c>
    </row>
    <row r="1116" spans="1:20" ht="14.25" outlineLevel="2" x14ac:dyDescent="0.2">
      <c r="A1116" s="29"/>
      <c r="B1116" s="7" t="s">
        <v>2233</v>
      </c>
      <c r="C1116" s="7">
        <v>1</v>
      </c>
      <c r="D1116" s="8" t="s">
        <v>548</v>
      </c>
      <c r="E1116" s="8" t="s">
        <v>2239</v>
      </c>
      <c r="F1116" s="8" t="s">
        <v>422</v>
      </c>
      <c r="G1116" s="8" t="s">
        <v>2104</v>
      </c>
      <c r="H1116" s="8" t="s">
        <v>24</v>
      </c>
      <c r="I1116" s="9" t="s">
        <v>25</v>
      </c>
      <c r="J1116" s="8" t="s">
        <v>2089</v>
      </c>
      <c r="K1116" s="8" t="s">
        <v>2105</v>
      </c>
      <c r="L1116" s="10">
        <v>16</v>
      </c>
      <c r="M1116" s="10">
        <f>+ROUND(L1116*'[68]PARAMETROS '!$B$2,0)</f>
        <v>3840</v>
      </c>
      <c r="N1116" s="10">
        <f>+ROUND(L1116*'[68]PARAMETROS '!$B$3,0)</f>
        <v>2528</v>
      </c>
      <c r="O1116" s="10">
        <f t="shared" si="114"/>
        <v>6368</v>
      </c>
      <c r="P1116" s="11">
        <f>+ROUND(M1116*'[68]PARAMETROS '!$C$4,2)</f>
        <v>23731.200000000001</v>
      </c>
      <c r="Q1116" s="11">
        <f>+ROUND(N1116*'[68]PARAMETROS '!$C$5,2)</f>
        <v>22726.720000000001</v>
      </c>
      <c r="R1116" s="11">
        <f t="shared" si="115"/>
        <v>46457.919999999998</v>
      </c>
      <c r="S1116" s="11">
        <f>+ROUND(N1116*'[68]PARAMETROS '!$C$6,2)</f>
        <v>26822.080000000002</v>
      </c>
      <c r="T1116" s="11">
        <f t="shared" si="116"/>
        <v>50553.279999999999</v>
      </c>
    </row>
    <row r="1117" spans="1:20" ht="14.25" outlineLevel="2" x14ac:dyDescent="0.2">
      <c r="A1117" s="29"/>
      <c r="B1117" s="7" t="s">
        <v>2233</v>
      </c>
      <c r="C1117" s="7">
        <v>1</v>
      </c>
      <c r="D1117" s="8" t="s">
        <v>548</v>
      </c>
      <c r="E1117" s="8" t="s">
        <v>2240</v>
      </c>
      <c r="F1117" s="8" t="s">
        <v>2241</v>
      </c>
      <c r="G1117" s="8" t="s">
        <v>2104</v>
      </c>
      <c r="H1117" s="8" t="s">
        <v>24</v>
      </c>
      <c r="I1117" s="9" t="s">
        <v>25</v>
      </c>
      <c r="J1117" s="8" t="s">
        <v>2089</v>
      </c>
      <c r="K1117" s="8" t="s">
        <v>2105</v>
      </c>
      <c r="L1117" s="10">
        <v>39</v>
      </c>
      <c r="M1117" s="10">
        <f>+ROUND(L1117*'[68]PARAMETROS '!$B$2,0)</f>
        <v>9360</v>
      </c>
      <c r="N1117" s="10">
        <f>+ROUND(L1117*'[68]PARAMETROS '!$B$3,0)</f>
        <v>6162</v>
      </c>
      <c r="O1117" s="10">
        <f t="shared" si="114"/>
        <v>15522</v>
      </c>
      <c r="P1117" s="11">
        <f>+ROUND(M1117*'[68]PARAMETROS '!$C$4,2)</f>
        <v>57844.800000000003</v>
      </c>
      <c r="Q1117" s="11">
        <f>+ROUND(N1117*'[68]PARAMETROS '!$C$5,2)</f>
        <v>55396.38</v>
      </c>
      <c r="R1117" s="11">
        <f t="shared" si="115"/>
        <v>113241.18</v>
      </c>
      <c r="S1117" s="11">
        <f>+ROUND(N1117*'[68]PARAMETROS '!$C$6,2)</f>
        <v>65378.82</v>
      </c>
      <c r="T1117" s="11">
        <f t="shared" si="116"/>
        <v>123223.62</v>
      </c>
    </row>
    <row r="1118" spans="1:20" ht="14.25" outlineLevel="2" x14ac:dyDescent="0.2">
      <c r="A1118" s="29"/>
      <c r="B1118" s="7" t="s">
        <v>2233</v>
      </c>
      <c r="C1118" s="7">
        <v>1</v>
      </c>
      <c r="D1118" s="8" t="s">
        <v>548</v>
      </c>
      <c r="E1118" s="8" t="s">
        <v>2242</v>
      </c>
      <c r="F1118" s="8" t="s">
        <v>2243</v>
      </c>
      <c r="G1118" s="8" t="s">
        <v>2104</v>
      </c>
      <c r="H1118" s="8" t="s">
        <v>24</v>
      </c>
      <c r="I1118" s="9" t="s">
        <v>25</v>
      </c>
      <c r="J1118" s="8" t="s">
        <v>2089</v>
      </c>
      <c r="K1118" s="8" t="s">
        <v>2105</v>
      </c>
      <c r="L1118" s="10">
        <v>38</v>
      </c>
      <c r="M1118" s="10">
        <f>+ROUND(L1118*'[68]PARAMETROS '!$B$2,0)</f>
        <v>9120</v>
      </c>
      <c r="N1118" s="10">
        <f>+ROUND(L1118*'[68]PARAMETROS '!$B$3,0)</f>
        <v>6004</v>
      </c>
      <c r="O1118" s="10">
        <f t="shared" si="114"/>
        <v>15124</v>
      </c>
      <c r="P1118" s="11">
        <f>+ROUND(M1118*'[68]PARAMETROS '!$C$4,2)</f>
        <v>56361.599999999999</v>
      </c>
      <c r="Q1118" s="11">
        <f>+ROUND(N1118*'[68]PARAMETROS '!$C$5,2)</f>
        <v>53975.96</v>
      </c>
      <c r="R1118" s="11">
        <f t="shared" si="115"/>
        <v>110337.56</v>
      </c>
      <c r="S1118" s="11">
        <f>+ROUND(N1118*'[68]PARAMETROS '!$C$6,2)</f>
        <v>63702.44</v>
      </c>
      <c r="T1118" s="11">
        <f t="shared" si="116"/>
        <v>120064.04</v>
      </c>
    </row>
    <row r="1119" spans="1:20" ht="14.25" outlineLevel="2" x14ac:dyDescent="0.2">
      <c r="A1119" s="29"/>
      <c r="B1119" s="7" t="s">
        <v>2233</v>
      </c>
      <c r="C1119" s="7">
        <v>1</v>
      </c>
      <c r="D1119" s="8" t="s">
        <v>548</v>
      </c>
      <c r="E1119" s="8" t="s">
        <v>2244</v>
      </c>
      <c r="F1119" s="8" t="s">
        <v>2245</v>
      </c>
      <c r="G1119" s="8" t="s">
        <v>2104</v>
      </c>
      <c r="H1119" s="8" t="s">
        <v>24</v>
      </c>
      <c r="I1119" s="9" t="s">
        <v>25</v>
      </c>
      <c r="J1119" s="8" t="s">
        <v>2089</v>
      </c>
      <c r="K1119" s="8" t="s">
        <v>2105</v>
      </c>
      <c r="L1119" s="10">
        <v>35</v>
      </c>
      <c r="M1119" s="10">
        <f>+ROUND(L1119*'[68]PARAMETROS '!$B$2,0)</f>
        <v>8400</v>
      </c>
      <c r="N1119" s="10">
        <f>+ROUND(L1119*'[68]PARAMETROS '!$B$3,0)</f>
        <v>5530</v>
      </c>
      <c r="O1119" s="10">
        <f t="shared" si="114"/>
        <v>13930</v>
      </c>
      <c r="P1119" s="11">
        <f>+ROUND(M1119*'[68]PARAMETROS '!$C$4,2)</f>
        <v>51912</v>
      </c>
      <c r="Q1119" s="11">
        <f>+ROUND(N1119*'[68]PARAMETROS '!$C$5,2)</f>
        <v>49714.7</v>
      </c>
      <c r="R1119" s="11">
        <f t="shared" si="115"/>
        <v>101626.7</v>
      </c>
      <c r="S1119" s="11">
        <f>+ROUND(N1119*'[68]PARAMETROS '!$C$6,2)</f>
        <v>58673.3</v>
      </c>
      <c r="T1119" s="11">
        <f t="shared" si="116"/>
        <v>110585.3</v>
      </c>
    </row>
    <row r="1120" spans="1:20" ht="14.25" outlineLevel="2" x14ac:dyDescent="0.2">
      <c r="A1120" s="29"/>
      <c r="B1120" s="7" t="s">
        <v>2233</v>
      </c>
      <c r="C1120" s="7">
        <v>1</v>
      </c>
      <c r="D1120" s="8" t="s">
        <v>548</v>
      </c>
      <c r="E1120" s="8" t="s">
        <v>2246</v>
      </c>
      <c r="F1120" s="8" t="s">
        <v>2247</v>
      </c>
      <c r="G1120" s="8" t="s">
        <v>2104</v>
      </c>
      <c r="H1120" s="8" t="s">
        <v>24</v>
      </c>
      <c r="I1120" s="9" t="s">
        <v>25</v>
      </c>
      <c r="J1120" s="8" t="s">
        <v>2089</v>
      </c>
      <c r="K1120" s="8" t="s">
        <v>2105</v>
      </c>
      <c r="L1120" s="10">
        <v>64</v>
      </c>
      <c r="M1120" s="10">
        <f>+ROUND(L1120*'[68]PARAMETROS '!$B$2,0)</f>
        <v>15360</v>
      </c>
      <c r="N1120" s="10">
        <f>+ROUND(L1120*'[68]PARAMETROS '!$B$3,0)</f>
        <v>10112</v>
      </c>
      <c r="O1120" s="10">
        <f t="shared" si="114"/>
        <v>25472</v>
      </c>
      <c r="P1120" s="11">
        <f>+ROUND(M1120*'[68]PARAMETROS '!$C$4,2)</f>
        <v>94924.800000000003</v>
      </c>
      <c r="Q1120" s="11">
        <f>+ROUND(N1120*'[68]PARAMETROS '!$C$5,2)</f>
        <v>90906.880000000005</v>
      </c>
      <c r="R1120" s="11">
        <f t="shared" si="115"/>
        <v>185831.67999999999</v>
      </c>
      <c r="S1120" s="11">
        <f>+ROUND(N1120*'[68]PARAMETROS '!$C$6,2)</f>
        <v>107288.32000000001</v>
      </c>
      <c r="T1120" s="11">
        <f t="shared" si="116"/>
        <v>202213.12</v>
      </c>
    </row>
    <row r="1121" spans="1:20" ht="14.25" outlineLevel="2" x14ac:dyDescent="0.2">
      <c r="A1121" s="29"/>
      <c r="B1121" s="7" t="s">
        <v>2233</v>
      </c>
      <c r="C1121" s="7">
        <v>1</v>
      </c>
      <c r="D1121" s="8" t="s">
        <v>548</v>
      </c>
      <c r="E1121" s="8" t="s">
        <v>2248</v>
      </c>
      <c r="F1121" s="8" t="s">
        <v>2249</v>
      </c>
      <c r="G1121" s="8" t="s">
        <v>2104</v>
      </c>
      <c r="H1121" s="8" t="s">
        <v>24</v>
      </c>
      <c r="I1121" s="9" t="s">
        <v>25</v>
      </c>
      <c r="J1121" s="8" t="s">
        <v>2089</v>
      </c>
      <c r="K1121" s="8" t="s">
        <v>2105</v>
      </c>
      <c r="L1121" s="10">
        <v>193</v>
      </c>
      <c r="M1121" s="10">
        <f>+ROUND(L1121*'[68]PARAMETROS '!$B$2,0)</f>
        <v>46320</v>
      </c>
      <c r="N1121" s="10">
        <f>+ROUND(L1121*'[68]PARAMETROS '!$B$3,0)</f>
        <v>30494</v>
      </c>
      <c r="O1121" s="10">
        <f t="shared" si="114"/>
        <v>76814</v>
      </c>
      <c r="P1121" s="11">
        <f>+ROUND(M1121*'[68]PARAMETROS '!$C$4,2)</f>
        <v>286257.59999999998</v>
      </c>
      <c r="Q1121" s="11">
        <f>+ROUND(N1121*'[68]PARAMETROS '!$C$5,2)</f>
        <v>274141.06</v>
      </c>
      <c r="R1121" s="11">
        <f t="shared" si="115"/>
        <v>560398.66</v>
      </c>
      <c r="S1121" s="11">
        <f>+ROUND(N1121*'[68]PARAMETROS '!$C$6,2)</f>
        <v>323541.34000000003</v>
      </c>
      <c r="T1121" s="11">
        <f t="shared" si="116"/>
        <v>609798.93999999994</v>
      </c>
    </row>
    <row r="1122" spans="1:20" ht="14.25" outlineLevel="2" x14ac:dyDescent="0.2">
      <c r="A1122" s="29"/>
      <c r="B1122" s="7" t="s">
        <v>2233</v>
      </c>
      <c r="C1122" s="7">
        <v>1</v>
      </c>
      <c r="D1122" s="8" t="s">
        <v>548</v>
      </c>
      <c r="E1122" s="8" t="s">
        <v>2250</v>
      </c>
      <c r="F1122" s="8" t="s">
        <v>2251</v>
      </c>
      <c r="G1122" s="8" t="s">
        <v>2104</v>
      </c>
      <c r="H1122" s="8" t="s">
        <v>24</v>
      </c>
      <c r="I1122" s="9" t="s">
        <v>25</v>
      </c>
      <c r="J1122" s="8" t="s">
        <v>2089</v>
      </c>
      <c r="K1122" s="8" t="s">
        <v>2105</v>
      </c>
      <c r="L1122" s="10">
        <v>28</v>
      </c>
      <c r="M1122" s="10">
        <f>+ROUND(L1122*'[68]PARAMETROS '!$B$2,0)</f>
        <v>6720</v>
      </c>
      <c r="N1122" s="10">
        <f>+ROUND(L1122*'[68]PARAMETROS '!$B$3,0)</f>
        <v>4424</v>
      </c>
      <c r="O1122" s="10">
        <f t="shared" si="114"/>
        <v>11144</v>
      </c>
      <c r="P1122" s="11">
        <f>+ROUND(M1122*'[68]PARAMETROS '!$C$4,2)</f>
        <v>41529.599999999999</v>
      </c>
      <c r="Q1122" s="11">
        <f>+ROUND(N1122*'[68]PARAMETROS '!$C$5,2)</f>
        <v>39771.760000000002</v>
      </c>
      <c r="R1122" s="11">
        <f t="shared" si="115"/>
        <v>81301.36</v>
      </c>
      <c r="S1122" s="11">
        <f>+ROUND(N1122*'[68]PARAMETROS '!$C$6,2)</f>
        <v>46938.64</v>
      </c>
      <c r="T1122" s="11">
        <f t="shared" si="116"/>
        <v>88468.24</v>
      </c>
    </row>
    <row r="1123" spans="1:20" ht="14.25" outlineLevel="2" x14ac:dyDescent="0.2">
      <c r="A1123" s="29"/>
      <c r="B1123" s="7" t="s">
        <v>2233</v>
      </c>
      <c r="C1123" s="7">
        <v>1</v>
      </c>
      <c r="D1123" s="8" t="s">
        <v>548</v>
      </c>
      <c r="E1123" s="8" t="s">
        <v>2252</v>
      </c>
      <c r="F1123" s="8" t="s">
        <v>2253</v>
      </c>
      <c r="G1123" s="8" t="s">
        <v>2104</v>
      </c>
      <c r="H1123" s="8" t="s">
        <v>24</v>
      </c>
      <c r="I1123" s="9" t="s">
        <v>25</v>
      </c>
      <c r="J1123" s="8" t="s">
        <v>2089</v>
      </c>
      <c r="K1123" s="8" t="s">
        <v>2105</v>
      </c>
      <c r="L1123" s="10">
        <v>810</v>
      </c>
      <c r="M1123" s="10">
        <f>+ROUND(L1123*'[68]PARAMETROS '!$B$2,0)</f>
        <v>194400</v>
      </c>
      <c r="N1123" s="10">
        <f>+ROUND(L1123*'[68]PARAMETROS '!$B$3,0)</f>
        <v>127980</v>
      </c>
      <c r="O1123" s="10">
        <f t="shared" si="114"/>
        <v>322380</v>
      </c>
      <c r="P1123" s="11">
        <f>+ROUND(M1123*'[68]PARAMETROS '!$C$4,2)</f>
        <v>1201392</v>
      </c>
      <c r="Q1123" s="11">
        <f>+ROUND(N1123*'[68]PARAMETROS '!$C$5,2)</f>
        <v>1150540.2</v>
      </c>
      <c r="R1123" s="11">
        <f t="shared" si="115"/>
        <v>2351932.2000000002</v>
      </c>
      <c r="S1123" s="11">
        <f>+ROUND(N1123*'[68]PARAMETROS '!$C$6,2)</f>
        <v>1357867.8</v>
      </c>
      <c r="T1123" s="11">
        <f t="shared" si="116"/>
        <v>2559259.7999999998</v>
      </c>
    </row>
    <row r="1124" spans="1:20" ht="14.25" outlineLevel="2" x14ac:dyDescent="0.2">
      <c r="A1124" s="29"/>
      <c r="B1124" s="7" t="s">
        <v>2233</v>
      </c>
      <c r="C1124" s="7">
        <v>1</v>
      </c>
      <c r="D1124" s="8" t="s">
        <v>548</v>
      </c>
      <c r="E1124" s="8" t="s">
        <v>2254</v>
      </c>
      <c r="F1124" s="8" t="s">
        <v>2255</v>
      </c>
      <c r="G1124" s="8" t="s">
        <v>2104</v>
      </c>
      <c r="H1124" s="8" t="s">
        <v>24</v>
      </c>
      <c r="I1124" s="9" t="s">
        <v>25</v>
      </c>
      <c r="J1124" s="8" t="s">
        <v>2089</v>
      </c>
      <c r="K1124" s="8" t="s">
        <v>2105</v>
      </c>
      <c r="L1124" s="10">
        <v>386</v>
      </c>
      <c r="M1124" s="10">
        <f>+ROUND(L1124*'[68]PARAMETROS '!$B$2,0)</f>
        <v>92640</v>
      </c>
      <c r="N1124" s="10">
        <f>+ROUND(L1124*'[68]PARAMETROS '!$B$3,0)</f>
        <v>60988</v>
      </c>
      <c r="O1124" s="10">
        <f t="shared" si="114"/>
        <v>153628</v>
      </c>
      <c r="P1124" s="11">
        <f>+ROUND(M1124*'[68]PARAMETROS '!$C$4,2)</f>
        <v>572515.19999999995</v>
      </c>
      <c r="Q1124" s="11">
        <f>+ROUND(N1124*'[68]PARAMETROS '!$C$5,2)</f>
        <v>548282.12</v>
      </c>
      <c r="R1124" s="11">
        <f t="shared" si="115"/>
        <v>1120797.32</v>
      </c>
      <c r="S1124" s="11">
        <f>+ROUND(N1124*'[68]PARAMETROS '!$C$6,2)</f>
        <v>647082.68000000005</v>
      </c>
      <c r="T1124" s="11">
        <f t="shared" si="116"/>
        <v>1219597.8799999999</v>
      </c>
    </row>
    <row r="1125" spans="1:20" ht="14.25" outlineLevel="1" x14ac:dyDescent="0.2">
      <c r="A1125" s="29"/>
      <c r="B1125" s="13" t="s">
        <v>2256</v>
      </c>
      <c r="C1125" s="14">
        <f>SUBTOTAL(9,C1113:C1124)</f>
        <v>12</v>
      </c>
      <c r="D1125" s="15"/>
      <c r="E1125" s="15"/>
      <c r="F1125" s="15"/>
      <c r="G1125" s="15"/>
      <c r="H1125" s="15"/>
      <c r="I1125" s="15"/>
      <c r="J1125" s="15"/>
      <c r="K1125" s="15"/>
      <c r="L1125" s="16">
        <f t="shared" ref="L1125:R1125" si="118">SUBTOTAL(9,L1113:L1124)</f>
        <v>2083</v>
      </c>
      <c r="M1125" s="16">
        <f t="shared" si="118"/>
        <v>499920</v>
      </c>
      <c r="N1125" s="16">
        <f t="shared" si="118"/>
        <v>329114</v>
      </c>
      <c r="O1125" s="16">
        <f t="shared" si="118"/>
        <v>829034</v>
      </c>
      <c r="P1125" s="17">
        <f t="shared" si="118"/>
        <v>3089505.6000000006</v>
      </c>
      <c r="Q1125" s="17">
        <f t="shared" si="118"/>
        <v>2958734.86</v>
      </c>
      <c r="R1125" s="17">
        <f t="shared" si="118"/>
        <v>6048240.4600000009</v>
      </c>
      <c r="S1125" s="17">
        <f>+ROUND(N1125*'[68]PARAMETROS '!$C$6,2)</f>
        <v>3491899.54</v>
      </c>
      <c r="T1125" s="17">
        <f>SUBTOTAL(9,T1113:T1124)</f>
        <v>6581405.1399999997</v>
      </c>
    </row>
    <row r="1126" spans="1:20" ht="14.25" outlineLevel="2" x14ac:dyDescent="0.2">
      <c r="A1126" s="29">
        <v>69</v>
      </c>
      <c r="B1126" s="7" t="s">
        <v>2257</v>
      </c>
      <c r="C1126" s="7">
        <v>1</v>
      </c>
      <c r="D1126" s="8" t="s">
        <v>20</v>
      </c>
      <c r="E1126" s="8" t="s">
        <v>2258</v>
      </c>
      <c r="F1126" s="8" t="s">
        <v>2259</v>
      </c>
      <c r="G1126" s="8" t="s">
        <v>2260</v>
      </c>
      <c r="H1126" s="8" t="s">
        <v>24</v>
      </c>
      <c r="I1126" s="9" t="s">
        <v>25</v>
      </c>
      <c r="J1126" s="8" t="s">
        <v>2261</v>
      </c>
      <c r="K1126" s="8" t="s">
        <v>2262</v>
      </c>
      <c r="L1126" s="10">
        <v>38</v>
      </c>
      <c r="M1126" s="10">
        <f>+ROUND(L1126*'[68]PARAMETROS '!$B$2,0)</f>
        <v>9120</v>
      </c>
      <c r="N1126" s="10">
        <f>+ROUND(L1126*'[68]PARAMETROS '!$B$3,0)</f>
        <v>6004</v>
      </c>
      <c r="O1126" s="10">
        <f t="shared" si="114"/>
        <v>15124</v>
      </c>
      <c r="P1126" s="11">
        <f>+ROUND(M1126*'[68]PARAMETROS '!$C$4,2)</f>
        <v>56361.599999999999</v>
      </c>
      <c r="Q1126" s="11">
        <f>+ROUND(N1126*'[68]PARAMETROS '!$C$5,2)</f>
        <v>53975.96</v>
      </c>
      <c r="R1126" s="11">
        <f t="shared" si="115"/>
        <v>110337.56</v>
      </c>
      <c r="S1126" s="11">
        <f>+ROUND(N1126*'[68]PARAMETROS '!$C$6,2)</f>
        <v>63702.44</v>
      </c>
      <c r="T1126" s="11">
        <f t="shared" si="116"/>
        <v>120064.04</v>
      </c>
    </row>
    <row r="1127" spans="1:20" ht="14.25" outlineLevel="2" x14ac:dyDescent="0.2">
      <c r="A1127" s="29"/>
      <c r="B1127" s="7" t="s">
        <v>2257</v>
      </c>
      <c r="C1127" s="7">
        <v>1</v>
      </c>
      <c r="D1127" s="8" t="s">
        <v>20</v>
      </c>
      <c r="E1127" s="8" t="s">
        <v>2263</v>
      </c>
      <c r="F1127" s="8" t="s">
        <v>2264</v>
      </c>
      <c r="G1127" s="8" t="s">
        <v>2260</v>
      </c>
      <c r="H1127" s="8" t="s">
        <v>24</v>
      </c>
      <c r="I1127" s="9" t="s">
        <v>25</v>
      </c>
      <c r="J1127" s="8" t="s">
        <v>2261</v>
      </c>
      <c r="K1127" s="8" t="s">
        <v>2262</v>
      </c>
      <c r="L1127" s="10">
        <v>385</v>
      </c>
      <c r="M1127" s="10">
        <f>+ROUND(L1127*'[68]PARAMETROS '!$B$2,0)</f>
        <v>92400</v>
      </c>
      <c r="N1127" s="10">
        <f>+ROUND(L1127*'[68]PARAMETROS '!$B$3,0)</f>
        <v>60830</v>
      </c>
      <c r="O1127" s="10">
        <f t="shared" si="114"/>
        <v>153230</v>
      </c>
      <c r="P1127" s="11">
        <f>+ROUND(M1127*'[68]PARAMETROS '!$C$4,2)</f>
        <v>571032</v>
      </c>
      <c r="Q1127" s="11">
        <f>+ROUND(N1127*'[68]PARAMETROS '!$C$5,2)</f>
        <v>546861.69999999995</v>
      </c>
      <c r="R1127" s="11">
        <f t="shared" si="115"/>
        <v>1117893.7</v>
      </c>
      <c r="S1127" s="11">
        <f>+ROUND(N1127*'[68]PARAMETROS '!$C$6,2)</f>
        <v>645406.30000000005</v>
      </c>
      <c r="T1127" s="11">
        <f t="shared" si="116"/>
        <v>1216438.3</v>
      </c>
    </row>
    <row r="1128" spans="1:20" ht="14.25" outlineLevel="2" x14ac:dyDescent="0.2">
      <c r="A1128" s="29"/>
      <c r="B1128" s="7" t="s">
        <v>2257</v>
      </c>
      <c r="C1128" s="7">
        <v>1</v>
      </c>
      <c r="D1128" s="8" t="s">
        <v>20</v>
      </c>
      <c r="E1128" s="8" t="s">
        <v>2265</v>
      </c>
      <c r="F1128" s="8" t="s">
        <v>2266</v>
      </c>
      <c r="G1128" s="8" t="s">
        <v>2260</v>
      </c>
      <c r="H1128" s="8" t="s">
        <v>24</v>
      </c>
      <c r="I1128" s="9" t="s">
        <v>25</v>
      </c>
      <c r="J1128" s="8" t="s">
        <v>2261</v>
      </c>
      <c r="K1128" s="8" t="s">
        <v>2262</v>
      </c>
      <c r="L1128" s="10">
        <v>557</v>
      </c>
      <c r="M1128" s="10">
        <f>+ROUND(L1128*'[68]PARAMETROS '!$B$2,0)</f>
        <v>133680</v>
      </c>
      <c r="N1128" s="10">
        <f>+ROUND(L1128*'[68]PARAMETROS '!$B$3,0)</f>
        <v>88006</v>
      </c>
      <c r="O1128" s="10">
        <f t="shared" si="114"/>
        <v>221686</v>
      </c>
      <c r="P1128" s="11">
        <f>+ROUND(M1128*'[68]PARAMETROS '!$C$4,2)</f>
        <v>826142.4</v>
      </c>
      <c r="Q1128" s="11">
        <f>+ROUND(N1128*'[68]PARAMETROS '!$C$5,2)</f>
        <v>791173.94</v>
      </c>
      <c r="R1128" s="11">
        <f t="shared" si="115"/>
        <v>1617316.34</v>
      </c>
      <c r="S1128" s="11">
        <f>+ROUND(N1128*'[68]PARAMETROS '!$C$6,2)</f>
        <v>933743.66</v>
      </c>
      <c r="T1128" s="11">
        <f t="shared" si="116"/>
        <v>1759886.06</v>
      </c>
    </row>
    <row r="1129" spans="1:20" ht="14.25" outlineLevel="2" x14ac:dyDescent="0.2">
      <c r="A1129" s="29"/>
      <c r="B1129" s="7" t="s">
        <v>2257</v>
      </c>
      <c r="C1129" s="7">
        <v>1</v>
      </c>
      <c r="D1129" s="8" t="s">
        <v>20</v>
      </c>
      <c r="E1129" s="8" t="s">
        <v>2267</v>
      </c>
      <c r="F1129" s="8" t="s">
        <v>2268</v>
      </c>
      <c r="G1129" s="8" t="s">
        <v>2260</v>
      </c>
      <c r="H1129" s="8" t="s">
        <v>24</v>
      </c>
      <c r="I1129" s="9" t="s">
        <v>25</v>
      </c>
      <c r="J1129" s="8" t="s">
        <v>2261</v>
      </c>
      <c r="K1129" s="8" t="s">
        <v>2262</v>
      </c>
      <c r="L1129" s="10">
        <v>92</v>
      </c>
      <c r="M1129" s="10">
        <f>+ROUND(L1129*'[68]PARAMETROS '!$B$2,0)</f>
        <v>22080</v>
      </c>
      <c r="N1129" s="10">
        <f>+ROUND(L1129*'[68]PARAMETROS '!$B$3,0)</f>
        <v>14536</v>
      </c>
      <c r="O1129" s="10">
        <f t="shared" si="114"/>
        <v>36616</v>
      </c>
      <c r="P1129" s="11">
        <f>+ROUND(M1129*'[68]PARAMETROS '!$C$4,2)</f>
        <v>136454.39999999999</v>
      </c>
      <c r="Q1129" s="11">
        <f>+ROUND(N1129*'[68]PARAMETROS '!$C$5,2)</f>
        <v>130678.64</v>
      </c>
      <c r="R1129" s="11">
        <f t="shared" si="115"/>
        <v>267133.03999999998</v>
      </c>
      <c r="S1129" s="11">
        <f>+ROUND(N1129*'[68]PARAMETROS '!$C$6,2)</f>
        <v>154226.96</v>
      </c>
      <c r="T1129" s="11">
        <f t="shared" si="116"/>
        <v>290681.36</v>
      </c>
    </row>
    <row r="1130" spans="1:20" ht="14.25" outlineLevel="2" x14ac:dyDescent="0.2">
      <c r="A1130" s="29"/>
      <c r="B1130" s="7" t="s">
        <v>2257</v>
      </c>
      <c r="C1130" s="7">
        <v>1</v>
      </c>
      <c r="D1130" s="8" t="s">
        <v>20</v>
      </c>
      <c r="E1130" s="8" t="s">
        <v>2269</v>
      </c>
      <c r="F1130" s="8" t="s">
        <v>2270</v>
      </c>
      <c r="G1130" s="8" t="s">
        <v>2260</v>
      </c>
      <c r="H1130" s="8" t="s">
        <v>24</v>
      </c>
      <c r="I1130" s="9" t="s">
        <v>25</v>
      </c>
      <c r="J1130" s="8" t="s">
        <v>2261</v>
      </c>
      <c r="K1130" s="8" t="s">
        <v>2262</v>
      </c>
      <c r="L1130" s="10">
        <v>93</v>
      </c>
      <c r="M1130" s="10">
        <f>+ROUND(L1130*'[68]PARAMETROS '!$B$2,0)</f>
        <v>22320</v>
      </c>
      <c r="N1130" s="10">
        <f>+ROUND(L1130*'[68]PARAMETROS '!$B$3,0)</f>
        <v>14694</v>
      </c>
      <c r="O1130" s="10">
        <f t="shared" si="114"/>
        <v>37014</v>
      </c>
      <c r="P1130" s="11">
        <f>+ROUND(M1130*'[68]PARAMETROS '!$C$4,2)</f>
        <v>137937.60000000001</v>
      </c>
      <c r="Q1130" s="11">
        <f>+ROUND(N1130*'[68]PARAMETROS '!$C$5,2)</f>
        <v>132099.06</v>
      </c>
      <c r="R1130" s="11">
        <f t="shared" si="115"/>
        <v>270036.65999999997</v>
      </c>
      <c r="S1130" s="11">
        <f>+ROUND(N1130*'[68]PARAMETROS '!$C$6,2)</f>
        <v>155903.34</v>
      </c>
      <c r="T1130" s="11">
        <f t="shared" si="116"/>
        <v>293840.94</v>
      </c>
    </row>
    <row r="1131" spans="1:20" ht="14.25" outlineLevel="2" x14ac:dyDescent="0.2">
      <c r="A1131" s="29"/>
      <c r="B1131" s="7" t="s">
        <v>2257</v>
      </c>
      <c r="C1131" s="7">
        <v>1</v>
      </c>
      <c r="D1131" s="8" t="s">
        <v>20</v>
      </c>
      <c r="E1131" s="8" t="s">
        <v>2271</v>
      </c>
      <c r="F1131" s="8" t="s">
        <v>2272</v>
      </c>
      <c r="G1131" s="8" t="s">
        <v>2260</v>
      </c>
      <c r="H1131" s="8" t="s">
        <v>24</v>
      </c>
      <c r="I1131" s="9" t="s">
        <v>25</v>
      </c>
      <c r="J1131" s="8" t="s">
        <v>2261</v>
      </c>
      <c r="K1131" s="8" t="s">
        <v>2262</v>
      </c>
      <c r="L1131" s="10">
        <v>121</v>
      </c>
      <c r="M1131" s="10">
        <f>+ROUND(L1131*'[68]PARAMETROS '!$B$2,0)</f>
        <v>29040</v>
      </c>
      <c r="N1131" s="10">
        <f>+ROUND(L1131*'[68]PARAMETROS '!$B$3,0)</f>
        <v>19118</v>
      </c>
      <c r="O1131" s="10">
        <f t="shared" si="114"/>
        <v>48158</v>
      </c>
      <c r="P1131" s="11">
        <f>+ROUND(M1131*'[68]PARAMETROS '!$C$4,2)</f>
        <v>179467.2</v>
      </c>
      <c r="Q1131" s="11">
        <f>+ROUND(N1131*'[68]PARAMETROS '!$C$5,2)</f>
        <v>171870.82</v>
      </c>
      <c r="R1131" s="11">
        <f t="shared" si="115"/>
        <v>351338.02</v>
      </c>
      <c r="S1131" s="11">
        <f>+ROUND(N1131*'[68]PARAMETROS '!$C$6,2)</f>
        <v>202841.98</v>
      </c>
      <c r="T1131" s="11">
        <f t="shared" si="116"/>
        <v>382309.18</v>
      </c>
    </row>
    <row r="1132" spans="1:20" ht="14.25" outlineLevel="2" x14ac:dyDescent="0.2">
      <c r="A1132" s="29"/>
      <c r="B1132" s="7" t="s">
        <v>2257</v>
      </c>
      <c r="C1132" s="7">
        <v>1</v>
      </c>
      <c r="D1132" s="8" t="s">
        <v>20</v>
      </c>
      <c r="E1132" s="8" t="s">
        <v>2273</v>
      </c>
      <c r="F1132" s="8" t="s">
        <v>2274</v>
      </c>
      <c r="G1132" s="8" t="s">
        <v>2260</v>
      </c>
      <c r="H1132" s="8" t="s">
        <v>24</v>
      </c>
      <c r="I1132" s="9" t="s">
        <v>25</v>
      </c>
      <c r="J1132" s="8" t="s">
        <v>2261</v>
      </c>
      <c r="K1132" s="8" t="s">
        <v>2262</v>
      </c>
      <c r="L1132" s="10">
        <v>200</v>
      </c>
      <c r="M1132" s="10">
        <f>+ROUND(L1132*'[68]PARAMETROS '!$B$2,0)</f>
        <v>48000</v>
      </c>
      <c r="N1132" s="10">
        <f>+ROUND(L1132*'[68]PARAMETROS '!$B$3,0)</f>
        <v>31600</v>
      </c>
      <c r="O1132" s="10">
        <f t="shared" si="114"/>
        <v>79600</v>
      </c>
      <c r="P1132" s="11">
        <f>+ROUND(M1132*'[68]PARAMETROS '!$C$4,2)</f>
        <v>296640</v>
      </c>
      <c r="Q1132" s="11">
        <f>+ROUND(N1132*'[68]PARAMETROS '!$C$5,2)</f>
        <v>284084</v>
      </c>
      <c r="R1132" s="11">
        <f t="shared" si="115"/>
        <v>580724</v>
      </c>
      <c r="S1132" s="11">
        <f>+ROUND(N1132*'[68]PARAMETROS '!$C$6,2)</f>
        <v>335276</v>
      </c>
      <c r="T1132" s="11">
        <f t="shared" si="116"/>
        <v>631916</v>
      </c>
    </row>
    <row r="1133" spans="1:20" ht="14.25" outlineLevel="2" x14ac:dyDescent="0.2">
      <c r="A1133" s="29"/>
      <c r="B1133" s="7" t="s">
        <v>2257</v>
      </c>
      <c r="C1133" s="7">
        <v>1</v>
      </c>
      <c r="D1133" s="8" t="s">
        <v>20</v>
      </c>
      <c r="E1133" s="8" t="s">
        <v>2275</v>
      </c>
      <c r="F1133" s="8" t="s">
        <v>2276</v>
      </c>
      <c r="G1133" s="8" t="s">
        <v>2260</v>
      </c>
      <c r="H1133" s="8" t="s">
        <v>24</v>
      </c>
      <c r="I1133" s="9" t="s">
        <v>25</v>
      </c>
      <c r="J1133" s="8" t="s">
        <v>2261</v>
      </c>
      <c r="K1133" s="8" t="s">
        <v>2262</v>
      </c>
      <c r="L1133" s="10">
        <v>399</v>
      </c>
      <c r="M1133" s="10">
        <f>+ROUND(L1133*'[68]PARAMETROS '!$B$2,0)</f>
        <v>95760</v>
      </c>
      <c r="N1133" s="10">
        <f>+ROUND(L1133*'[68]PARAMETROS '!$B$3,0)</f>
        <v>63042</v>
      </c>
      <c r="O1133" s="10">
        <f t="shared" si="114"/>
        <v>158802</v>
      </c>
      <c r="P1133" s="11">
        <f>+ROUND(M1133*'[68]PARAMETROS '!$C$4,2)</f>
        <v>591796.80000000005</v>
      </c>
      <c r="Q1133" s="11">
        <f>+ROUND(N1133*'[68]PARAMETROS '!$C$5,2)</f>
        <v>566747.57999999996</v>
      </c>
      <c r="R1133" s="11">
        <f t="shared" si="115"/>
        <v>1158544.3799999999</v>
      </c>
      <c r="S1133" s="11">
        <f>+ROUND(N1133*'[68]PARAMETROS '!$C$6,2)</f>
        <v>668875.62</v>
      </c>
      <c r="T1133" s="11">
        <f t="shared" si="116"/>
        <v>1260672.42</v>
      </c>
    </row>
    <row r="1134" spans="1:20" ht="14.25" outlineLevel="2" x14ac:dyDescent="0.2">
      <c r="A1134" s="29"/>
      <c r="B1134" s="7" t="s">
        <v>2257</v>
      </c>
      <c r="C1134" s="7">
        <v>1</v>
      </c>
      <c r="D1134" s="8" t="s">
        <v>20</v>
      </c>
      <c r="E1134" s="8" t="s">
        <v>2277</v>
      </c>
      <c r="F1134" s="8" t="s">
        <v>2278</v>
      </c>
      <c r="G1134" s="8" t="s">
        <v>2260</v>
      </c>
      <c r="H1134" s="8" t="s">
        <v>24</v>
      </c>
      <c r="I1134" s="9" t="s">
        <v>25</v>
      </c>
      <c r="J1134" s="8" t="s">
        <v>2261</v>
      </c>
      <c r="K1134" s="8" t="s">
        <v>2262</v>
      </c>
      <c r="L1134" s="10">
        <v>60</v>
      </c>
      <c r="M1134" s="10">
        <f>+ROUND(L1134*'[68]PARAMETROS '!$B$2,0)</f>
        <v>14400</v>
      </c>
      <c r="N1134" s="10">
        <f>+ROUND(L1134*'[68]PARAMETROS '!$B$3,0)</f>
        <v>9480</v>
      </c>
      <c r="O1134" s="10">
        <f t="shared" si="114"/>
        <v>23880</v>
      </c>
      <c r="P1134" s="11">
        <f>+ROUND(M1134*'[68]PARAMETROS '!$C$4,2)</f>
        <v>88992</v>
      </c>
      <c r="Q1134" s="11">
        <f>+ROUND(N1134*'[68]PARAMETROS '!$C$5,2)</f>
        <v>85225.2</v>
      </c>
      <c r="R1134" s="11">
        <f t="shared" si="115"/>
        <v>174217.2</v>
      </c>
      <c r="S1134" s="11">
        <f>+ROUND(N1134*'[68]PARAMETROS '!$C$6,2)</f>
        <v>100582.8</v>
      </c>
      <c r="T1134" s="11">
        <f t="shared" si="116"/>
        <v>189574.8</v>
      </c>
    </row>
    <row r="1135" spans="1:20" ht="14.25" outlineLevel="2" x14ac:dyDescent="0.2">
      <c r="A1135" s="29"/>
      <c r="B1135" s="7" t="s">
        <v>2257</v>
      </c>
      <c r="C1135" s="7">
        <v>1</v>
      </c>
      <c r="D1135" s="8" t="s">
        <v>20</v>
      </c>
      <c r="E1135" s="8" t="s">
        <v>2279</v>
      </c>
      <c r="F1135" s="8" t="s">
        <v>2280</v>
      </c>
      <c r="G1135" s="8" t="s">
        <v>2260</v>
      </c>
      <c r="H1135" s="8" t="s">
        <v>24</v>
      </c>
      <c r="I1135" s="9" t="s">
        <v>25</v>
      </c>
      <c r="J1135" s="8" t="s">
        <v>2261</v>
      </c>
      <c r="K1135" s="8" t="s">
        <v>2262</v>
      </c>
      <c r="L1135" s="10">
        <v>13</v>
      </c>
      <c r="M1135" s="10">
        <f>+ROUND(L1135*'[68]PARAMETROS '!$B$2,0)</f>
        <v>3120</v>
      </c>
      <c r="N1135" s="10">
        <f>+ROUND(L1135*'[68]PARAMETROS '!$B$3,0)</f>
        <v>2054</v>
      </c>
      <c r="O1135" s="10">
        <f t="shared" si="114"/>
        <v>5174</v>
      </c>
      <c r="P1135" s="11">
        <f>+ROUND(M1135*'[68]PARAMETROS '!$C$4,2)</f>
        <v>19281.599999999999</v>
      </c>
      <c r="Q1135" s="11">
        <f>+ROUND(N1135*'[68]PARAMETROS '!$C$5,2)</f>
        <v>18465.46</v>
      </c>
      <c r="R1135" s="11">
        <f t="shared" si="115"/>
        <v>37747.06</v>
      </c>
      <c r="S1135" s="11">
        <f>+ROUND(N1135*'[68]PARAMETROS '!$C$6,2)</f>
        <v>21792.94</v>
      </c>
      <c r="T1135" s="11">
        <f t="shared" si="116"/>
        <v>41074.54</v>
      </c>
    </row>
    <row r="1136" spans="1:20" ht="14.25" outlineLevel="2" x14ac:dyDescent="0.2">
      <c r="A1136" s="29"/>
      <c r="B1136" s="7" t="s">
        <v>2257</v>
      </c>
      <c r="C1136" s="7">
        <v>1</v>
      </c>
      <c r="D1136" s="8" t="s">
        <v>20</v>
      </c>
      <c r="E1136" s="8" t="s">
        <v>2281</v>
      </c>
      <c r="F1136" s="8" t="s">
        <v>2282</v>
      </c>
      <c r="G1136" s="8" t="s">
        <v>2260</v>
      </c>
      <c r="H1136" s="8" t="s">
        <v>24</v>
      </c>
      <c r="I1136" s="9" t="s">
        <v>25</v>
      </c>
      <c r="J1136" s="8" t="s">
        <v>2261</v>
      </c>
      <c r="K1136" s="8" t="s">
        <v>2262</v>
      </c>
      <c r="L1136" s="10">
        <v>233</v>
      </c>
      <c r="M1136" s="10">
        <f>+ROUND(L1136*'[68]PARAMETROS '!$B$2,0)</f>
        <v>55920</v>
      </c>
      <c r="N1136" s="10">
        <f>+ROUND(L1136*'[68]PARAMETROS '!$B$3,0)</f>
        <v>36814</v>
      </c>
      <c r="O1136" s="10">
        <f t="shared" si="114"/>
        <v>92734</v>
      </c>
      <c r="P1136" s="11">
        <f>+ROUND(M1136*'[68]PARAMETROS '!$C$4,2)</f>
        <v>345585.6</v>
      </c>
      <c r="Q1136" s="11">
        <f>+ROUND(N1136*'[68]PARAMETROS '!$C$5,2)</f>
        <v>330957.86</v>
      </c>
      <c r="R1136" s="11">
        <f t="shared" si="115"/>
        <v>676543.46</v>
      </c>
      <c r="S1136" s="11">
        <f>+ROUND(N1136*'[68]PARAMETROS '!$C$6,2)</f>
        <v>390596.54</v>
      </c>
      <c r="T1136" s="11">
        <f t="shared" si="116"/>
        <v>736182.14</v>
      </c>
    </row>
    <row r="1137" spans="1:20" ht="14.25" outlineLevel="2" x14ac:dyDescent="0.2">
      <c r="A1137" s="29"/>
      <c r="B1137" s="7" t="s">
        <v>2257</v>
      </c>
      <c r="C1137" s="7">
        <v>1</v>
      </c>
      <c r="D1137" s="8" t="s">
        <v>20</v>
      </c>
      <c r="E1137" s="8" t="s">
        <v>2283</v>
      </c>
      <c r="F1137" s="8" t="s">
        <v>2284</v>
      </c>
      <c r="G1137" s="8" t="s">
        <v>2260</v>
      </c>
      <c r="H1137" s="8" t="s">
        <v>24</v>
      </c>
      <c r="I1137" s="9" t="s">
        <v>25</v>
      </c>
      <c r="J1137" s="8" t="s">
        <v>2261</v>
      </c>
      <c r="K1137" s="8" t="s">
        <v>2262</v>
      </c>
      <c r="L1137" s="10">
        <v>437</v>
      </c>
      <c r="M1137" s="10">
        <f>+ROUND(L1137*'[68]PARAMETROS '!$B$2,0)</f>
        <v>104880</v>
      </c>
      <c r="N1137" s="10">
        <f>+ROUND(L1137*'[68]PARAMETROS '!$B$3,0)</f>
        <v>69046</v>
      </c>
      <c r="O1137" s="10">
        <f t="shared" si="114"/>
        <v>173926</v>
      </c>
      <c r="P1137" s="11">
        <f>+ROUND(M1137*'[68]PARAMETROS '!$C$4,2)</f>
        <v>648158.4</v>
      </c>
      <c r="Q1137" s="11">
        <f>+ROUND(N1137*'[68]PARAMETROS '!$C$5,2)</f>
        <v>620723.54</v>
      </c>
      <c r="R1137" s="11">
        <f t="shared" si="115"/>
        <v>1268881.94</v>
      </c>
      <c r="S1137" s="11">
        <f>+ROUND(N1137*'[68]PARAMETROS '!$C$6,2)</f>
        <v>732578.06</v>
      </c>
      <c r="T1137" s="11">
        <f t="shared" si="116"/>
        <v>1380736.46</v>
      </c>
    </row>
    <row r="1138" spans="1:20" ht="14.25" outlineLevel="2" x14ac:dyDescent="0.2">
      <c r="A1138" s="29"/>
      <c r="B1138" s="7" t="s">
        <v>2257</v>
      </c>
      <c r="C1138" s="7">
        <v>1</v>
      </c>
      <c r="D1138" s="8" t="s">
        <v>20</v>
      </c>
      <c r="E1138" s="8" t="s">
        <v>2285</v>
      </c>
      <c r="F1138" s="8" t="s">
        <v>2286</v>
      </c>
      <c r="G1138" s="8" t="s">
        <v>2260</v>
      </c>
      <c r="H1138" s="8" t="s">
        <v>24</v>
      </c>
      <c r="I1138" s="9" t="s">
        <v>25</v>
      </c>
      <c r="J1138" s="8" t="s">
        <v>2261</v>
      </c>
      <c r="K1138" s="8" t="s">
        <v>2262</v>
      </c>
      <c r="L1138" s="10">
        <v>190</v>
      </c>
      <c r="M1138" s="10">
        <f>+ROUND(L1138*'[68]PARAMETROS '!$B$2,0)</f>
        <v>45600</v>
      </c>
      <c r="N1138" s="10">
        <f>+ROUND(L1138*'[68]PARAMETROS '!$B$3,0)</f>
        <v>30020</v>
      </c>
      <c r="O1138" s="10">
        <f t="shared" si="114"/>
        <v>75620</v>
      </c>
      <c r="P1138" s="11">
        <f>+ROUND(M1138*'[68]PARAMETROS '!$C$4,2)</f>
        <v>281808</v>
      </c>
      <c r="Q1138" s="11">
        <f>+ROUND(N1138*'[68]PARAMETROS '!$C$5,2)</f>
        <v>269879.8</v>
      </c>
      <c r="R1138" s="11">
        <f t="shared" si="115"/>
        <v>551687.80000000005</v>
      </c>
      <c r="S1138" s="11">
        <f>+ROUND(N1138*'[68]PARAMETROS '!$C$6,2)</f>
        <v>318512.2</v>
      </c>
      <c r="T1138" s="11">
        <f t="shared" si="116"/>
        <v>600320.19999999995</v>
      </c>
    </row>
    <row r="1139" spans="1:20" ht="14.25" outlineLevel="2" x14ac:dyDescent="0.2">
      <c r="A1139" s="29"/>
      <c r="B1139" s="7" t="s">
        <v>2257</v>
      </c>
      <c r="C1139" s="7">
        <v>1</v>
      </c>
      <c r="D1139" s="8" t="s">
        <v>20</v>
      </c>
      <c r="E1139" s="8" t="s">
        <v>2287</v>
      </c>
      <c r="F1139" s="8" t="s">
        <v>2288</v>
      </c>
      <c r="G1139" s="8" t="s">
        <v>2260</v>
      </c>
      <c r="H1139" s="8" t="s">
        <v>24</v>
      </c>
      <c r="I1139" s="9" t="s">
        <v>25</v>
      </c>
      <c r="J1139" s="8" t="s">
        <v>2261</v>
      </c>
      <c r="K1139" s="8" t="s">
        <v>2262</v>
      </c>
      <c r="L1139" s="10">
        <v>330</v>
      </c>
      <c r="M1139" s="10">
        <f>+ROUND(L1139*'[68]PARAMETROS '!$B$2,0)</f>
        <v>79200</v>
      </c>
      <c r="N1139" s="10">
        <f>+ROUND(L1139*'[68]PARAMETROS '!$B$3,0)</f>
        <v>52140</v>
      </c>
      <c r="O1139" s="10">
        <f t="shared" si="114"/>
        <v>131340</v>
      </c>
      <c r="P1139" s="11">
        <f>+ROUND(M1139*'[68]PARAMETROS '!$C$4,2)</f>
        <v>489456</v>
      </c>
      <c r="Q1139" s="11">
        <f>+ROUND(N1139*'[68]PARAMETROS '!$C$5,2)</f>
        <v>468738.6</v>
      </c>
      <c r="R1139" s="11">
        <f t="shared" si="115"/>
        <v>958194.6</v>
      </c>
      <c r="S1139" s="11">
        <f>+ROUND(N1139*'[68]PARAMETROS '!$C$6,2)</f>
        <v>553205.4</v>
      </c>
      <c r="T1139" s="11">
        <f t="shared" si="116"/>
        <v>1042661.4</v>
      </c>
    </row>
    <row r="1140" spans="1:20" ht="14.25" outlineLevel="2" x14ac:dyDescent="0.2">
      <c r="A1140" s="29"/>
      <c r="B1140" s="7" t="s">
        <v>2257</v>
      </c>
      <c r="C1140" s="7">
        <v>1</v>
      </c>
      <c r="D1140" s="8" t="s">
        <v>20</v>
      </c>
      <c r="E1140" s="8" t="s">
        <v>2289</v>
      </c>
      <c r="F1140" s="8" t="s">
        <v>2290</v>
      </c>
      <c r="G1140" s="8" t="s">
        <v>2260</v>
      </c>
      <c r="H1140" s="8" t="s">
        <v>24</v>
      </c>
      <c r="I1140" s="9" t="s">
        <v>25</v>
      </c>
      <c r="J1140" s="8" t="s">
        <v>2261</v>
      </c>
      <c r="K1140" s="8" t="s">
        <v>2262</v>
      </c>
      <c r="L1140" s="10">
        <v>130</v>
      </c>
      <c r="M1140" s="10">
        <f>+ROUND(L1140*'[68]PARAMETROS '!$B$2,0)</f>
        <v>31200</v>
      </c>
      <c r="N1140" s="10">
        <f>+ROUND(L1140*'[68]PARAMETROS '!$B$3,0)</f>
        <v>20540</v>
      </c>
      <c r="O1140" s="10">
        <f t="shared" si="114"/>
        <v>51740</v>
      </c>
      <c r="P1140" s="11">
        <f>+ROUND(M1140*'[68]PARAMETROS '!$C$4,2)</f>
        <v>192816</v>
      </c>
      <c r="Q1140" s="11">
        <f>+ROUND(N1140*'[68]PARAMETROS '!$C$5,2)</f>
        <v>184654.6</v>
      </c>
      <c r="R1140" s="11">
        <f t="shared" si="115"/>
        <v>377470.6</v>
      </c>
      <c r="S1140" s="11">
        <f>+ROUND(N1140*'[68]PARAMETROS '!$C$6,2)</f>
        <v>217929.4</v>
      </c>
      <c r="T1140" s="11">
        <f t="shared" si="116"/>
        <v>410745.4</v>
      </c>
    </row>
    <row r="1141" spans="1:20" ht="14.25" outlineLevel="2" x14ac:dyDescent="0.2">
      <c r="A1141" s="29"/>
      <c r="B1141" s="7" t="s">
        <v>2257</v>
      </c>
      <c r="C1141" s="7">
        <v>1</v>
      </c>
      <c r="D1141" s="8" t="s">
        <v>20</v>
      </c>
      <c r="E1141" s="8" t="s">
        <v>2291</v>
      </c>
      <c r="F1141" s="8" t="s">
        <v>2292</v>
      </c>
      <c r="G1141" s="8" t="s">
        <v>2260</v>
      </c>
      <c r="H1141" s="8" t="s">
        <v>24</v>
      </c>
      <c r="I1141" s="9" t="s">
        <v>25</v>
      </c>
      <c r="J1141" s="8" t="s">
        <v>2261</v>
      </c>
      <c r="K1141" s="8" t="s">
        <v>2262</v>
      </c>
      <c r="L1141" s="10">
        <v>386</v>
      </c>
      <c r="M1141" s="10">
        <f>+ROUND(L1141*'[68]PARAMETROS '!$B$2,0)</f>
        <v>92640</v>
      </c>
      <c r="N1141" s="10">
        <f>+ROUND(L1141*'[68]PARAMETROS '!$B$3,0)</f>
        <v>60988</v>
      </c>
      <c r="O1141" s="10">
        <f t="shared" si="114"/>
        <v>153628</v>
      </c>
      <c r="P1141" s="11">
        <f>+ROUND(M1141*'[68]PARAMETROS '!$C$4,2)</f>
        <v>572515.19999999995</v>
      </c>
      <c r="Q1141" s="11">
        <f>+ROUND(N1141*'[68]PARAMETROS '!$C$5,2)</f>
        <v>548282.12</v>
      </c>
      <c r="R1141" s="11">
        <f t="shared" si="115"/>
        <v>1120797.32</v>
      </c>
      <c r="S1141" s="11">
        <f>+ROUND(N1141*'[68]PARAMETROS '!$C$6,2)</f>
        <v>647082.68000000005</v>
      </c>
      <c r="T1141" s="11">
        <f t="shared" si="116"/>
        <v>1219597.8799999999</v>
      </c>
    </row>
    <row r="1142" spans="1:20" ht="14.25" outlineLevel="2" x14ac:dyDescent="0.2">
      <c r="A1142" s="29"/>
      <c r="B1142" s="7" t="s">
        <v>2257</v>
      </c>
      <c r="C1142" s="7">
        <v>1</v>
      </c>
      <c r="D1142" s="8" t="s">
        <v>20</v>
      </c>
      <c r="E1142" s="8" t="s">
        <v>2293</v>
      </c>
      <c r="F1142" s="8" t="s">
        <v>2294</v>
      </c>
      <c r="G1142" s="8" t="s">
        <v>2260</v>
      </c>
      <c r="H1142" s="8" t="s">
        <v>24</v>
      </c>
      <c r="I1142" s="9" t="s">
        <v>25</v>
      </c>
      <c r="J1142" s="8" t="s">
        <v>2261</v>
      </c>
      <c r="K1142" s="8" t="s">
        <v>2262</v>
      </c>
      <c r="L1142" s="10">
        <v>147</v>
      </c>
      <c r="M1142" s="10">
        <f>+ROUND(L1142*'[68]PARAMETROS '!$B$2,0)</f>
        <v>35280</v>
      </c>
      <c r="N1142" s="10">
        <f>+ROUND(L1142*'[68]PARAMETROS '!$B$3,0)</f>
        <v>23226</v>
      </c>
      <c r="O1142" s="10">
        <f t="shared" si="114"/>
        <v>58506</v>
      </c>
      <c r="P1142" s="11">
        <f>+ROUND(M1142*'[68]PARAMETROS '!$C$4,2)</f>
        <v>218030.4</v>
      </c>
      <c r="Q1142" s="11">
        <f>+ROUND(N1142*'[68]PARAMETROS '!$C$5,2)</f>
        <v>208801.74</v>
      </c>
      <c r="R1142" s="11">
        <f t="shared" si="115"/>
        <v>426832.14</v>
      </c>
      <c r="S1142" s="11">
        <f>+ROUND(N1142*'[68]PARAMETROS '!$C$6,2)</f>
        <v>246427.86</v>
      </c>
      <c r="T1142" s="11">
        <f t="shared" si="116"/>
        <v>464458.26</v>
      </c>
    </row>
    <row r="1143" spans="1:20" ht="14.25" outlineLevel="1" x14ac:dyDescent="0.2">
      <c r="A1143" s="29"/>
      <c r="B1143" s="13" t="s">
        <v>2295</v>
      </c>
      <c r="C1143" s="14">
        <f>SUBTOTAL(9,C1126:C1142)</f>
        <v>17</v>
      </c>
      <c r="D1143" s="15"/>
      <c r="E1143" s="15"/>
      <c r="F1143" s="15"/>
      <c r="G1143" s="15"/>
      <c r="H1143" s="15"/>
      <c r="I1143" s="15"/>
      <c r="J1143" s="15"/>
      <c r="K1143" s="15"/>
      <c r="L1143" s="16">
        <f t="shared" ref="L1143:R1143" si="119">SUBTOTAL(9,L1126:L1142)</f>
        <v>3811</v>
      </c>
      <c r="M1143" s="16">
        <f t="shared" si="119"/>
        <v>914640</v>
      </c>
      <c r="N1143" s="16">
        <f t="shared" si="119"/>
        <v>602138</v>
      </c>
      <c r="O1143" s="16">
        <f t="shared" si="119"/>
        <v>1516778</v>
      </c>
      <c r="P1143" s="17">
        <f t="shared" si="119"/>
        <v>5652475.2000000002</v>
      </c>
      <c r="Q1143" s="17">
        <f t="shared" si="119"/>
        <v>5413220.6200000001</v>
      </c>
      <c r="R1143" s="17">
        <f t="shared" si="119"/>
        <v>11065695.82</v>
      </c>
      <c r="S1143" s="17">
        <f>+ROUND(N1143*'[68]PARAMETROS '!$C$6,2)</f>
        <v>6388684.1799999997</v>
      </c>
      <c r="T1143" s="17">
        <f>SUBTOTAL(9,T1126:T1142)</f>
        <v>12041159.380000001</v>
      </c>
    </row>
    <row r="1144" spans="1:20" ht="14.25" outlineLevel="2" x14ac:dyDescent="0.2">
      <c r="A1144" s="29">
        <v>70</v>
      </c>
      <c r="B1144" s="7" t="s">
        <v>2296</v>
      </c>
      <c r="C1144" s="7">
        <v>1</v>
      </c>
      <c r="D1144" s="8" t="s">
        <v>20</v>
      </c>
      <c r="E1144" s="8" t="s">
        <v>2297</v>
      </c>
      <c r="F1144" s="8" t="s">
        <v>2298</v>
      </c>
      <c r="G1144" s="8" t="s">
        <v>2260</v>
      </c>
      <c r="H1144" s="8" t="s">
        <v>24</v>
      </c>
      <c r="I1144" s="9" t="s">
        <v>25</v>
      </c>
      <c r="J1144" s="8" t="s">
        <v>2261</v>
      </c>
      <c r="K1144" s="8" t="s">
        <v>2262</v>
      </c>
      <c r="L1144" s="10">
        <v>647</v>
      </c>
      <c r="M1144" s="10">
        <f>+ROUND(L1144*'[68]PARAMETROS '!$B$2,0)</f>
        <v>155280</v>
      </c>
      <c r="N1144" s="10">
        <f>+ROUND(L1144*'[68]PARAMETROS '!$B$3,0)</f>
        <v>102226</v>
      </c>
      <c r="O1144" s="10">
        <f t="shared" si="114"/>
        <v>257506</v>
      </c>
      <c r="P1144" s="11">
        <f>+ROUND(M1144*'[68]PARAMETROS '!$C$4,2)</f>
        <v>959630.4</v>
      </c>
      <c r="Q1144" s="11">
        <f>+ROUND(N1144*'[68]PARAMETROS '!$C$5,2)</f>
        <v>919011.74</v>
      </c>
      <c r="R1144" s="11">
        <f t="shared" si="115"/>
        <v>1878642.14</v>
      </c>
      <c r="S1144" s="11">
        <f>+ROUND(N1144*'[68]PARAMETROS '!$C$6,2)</f>
        <v>1084617.8600000001</v>
      </c>
      <c r="T1144" s="11">
        <f t="shared" si="116"/>
        <v>2044248.26</v>
      </c>
    </row>
    <row r="1145" spans="1:20" ht="14.25" outlineLevel="2" x14ac:dyDescent="0.2">
      <c r="A1145" s="29"/>
      <c r="B1145" s="7" t="s">
        <v>2296</v>
      </c>
      <c r="C1145" s="7">
        <v>1</v>
      </c>
      <c r="D1145" s="8" t="s">
        <v>20</v>
      </c>
      <c r="E1145" s="8" t="s">
        <v>2299</v>
      </c>
      <c r="F1145" s="8" t="s">
        <v>2300</v>
      </c>
      <c r="G1145" s="8" t="s">
        <v>2260</v>
      </c>
      <c r="H1145" s="8" t="s">
        <v>24</v>
      </c>
      <c r="I1145" s="9" t="s">
        <v>25</v>
      </c>
      <c r="J1145" s="8" t="s">
        <v>2261</v>
      </c>
      <c r="K1145" s="8" t="s">
        <v>2262</v>
      </c>
      <c r="L1145" s="10">
        <v>369</v>
      </c>
      <c r="M1145" s="10">
        <f>+ROUND(L1145*'[68]PARAMETROS '!$B$2,0)</f>
        <v>88560</v>
      </c>
      <c r="N1145" s="10">
        <f>+ROUND(L1145*'[68]PARAMETROS '!$B$3,0)</f>
        <v>58302</v>
      </c>
      <c r="O1145" s="10">
        <f t="shared" si="114"/>
        <v>146862</v>
      </c>
      <c r="P1145" s="11">
        <f>+ROUND(M1145*'[68]PARAMETROS '!$C$4,2)</f>
        <v>547300.80000000005</v>
      </c>
      <c r="Q1145" s="11">
        <f>+ROUND(N1145*'[68]PARAMETROS '!$C$5,2)</f>
        <v>524134.98</v>
      </c>
      <c r="R1145" s="11">
        <f t="shared" si="115"/>
        <v>1071435.78</v>
      </c>
      <c r="S1145" s="11">
        <f>+ROUND(N1145*'[68]PARAMETROS '!$C$6,2)</f>
        <v>618584.22</v>
      </c>
      <c r="T1145" s="11">
        <f t="shared" si="116"/>
        <v>1165885.02</v>
      </c>
    </row>
    <row r="1146" spans="1:20" ht="14.25" outlineLevel="2" x14ac:dyDescent="0.2">
      <c r="A1146" s="29"/>
      <c r="B1146" s="7" t="s">
        <v>2296</v>
      </c>
      <c r="C1146" s="7">
        <v>1</v>
      </c>
      <c r="D1146" s="8" t="s">
        <v>20</v>
      </c>
      <c r="E1146" s="8" t="s">
        <v>2301</v>
      </c>
      <c r="F1146" s="8" t="s">
        <v>2302</v>
      </c>
      <c r="G1146" s="8" t="s">
        <v>2260</v>
      </c>
      <c r="H1146" s="8" t="s">
        <v>24</v>
      </c>
      <c r="I1146" s="9" t="s">
        <v>25</v>
      </c>
      <c r="J1146" s="8" t="s">
        <v>2261</v>
      </c>
      <c r="K1146" s="8" t="s">
        <v>2262</v>
      </c>
      <c r="L1146" s="10">
        <v>1634</v>
      </c>
      <c r="M1146" s="10">
        <f>+ROUND(L1146*'[68]PARAMETROS '!$B$2,0)</f>
        <v>392160</v>
      </c>
      <c r="N1146" s="10">
        <f>+ROUND(L1146*'[68]PARAMETROS '!$B$3,0)</f>
        <v>258172</v>
      </c>
      <c r="O1146" s="10">
        <f t="shared" si="114"/>
        <v>650332</v>
      </c>
      <c r="P1146" s="11">
        <f>+ROUND(M1146*'[68]PARAMETROS '!$C$4,2)</f>
        <v>2423548.7999999998</v>
      </c>
      <c r="Q1146" s="11">
        <f>+ROUND(N1146*'[68]PARAMETROS '!$C$5,2)</f>
        <v>2320966.2799999998</v>
      </c>
      <c r="R1146" s="11">
        <f t="shared" si="115"/>
        <v>4744515.08</v>
      </c>
      <c r="S1146" s="11">
        <f>+ROUND(N1146*'[68]PARAMETROS '!$C$6,2)</f>
        <v>2739204.92</v>
      </c>
      <c r="T1146" s="11">
        <f t="shared" si="116"/>
        <v>5162753.72</v>
      </c>
    </row>
    <row r="1147" spans="1:20" ht="14.25" outlineLevel="2" x14ac:dyDescent="0.2">
      <c r="A1147" s="29"/>
      <c r="B1147" s="7" t="s">
        <v>2296</v>
      </c>
      <c r="C1147" s="7">
        <v>1</v>
      </c>
      <c r="D1147" s="8" t="s">
        <v>20</v>
      </c>
      <c r="E1147" s="8" t="s">
        <v>2303</v>
      </c>
      <c r="F1147" s="8" t="s">
        <v>2304</v>
      </c>
      <c r="G1147" s="8" t="s">
        <v>2260</v>
      </c>
      <c r="H1147" s="8" t="s">
        <v>24</v>
      </c>
      <c r="I1147" s="9" t="s">
        <v>25</v>
      </c>
      <c r="J1147" s="8" t="s">
        <v>2261</v>
      </c>
      <c r="K1147" s="8" t="s">
        <v>2262</v>
      </c>
      <c r="L1147" s="10">
        <v>289</v>
      </c>
      <c r="M1147" s="10">
        <f>+ROUND(L1147*'[68]PARAMETROS '!$B$2,0)</f>
        <v>69360</v>
      </c>
      <c r="N1147" s="10">
        <f>+ROUND(L1147*'[68]PARAMETROS '!$B$3,0)</f>
        <v>45662</v>
      </c>
      <c r="O1147" s="10">
        <f t="shared" si="114"/>
        <v>115022</v>
      </c>
      <c r="P1147" s="11">
        <f>+ROUND(M1147*'[68]PARAMETROS '!$C$4,2)</f>
        <v>428644.8</v>
      </c>
      <c r="Q1147" s="11">
        <f>+ROUND(N1147*'[68]PARAMETROS '!$C$5,2)</f>
        <v>410501.38</v>
      </c>
      <c r="R1147" s="11">
        <f t="shared" si="115"/>
        <v>839146.18</v>
      </c>
      <c r="S1147" s="11">
        <f>+ROUND(N1147*'[68]PARAMETROS '!$C$6,2)</f>
        <v>484473.82</v>
      </c>
      <c r="T1147" s="11">
        <f t="shared" si="116"/>
        <v>913118.62</v>
      </c>
    </row>
    <row r="1148" spans="1:20" ht="14.25" outlineLevel="2" x14ac:dyDescent="0.2">
      <c r="A1148" s="29"/>
      <c r="B1148" s="7" t="s">
        <v>2296</v>
      </c>
      <c r="C1148" s="7">
        <v>1</v>
      </c>
      <c r="D1148" s="8" t="s">
        <v>20</v>
      </c>
      <c r="E1148" s="8" t="s">
        <v>2305</v>
      </c>
      <c r="F1148" s="8" t="s">
        <v>2306</v>
      </c>
      <c r="G1148" s="8" t="s">
        <v>2260</v>
      </c>
      <c r="H1148" s="8" t="s">
        <v>24</v>
      </c>
      <c r="I1148" s="9" t="s">
        <v>25</v>
      </c>
      <c r="J1148" s="8" t="s">
        <v>2261</v>
      </c>
      <c r="K1148" s="8" t="s">
        <v>2262</v>
      </c>
      <c r="L1148" s="10">
        <v>397</v>
      </c>
      <c r="M1148" s="10">
        <f>+ROUND(L1148*'[68]PARAMETROS '!$B$2,0)</f>
        <v>95280</v>
      </c>
      <c r="N1148" s="10">
        <f>+ROUND(L1148*'[68]PARAMETROS '!$B$3,0)</f>
        <v>62726</v>
      </c>
      <c r="O1148" s="10">
        <f t="shared" si="114"/>
        <v>158006</v>
      </c>
      <c r="P1148" s="11">
        <f>+ROUND(M1148*'[68]PARAMETROS '!$C$4,2)</f>
        <v>588830.4</v>
      </c>
      <c r="Q1148" s="11">
        <f>+ROUND(N1148*'[68]PARAMETROS '!$C$5,2)</f>
        <v>563906.74</v>
      </c>
      <c r="R1148" s="11">
        <f t="shared" si="115"/>
        <v>1152737.1399999999</v>
      </c>
      <c r="S1148" s="11">
        <f>+ROUND(N1148*'[68]PARAMETROS '!$C$6,2)</f>
        <v>665522.86</v>
      </c>
      <c r="T1148" s="11">
        <f t="shared" si="116"/>
        <v>1254353.26</v>
      </c>
    </row>
    <row r="1149" spans="1:20" ht="14.25" outlineLevel="2" x14ac:dyDescent="0.2">
      <c r="A1149" s="29"/>
      <c r="B1149" s="7" t="s">
        <v>2296</v>
      </c>
      <c r="C1149" s="7">
        <v>1</v>
      </c>
      <c r="D1149" s="8" t="s">
        <v>20</v>
      </c>
      <c r="E1149" s="8" t="s">
        <v>2307</v>
      </c>
      <c r="F1149" s="8" t="s">
        <v>2308</v>
      </c>
      <c r="G1149" s="8" t="s">
        <v>2260</v>
      </c>
      <c r="H1149" s="8" t="s">
        <v>24</v>
      </c>
      <c r="I1149" s="9" t="s">
        <v>25</v>
      </c>
      <c r="J1149" s="8" t="s">
        <v>2261</v>
      </c>
      <c r="K1149" s="8" t="s">
        <v>2262</v>
      </c>
      <c r="L1149" s="10">
        <v>132</v>
      </c>
      <c r="M1149" s="10">
        <f>+ROUND(L1149*'[68]PARAMETROS '!$B$2,0)</f>
        <v>31680</v>
      </c>
      <c r="N1149" s="10">
        <f>+ROUND(L1149*'[68]PARAMETROS '!$B$3,0)</f>
        <v>20856</v>
      </c>
      <c r="O1149" s="10">
        <f t="shared" si="114"/>
        <v>52536</v>
      </c>
      <c r="P1149" s="11">
        <f>+ROUND(M1149*'[68]PARAMETROS '!$C$4,2)</f>
        <v>195782.39999999999</v>
      </c>
      <c r="Q1149" s="11">
        <f>+ROUND(N1149*'[68]PARAMETROS '!$C$5,2)</f>
        <v>187495.44</v>
      </c>
      <c r="R1149" s="11">
        <f t="shared" si="115"/>
        <v>383277.84</v>
      </c>
      <c r="S1149" s="11">
        <f>+ROUND(N1149*'[68]PARAMETROS '!$C$6,2)</f>
        <v>221282.16</v>
      </c>
      <c r="T1149" s="11">
        <f t="shared" si="116"/>
        <v>417064.56</v>
      </c>
    </row>
    <row r="1150" spans="1:20" ht="14.25" outlineLevel="2" x14ac:dyDescent="0.2">
      <c r="A1150" s="29"/>
      <c r="B1150" s="7" t="s">
        <v>2296</v>
      </c>
      <c r="C1150" s="7">
        <v>1</v>
      </c>
      <c r="D1150" s="8" t="s">
        <v>20</v>
      </c>
      <c r="E1150" s="8" t="s">
        <v>2309</v>
      </c>
      <c r="F1150" s="8" t="s">
        <v>2310</v>
      </c>
      <c r="G1150" s="8" t="s">
        <v>2311</v>
      </c>
      <c r="H1150" s="8" t="s">
        <v>24</v>
      </c>
      <c r="I1150" s="9" t="s">
        <v>25</v>
      </c>
      <c r="J1150" s="8" t="s">
        <v>2261</v>
      </c>
      <c r="K1150" s="8" t="s">
        <v>2312</v>
      </c>
      <c r="L1150" s="10">
        <v>9</v>
      </c>
      <c r="M1150" s="10">
        <f>+ROUND(L1150*'[68]PARAMETROS '!$B$2,0)</f>
        <v>2160</v>
      </c>
      <c r="N1150" s="10">
        <f>+ROUND(L1150*'[68]PARAMETROS '!$B$3,0)</f>
        <v>1422</v>
      </c>
      <c r="O1150" s="10">
        <f t="shared" si="114"/>
        <v>3582</v>
      </c>
      <c r="P1150" s="11">
        <f>+ROUND(M1150*'[68]PARAMETROS '!$C$4,2)</f>
        <v>13348.8</v>
      </c>
      <c r="Q1150" s="11">
        <f>+ROUND(N1150*'[68]PARAMETROS '!$C$5,2)</f>
        <v>12783.78</v>
      </c>
      <c r="R1150" s="11">
        <f t="shared" si="115"/>
        <v>26132.58</v>
      </c>
      <c r="S1150" s="11">
        <f>+ROUND(N1150*'[68]PARAMETROS '!$C$6,2)</f>
        <v>15087.42</v>
      </c>
      <c r="T1150" s="11">
        <f t="shared" si="116"/>
        <v>28436.22</v>
      </c>
    </row>
    <row r="1151" spans="1:20" ht="14.25" outlineLevel="1" x14ac:dyDescent="0.2">
      <c r="A1151" s="29"/>
      <c r="B1151" s="13" t="s">
        <v>2313</v>
      </c>
      <c r="C1151" s="14">
        <f>SUBTOTAL(9,C1144:C1150)</f>
        <v>7</v>
      </c>
      <c r="D1151" s="15"/>
      <c r="E1151" s="15"/>
      <c r="F1151" s="15"/>
      <c r="G1151" s="15"/>
      <c r="H1151" s="15"/>
      <c r="I1151" s="15"/>
      <c r="J1151" s="15"/>
      <c r="K1151" s="15"/>
      <c r="L1151" s="16">
        <f t="shared" ref="L1151:R1151" si="120">SUBTOTAL(9,L1144:L1150)</f>
        <v>3477</v>
      </c>
      <c r="M1151" s="16">
        <f t="shared" si="120"/>
        <v>834480</v>
      </c>
      <c r="N1151" s="16">
        <f t="shared" si="120"/>
        <v>549366</v>
      </c>
      <c r="O1151" s="16">
        <f t="shared" si="120"/>
        <v>1383846</v>
      </c>
      <c r="P1151" s="17">
        <f t="shared" si="120"/>
        <v>5157086.4000000004</v>
      </c>
      <c r="Q1151" s="17">
        <f t="shared" si="120"/>
        <v>4938800.3400000008</v>
      </c>
      <c r="R1151" s="17">
        <f t="shared" si="120"/>
        <v>10095886.74</v>
      </c>
      <c r="S1151" s="17">
        <f>+ROUND(N1151*'[68]PARAMETROS '!$C$6,2)</f>
        <v>5828773.2599999998</v>
      </c>
      <c r="T1151" s="17">
        <f>SUBTOTAL(9,T1144:T1150)</f>
        <v>10985859.66</v>
      </c>
    </row>
    <row r="1152" spans="1:20" ht="14.25" outlineLevel="2" x14ac:dyDescent="0.2">
      <c r="A1152" s="29">
        <v>71</v>
      </c>
      <c r="B1152" s="7" t="s">
        <v>2314</v>
      </c>
      <c r="C1152" s="7">
        <v>1</v>
      </c>
      <c r="D1152" s="8" t="s">
        <v>20</v>
      </c>
      <c r="E1152" s="8" t="s">
        <v>2315</v>
      </c>
      <c r="F1152" s="8" t="s">
        <v>2316</v>
      </c>
      <c r="G1152" s="8" t="s">
        <v>2311</v>
      </c>
      <c r="H1152" s="8" t="s">
        <v>24</v>
      </c>
      <c r="I1152" s="9" t="s">
        <v>25</v>
      </c>
      <c r="J1152" s="8" t="s">
        <v>2261</v>
      </c>
      <c r="K1152" s="8" t="s">
        <v>2312</v>
      </c>
      <c r="L1152" s="10">
        <v>206</v>
      </c>
      <c r="M1152" s="10">
        <f>+ROUND(L1152*'[68]PARAMETROS '!$B$2,0)</f>
        <v>49440</v>
      </c>
      <c r="N1152" s="10">
        <f>+ROUND(L1152*'[68]PARAMETROS '!$B$3,0)</f>
        <v>32548</v>
      </c>
      <c r="O1152" s="10">
        <f t="shared" si="114"/>
        <v>81988</v>
      </c>
      <c r="P1152" s="11">
        <f>+ROUND(M1152*'[68]PARAMETROS '!$C$4,2)</f>
        <v>305539.20000000001</v>
      </c>
      <c r="Q1152" s="11">
        <f>+ROUND(N1152*'[68]PARAMETROS '!$C$5,2)</f>
        <v>292606.52</v>
      </c>
      <c r="R1152" s="11">
        <f t="shared" si="115"/>
        <v>598145.72</v>
      </c>
      <c r="S1152" s="11">
        <f>+ROUND(N1152*'[68]PARAMETROS '!$C$6,2)</f>
        <v>345334.28</v>
      </c>
      <c r="T1152" s="11">
        <f t="shared" si="116"/>
        <v>650873.48</v>
      </c>
    </row>
    <row r="1153" spans="1:20" ht="14.25" outlineLevel="2" x14ac:dyDescent="0.2">
      <c r="A1153" s="29"/>
      <c r="B1153" s="7" t="s">
        <v>2314</v>
      </c>
      <c r="C1153" s="7">
        <v>1</v>
      </c>
      <c r="D1153" s="8" t="s">
        <v>20</v>
      </c>
      <c r="E1153" s="8" t="s">
        <v>2317</v>
      </c>
      <c r="F1153" s="8" t="s">
        <v>2318</v>
      </c>
      <c r="G1153" s="8" t="s">
        <v>2260</v>
      </c>
      <c r="H1153" s="8" t="s">
        <v>24</v>
      </c>
      <c r="I1153" s="9" t="s">
        <v>25</v>
      </c>
      <c r="J1153" s="8" t="s">
        <v>2261</v>
      </c>
      <c r="K1153" s="8" t="s">
        <v>2262</v>
      </c>
      <c r="L1153" s="10">
        <v>518</v>
      </c>
      <c r="M1153" s="10">
        <f>+ROUND(L1153*'[68]PARAMETROS '!$B$2,0)</f>
        <v>124320</v>
      </c>
      <c r="N1153" s="10">
        <f>+ROUND(L1153*'[68]PARAMETROS '!$B$3,0)</f>
        <v>81844</v>
      </c>
      <c r="O1153" s="10">
        <f t="shared" si="114"/>
        <v>206164</v>
      </c>
      <c r="P1153" s="11">
        <f>+ROUND(M1153*'[68]PARAMETROS '!$C$4,2)</f>
        <v>768297.6</v>
      </c>
      <c r="Q1153" s="11">
        <f>+ROUND(N1153*'[68]PARAMETROS '!$C$5,2)</f>
        <v>735777.56</v>
      </c>
      <c r="R1153" s="11">
        <f t="shared" si="115"/>
        <v>1504075.16</v>
      </c>
      <c r="S1153" s="11">
        <f>+ROUND(N1153*'[68]PARAMETROS '!$C$6,2)</f>
        <v>868364.84</v>
      </c>
      <c r="T1153" s="11">
        <f t="shared" si="116"/>
        <v>1636662.44</v>
      </c>
    </row>
    <row r="1154" spans="1:20" ht="14.25" outlineLevel="2" x14ac:dyDescent="0.2">
      <c r="A1154" s="29"/>
      <c r="B1154" s="7" t="s">
        <v>2314</v>
      </c>
      <c r="C1154" s="7">
        <v>1</v>
      </c>
      <c r="D1154" s="8" t="s">
        <v>20</v>
      </c>
      <c r="E1154" s="8" t="s">
        <v>2319</v>
      </c>
      <c r="F1154" s="8" t="s">
        <v>2320</v>
      </c>
      <c r="G1154" s="8" t="s">
        <v>2260</v>
      </c>
      <c r="H1154" s="8" t="s">
        <v>24</v>
      </c>
      <c r="I1154" s="9" t="s">
        <v>25</v>
      </c>
      <c r="J1154" s="8" t="s">
        <v>2261</v>
      </c>
      <c r="K1154" s="8" t="s">
        <v>2262</v>
      </c>
      <c r="L1154" s="10">
        <v>472</v>
      </c>
      <c r="M1154" s="10">
        <f>+ROUND(L1154*'[68]PARAMETROS '!$B$2,0)</f>
        <v>113280</v>
      </c>
      <c r="N1154" s="10">
        <f>+ROUND(L1154*'[68]PARAMETROS '!$B$3,0)</f>
        <v>74576</v>
      </c>
      <c r="O1154" s="10">
        <f t="shared" si="114"/>
        <v>187856</v>
      </c>
      <c r="P1154" s="11">
        <f>+ROUND(M1154*'[68]PARAMETROS '!$C$4,2)</f>
        <v>700070.40000000002</v>
      </c>
      <c r="Q1154" s="11">
        <f>+ROUND(N1154*'[68]PARAMETROS '!$C$5,2)</f>
        <v>670438.24</v>
      </c>
      <c r="R1154" s="11">
        <f t="shared" si="115"/>
        <v>1370508.64</v>
      </c>
      <c r="S1154" s="11">
        <f>+ROUND(N1154*'[68]PARAMETROS '!$C$6,2)</f>
        <v>791251.36</v>
      </c>
      <c r="T1154" s="11">
        <f t="shared" si="116"/>
        <v>1491321.76</v>
      </c>
    </row>
    <row r="1155" spans="1:20" ht="14.25" outlineLevel="2" x14ac:dyDescent="0.2">
      <c r="A1155" s="29"/>
      <c r="B1155" s="7" t="s">
        <v>2314</v>
      </c>
      <c r="C1155" s="7">
        <v>1</v>
      </c>
      <c r="D1155" s="8" t="s">
        <v>20</v>
      </c>
      <c r="E1155" s="8" t="s">
        <v>2321</v>
      </c>
      <c r="F1155" s="8" t="s">
        <v>2322</v>
      </c>
      <c r="G1155" s="8" t="s">
        <v>2260</v>
      </c>
      <c r="H1155" s="8" t="s">
        <v>24</v>
      </c>
      <c r="I1155" s="9" t="s">
        <v>25</v>
      </c>
      <c r="J1155" s="8" t="s">
        <v>2261</v>
      </c>
      <c r="K1155" s="8" t="s">
        <v>2262</v>
      </c>
      <c r="L1155" s="10">
        <v>110</v>
      </c>
      <c r="M1155" s="10">
        <f>+ROUND(L1155*'[68]PARAMETROS '!$B$2,0)</f>
        <v>26400</v>
      </c>
      <c r="N1155" s="10">
        <f>+ROUND(L1155*'[68]PARAMETROS '!$B$3,0)</f>
        <v>17380</v>
      </c>
      <c r="O1155" s="10">
        <f t="shared" si="114"/>
        <v>43780</v>
      </c>
      <c r="P1155" s="11">
        <f>+ROUND(M1155*'[68]PARAMETROS '!$C$4,2)</f>
        <v>163152</v>
      </c>
      <c r="Q1155" s="11">
        <f>+ROUND(N1155*'[68]PARAMETROS '!$C$5,2)</f>
        <v>156246.20000000001</v>
      </c>
      <c r="R1155" s="11">
        <f t="shared" si="115"/>
        <v>319398.2</v>
      </c>
      <c r="S1155" s="11">
        <f>+ROUND(N1155*'[68]PARAMETROS '!$C$6,2)</f>
        <v>184401.8</v>
      </c>
      <c r="T1155" s="11">
        <f t="shared" si="116"/>
        <v>347553.8</v>
      </c>
    </row>
    <row r="1156" spans="1:20" ht="14.25" outlineLevel="2" x14ac:dyDescent="0.2">
      <c r="A1156" s="29"/>
      <c r="B1156" s="7" t="s">
        <v>2314</v>
      </c>
      <c r="C1156" s="7">
        <v>1</v>
      </c>
      <c r="D1156" s="8" t="s">
        <v>20</v>
      </c>
      <c r="E1156" s="8" t="s">
        <v>2323</v>
      </c>
      <c r="F1156" s="8" t="s">
        <v>2324</v>
      </c>
      <c r="G1156" s="8" t="s">
        <v>2260</v>
      </c>
      <c r="H1156" s="8" t="s">
        <v>24</v>
      </c>
      <c r="I1156" s="9" t="s">
        <v>25</v>
      </c>
      <c r="J1156" s="8" t="s">
        <v>2261</v>
      </c>
      <c r="K1156" s="8" t="s">
        <v>2262</v>
      </c>
      <c r="L1156" s="10">
        <v>214</v>
      </c>
      <c r="M1156" s="10">
        <f>+ROUND(L1156*'[68]PARAMETROS '!$B$2,0)</f>
        <v>51360</v>
      </c>
      <c r="N1156" s="10">
        <f>+ROUND(L1156*'[68]PARAMETROS '!$B$3,0)</f>
        <v>33812</v>
      </c>
      <c r="O1156" s="10">
        <f t="shared" si="114"/>
        <v>85172</v>
      </c>
      <c r="P1156" s="11">
        <f>+ROUND(M1156*'[68]PARAMETROS '!$C$4,2)</f>
        <v>317404.79999999999</v>
      </c>
      <c r="Q1156" s="11">
        <f>+ROUND(N1156*'[68]PARAMETROS '!$C$5,2)</f>
        <v>303969.88</v>
      </c>
      <c r="R1156" s="11">
        <f t="shared" si="115"/>
        <v>621374.68000000005</v>
      </c>
      <c r="S1156" s="11">
        <f>+ROUND(N1156*'[68]PARAMETROS '!$C$6,2)</f>
        <v>358745.32</v>
      </c>
      <c r="T1156" s="11">
        <f t="shared" si="116"/>
        <v>676150.12</v>
      </c>
    </row>
    <row r="1157" spans="1:20" ht="14.25" outlineLevel="2" x14ac:dyDescent="0.2">
      <c r="A1157" s="29"/>
      <c r="B1157" s="7" t="s">
        <v>2314</v>
      </c>
      <c r="C1157" s="7">
        <v>1</v>
      </c>
      <c r="D1157" s="8" t="s">
        <v>20</v>
      </c>
      <c r="E1157" s="8" t="s">
        <v>2325</v>
      </c>
      <c r="F1157" s="8" t="s">
        <v>2326</v>
      </c>
      <c r="G1157" s="8" t="s">
        <v>2260</v>
      </c>
      <c r="H1157" s="8" t="s">
        <v>24</v>
      </c>
      <c r="I1157" s="9" t="s">
        <v>25</v>
      </c>
      <c r="J1157" s="8" t="s">
        <v>2261</v>
      </c>
      <c r="K1157" s="8" t="s">
        <v>2262</v>
      </c>
      <c r="L1157" s="10">
        <v>343</v>
      </c>
      <c r="M1157" s="10">
        <f>+ROUND(L1157*'[68]PARAMETROS '!$B$2,0)</f>
        <v>82320</v>
      </c>
      <c r="N1157" s="10">
        <f>+ROUND(L1157*'[68]PARAMETROS '!$B$3,0)</f>
        <v>54194</v>
      </c>
      <c r="O1157" s="10">
        <f t="shared" si="114"/>
        <v>136514</v>
      </c>
      <c r="P1157" s="11">
        <f>+ROUND(M1157*'[68]PARAMETROS '!$C$4,2)</f>
        <v>508737.6</v>
      </c>
      <c r="Q1157" s="11">
        <f>+ROUND(N1157*'[68]PARAMETROS '!$C$5,2)</f>
        <v>487204.06</v>
      </c>
      <c r="R1157" s="11">
        <f t="shared" si="115"/>
        <v>995941.66</v>
      </c>
      <c r="S1157" s="11">
        <f>+ROUND(N1157*'[68]PARAMETROS '!$C$6,2)</f>
        <v>574998.34</v>
      </c>
      <c r="T1157" s="11">
        <f t="shared" si="116"/>
        <v>1083735.94</v>
      </c>
    </row>
    <row r="1158" spans="1:20" ht="14.25" outlineLevel="2" x14ac:dyDescent="0.2">
      <c r="A1158" s="29"/>
      <c r="B1158" s="7" t="s">
        <v>2314</v>
      </c>
      <c r="C1158" s="7">
        <v>1</v>
      </c>
      <c r="D1158" s="8" t="s">
        <v>20</v>
      </c>
      <c r="E1158" s="8" t="s">
        <v>2327</v>
      </c>
      <c r="F1158" s="8" t="s">
        <v>2328</v>
      </c>
      <c r="G1158" s="8" t="s">
        <v>2329</v>
      </c>
      <c r="H1158" s="8" t="s">
        <v>24</v>
      </c>
      <c r="I1158" s="9" t="s">
        <v>25</v>
      </c>
      <c r="J1158" s="8" t="s">
        <v>2261</v>
      </c>
      <c r="K1158" s="8" t="s">
        <v>2330</v>
      </c>
      <c r="L1158" s="10">
        <v>165</v>
      </c>
      <c r="M1158" s="10">
        <f>+ROUND(L1158*'[68]PARAMETROS '!$B$2,0)</f>
        <v>39600</v>
      </c>
      <c r="N1158" s="10">
        <f>+ROUND(L1158*'[68]PARAMETROS '!$B$3,0)</f>
        <v>26070</v>
      </c>
      <c r="O1158" s="10">
        <f t="shared" si="114"/>
        <v>65670</v>
      </c>
      <c r="P1158" s="11">
        <f>+ROUND(M1158*'[68]PARAMETROS '!$C$4,2)</f>
        <v>244728</v>
      </c>
      <c r="Q1158" s="11">
        <f>+ROUND(N1158*'[68]PARAMETROS '!$C$5,2)</f>
        <v>234369.3</v>
      </c>
      <c r="R1158" s="11">
        <f t="shared" si="115"/>
        <v>479097.3</v>
      </c>
      <c r="S1158" s="11">
        <f>+ROUND(N1158*'[68]PARAMETROS '!$C$6,2)</f>
        <v>276602.7</v>
      </c>
      <c r="T1158" s="11">
        <f t="shared" si="116"/>
        <v>521330.7</v>
      </c>
    </row>
    <row r="1159" spans="1:20" ht="14.25" outlineLevel="2" x14ac:dyDescent="0.2">
      <c r="A1159" s="29"/>
      <c r="B1159" s="7" t="s">
        <v>2314</v>
      </c>
      <c r="C1159" s="7">
        <v>1</v>
      </c>
      <c r="D1159" s="8" t="s">
        <v>20</v>
      </c>
      <c r="E1159" s="8" t="s">
        <v>2331</v>
      </c>
      <c r="F1159" s="8" t="s">
        <v>2332</v>
      </c>
      <c r="G1159" s="8" t="s">
        <v>2260</v>
      </c>
      <c r="H1159" s="8" t="s">
        <v>24</v>
      </c>
      <c r="I1159" s="9" t="s">
        <v>25</v>
      </c>
      <c r="J1159" s="8" t="s">
        <v>2261</v>
      </c>
      <c r="K1159" s="8" t="s">
        <v>2262</v>
      </c>
      <c r="L1159" s="10">
        <v>199</v>
      </c>
      <c r="M1159" s="10">
        <f>+ROUND(L1159*'[68]PARAMETROS '!$B$2,0)</f>
        <v>47760</v>
      </c>
      <c r="N1159" s="10">
        <f>+ROUND(L1159*'[68]PARAMETROS '!$B$3,0)</f>
        <v>31442</v>
      </c>
      <c r="O1159" s="10">
        <f t="shared" si="114"/>
        <v>79202</v>
      </c>
      <c r="P1159" s="11">
        <f>+ROUND(M1159*'[68]PARAMETROS '!$C$4,2)</f>
        <v>295156.8</v>
      </c>
      <c r="Q1159" s="11">
        <f>+ROUND(N1159*'[68]PARAMETROS '!$C$5,2)</f>
        <v>282663.58</v>
      </c>
      <c r="R1159" s="11">
        <f t="shared" si="115"/>
        <v>577820.38</v>
      </c>
      <c r="S1159" s="11">
        <f>+ROUND(N1159*'[68]PARAMETROS '!$C$6,2)</f>
        <v>333599.62</v>
      </c>
      <c r="T1159" s="11">
        <f t="shared" si="116"/>
        <v>628756.42000000004</v>
      </c>
    </row>
    <row r="1160" spans="1:20" ht="14.25" outlineLevel="2" x14ac:dyDescent="0.2">
      <c r="A1160" s="29"/>
      <c r="B1160" s="7" t="s">
        <v>2314</v>
      </c>
      <c r="C1160" s="7">
        <v>1</v>
      </c>
      <c r="D1160" s="8" t="s">
        <v>20</v>
      </c>
      <c r="E1160" s="8" t="s">
        <v>2333</v>
      </c>
      <c r="F1160" s="8" t="s">
        <v>2334</v>
      </c>
      <c r="G1160" s="8" t="s">
        <v>2311</v>
      </c>
      <c r="H1160" s="8" t="s">
        <v>24</v>
      </c>
      <c r="I1160" s="9" t="s">
        <v>25</v>
      </c>
      <c r="J1160" s="8" t="s">
        <v>2261</v>
      </c>
      <c r="K1160" s="8" t="s">
        <v>2312</v>
      </c>
      <c r="L1160" s="10">
        <v>172</v>
      </c>
      <c r="M1160" s="10">
        <f>+ROUND(L1160*'[68]PARAMETROS '!$B$2,0)</f>
        <v>41280</v>
      </c>
      <c r="N1160" s="10">
        <f>+ROUND(L1160*'[68]PARAMETROS '!$B$3,0)</f>
        <v>27176</v>
      </c>
      <c r="O1160" s="10">
        <f t="shared" ref="O1160:O1227" si="121">+ROUND(N1160+M1160,0)</f>
        <v>68456</v>
      </c>
      <c r="P1160" s="11">
        <f>+ROUND(M1160*'[68]PARAMETROS '!$C$4,2)</f>
        <v>255110.39999999999</v>
      </c>
      <c r="Q1160" s="11">
        <f>+ROUND(N1160*'[68]PARAMETROS '!$C$5,2)</f>
        <v>244312.24</v>
      </c>
      <c r="R1160" s="11">
        <f t="shared" ref="R1160:R1227" si="122">+ROUND(Q1160+P1160,2)</f>
        <v>499422.64</v>
      </c>
      <c r="S1160" s="11">
        <f>+ROUND(N1160*'[68]PARAMETROS '!$C$6,2)</f>
        <v>288337.36</v>
      </c>
      <c r="T1160" s="11">
        <f t="shared" ref="T1160:T1227" si="123">+ROUND(S1160+P1160,2)</f>
        <v>543447.76</v>
      </c>
    </row>
    <row r="1161" spans="1:20" ht="14.25" outlineLevel="2" x14ac:dyDescent="0.2">
      <c r="A1161" s="29"/>
      <c r="B1161" s="7" t="s">
        <v>2314</v>
      </c>
      <c r="C1161" s="7">
        <v>1</v>
      </c>
      <c r="D1161" s="8" t="s">
        <v>20</v>
      </c>
      <c r="E1161" s="8" t="s">
        <v>2335</v>
      </c>
      <c r="F1161" s="8" t="s">
        <v>2336</v>
      </c>
      <c r="G1161" s="8" t="s">
        <v>2311</v>
      </c>
      <c r="H1161" s="8" t="s">
        <v>24</v>
      </c>
      <c r="I1161" s="9" t="s">
        <v>25</v>
      </c>
      <c r="J1161" s="8" t="s">
        <v>2261</v>
      </c>
      <c r="K1161" s="8" t="s">
        <v>2312</v>
      </c>
      <c r="L1161" s="10">
        <v>82</v>
      </c>
      <c r="M1161" s="10">
        <f>+ROUND(L1161*'[68]PARAMETROS '!$B$2,0)</f>
        <v>19680</v>
      </c>
      <c r="N1161" s="10">
        <f>+ROUND(L1161*'[68]PARAMETROS '!$B$3,0)</f>
        <v>12956</v>
      </c>
      <c r="O1161" s="10">
        <f t="shared" si="121"/>
        <v>32636</v>
      </c>
      <c r="P1161" s="11">
        <f>+ROUND(M1161*'[68]PARAMETROS '!$C$4,2)</f>
        <v>121622.39999999999</v>
      </c>
      <c r="Q1161" s="11">
        <f>+ROUND(N1161*'[68]PARAMETROS '!$C$5,2)</f>
        <v>116474.44</v>
      </c>
      <c r="R1161" s="11">
        <f t="shared" si="122"/>
        <v>238096.84</v>
      </c>
      <c r="S1161" s="11">
        <f>+ROUND(N1161*'[68]PARAMETROS '!$C$6,2)</f>
        <v>137463.16</v>
      </c>
      <c r="T1161" s="11">
        <f t="shared" si="123"/>
        <v>259085.56</v>
      </c>
    </row>
    <row r="1162" spans="1:20" ht="14.25" outlineLevel="2" x14ac:dyDescent="0.2">
      <c r="A1162" s="29"/>
      <c r="B1162" s="7" t="s">
        <v>2314</v>
      </c>
      <c r="C1162" s="7">
        <v>1</v>
      </c>
      <c r="D1162" s="8" t="s">
        <v>20</v>
      </c>
      <c r="E1162" s="8" t="s">
        <v>2337</v>
      </c>
      <c r="F1162" s="8" t="s">
        <v>2338</v>
      </c>
      <c r="G1162" s="8" t="s">
        <v>2311</v>
      </c>
      <c r="H1162" s="8" t="s">
        <v>24</v>
      </c>
      <c r="I1162" s="9" t="s">
        <v>25</v>
      </c>
      <c r="J1162" s="8" t="s">
        <v>2261</v>
      </c>
      <c r="K1162" s="8" t="s">
        <v>2312</v>
      </c>
      <c r="L1162" s="10">
        <v>468</v>
      </c>
      <c r="M1162" s="10">
        <f>+ROUND(L1162*'[68]PARAMETROS '!$B$2,0)</f>
        <v>112320</v>
      </c>
      <c r="N1162" s="10">
        <f>+ROUND(L1162*'[68]PARAMETROS '!$B$3,0)</f>
        <v>73944</v>
      </c>
      <c r="O1162" s="10">
        <f t="shared" si="121"/>
        <v>186264</v>
      </c>
      <c r="P1162" s="11">
        <f>+ROUND(M1162*'[68]PARAMETROS '!$C$4,2)</f>
        <v>694137.6</v>
      </c>
      <c r="Q1162" s="11">
        <f>+ROUND(N1162*'[68]PARAMETROS '!$C$5,2)</f>
        <v>664756.56000000006</v>
      </c>
      <c r="R1162" s="11">
        <f t="shared" si="122"/>
        <v>1358894.16</v>
      </c>
      <c r="S1162" s="11">
        <f>+ROUND(N1162*'[68]PARAMETROS '!$C$6,2)</f>
        <v>784545.84</v>
      </c>
      <c r="T1162" s="11">
        <f t="shared" si="123"/>
        <v>1478683.44</v>
      </c>
    </row>
    <row r="1163" spans="1:20" ht="14.25" outlineLevel="2" x14ac:dyDescent="0.2">
      <c r="A1163" s="29"/>
      <c r="B1163" s="7" t="s">
        <v>2314</v>
      </c>
      <c r="C1163" s="7">
        <v>1</v>
      </c>
      <c r="D1163" s="8" t="s">
        <v>20</v>
      </c>
      <c r="E1163" s="8" t="s">
        <v>2339</v>
      </c>
      <c r="F1163" s="8" t="s">
        <v>2340</v>
      </c>
      <c r="G1163" s="8" t="s">
        <v>2311</v>
      </c>
      <c r="H1163" s="8" t="s">
        <v>24</v>
      </c>
      <c r="I1163" s="9" t="s">
        <v>25</v>
      </c>
      <c r="J1163" s="8" t="s">
        <v>2261</v>
      </c>
      <c r="K1163" s="8" t="s">
        <v>2312</v>
      </c>
      <c r="L1163" s="10">
        <v>417</v>
      </c>
      <c r="M1163" s="10">
        <f>+ROUND(L1163*'[68]PARAMETROS '!$B$2,0)</f>
        <v>100080</v>
      </c>
      <c r="N1163" s="10">
        <f>+ROUND(L1163*'[68]PARAMETROS '!$B$3,0)</f>
        <v>65886</v>
      </c>
      <c r="O1163" s="10">
        <f t="shared" si="121"/>
        <v>165966</v>
      </c>
      <c r="P1163" s="11">
        <f>+ROUND(M1163*'[68]PARAMETROS '!$C$4,2)</f>
        <v>618494.4</v>
      </c>
      <c r="Q1163" s="11">
        <f>+ROUND(N1163*'[68]PARAMETROS '!$C$5,2)</f>
        <v>592315.14</v>
      </c>
      <c r="R1163" s="11">
        <f t="shared" si="122"/>
        <v>1210809.54</v>
      </c>
      <c r="S1163" s="11">
        <f>+ROUND(N1163*'[68]PARAMETROS '!$C$6,2)</f>
        <v>699050.46</v>
      </c>
      <c r="T1163" s="11">
        <f t="shared" si="123"/>
        <v>1317544.8600000001</v>
      </c>
    </row>
    <row r="1164" spans="1:20" ht="14.25" outlineLevel="2" x14ac:dyDescent="0.2">
      <c r="A1164" s="29"/>
      <c r="B1164" s="7" t="s">
        <v>2314</v>
      </c>
      <c r="C1164" s="7">
        <v>1</v>
      </c>
      <c r="D1164" s="8" t="s">
        <v>20</v>
      </c>
      <c r="E1164" s="8" t="s">
        <v>2341</v>
      </c>
      <c r="F1164" s="8" t="s">
        <v>2342</v>
      </c>
      <c r="G1164" s="8" t="s">
        <v>2329</v>
      </c>
      <c r="H1164" s="8" t="s">
        <v>24</v>
      </c>
      <c r="I1164" s="9" t="s">
        <v>25</v>
      </c>
      <c r="J1164" s="8" t="s">
        <v>2261</v>
      </c>
      <c r="K1164" s="8" t="s">
        <v>2330</v>
      </c>
      <c r="L1164" s="10">
        <v>101</v>
      </c>
      <c r="M1164" s="10">
        <f>+ROUND(L1164*'[68]PARAMETROS '!$B$2,0)</f>
        <v>24240</v>
      </c>
      <c r="N1164" s="10">
        <f>+ROUND(L1164*'[68]PARAMETROS '!$B$3,0)</f>
        <v>15958</v>
      </c>
      <c r="O1164" s="10">
        <f t="shared" si="121"/>
        <v>40198</v>
      </c>
      <c r="P1164" s="11">
        <f>+ROUND(M1164*'[68]PARAMETROS '!$C$4,2)</f>
        <v>149803.20000000001</v>
      </c>
      <c r="Q1164" s="11">
        <f>+ROUND(N1164*'[68]PARAMETROS '!$C$5,2)</f>
        <v>143462.42000000001</v>
      </c>
      <c r="R1164" s="11">
        <f t="shared" si="122"/>
        <v>293265.62</v>
      </c>
      <c r="S1164" s="11">
        <f>+ROUND(N1164*'[68]PARAMETROS '!$C$6,2)</f>
        <v>169314.38</v>
      </c>
      <c r="T1164" s="11">
        <f t="shared" si="123"/>
        <v>319117.58</v>
      </c>
    </row>
    <row r="1165" spans="1:20" ht="14.25" outlineLevel="2" x14ac:dyDescent="0.2">
      <c r="A1165" s="29"/>
      <c r="B1165" s="7" t="s">
        <v>2314</v>
      </c>
      <c r="C1165" s="7">
        <v>1</v>
      </c>
      <c r="D1165" s="8" t="s">
        <v>20</v>
      </c>
      <c r="E1165" s="8" t="s">
        <v>2343</v>
      </c>
      <c r="F1165" s="8" t="s">
        <v>2344</v>
      </c>
      <c r="G1165" s="8" t="s">
        <v>2329</v>
      </c>
      <c r="H1165" s="8" t="s">
        <v>24</v>
      </c>
      <c r="I1165" s="9" t="s">
        <v>25</v>
      </c>
      <c r="J1165" s="8" t="s">
        <v>2261</v>
      </c>
      <c r="K1165" s="8" t="s">
        <v>2330</v>
      </c>
      <c r="L1165" s="10">
        <v>504</v>
      </c>
      <c r="M1165" s="10">
        <f>+ROUND(L1165*'[68]PARAMETROS '!$B$2,0)</f>
        <v>120960</v>
      </c>
      <c r="N1165" s="10">
        <f>+ROUND(L1165*'[68]PARAMETROS '!$B$3,0)</f>
        <v>79632</v>
      </c>
      <c r="O1165" s="10">
        <f t="shared" si="121"/>
        <v>200592</v>
      </c>
      <c r="P1165" s="11">
        <f>+ROUND(M1165*'[68]PARAMETROS '!$C$4,2)</f>
        <v>747532.80000000005</v>
      </c>
      <c r="Q1165" s="11">
        <f>+ROUND(N1165*'[68]PARAMETROS '!$C$5,2)</f>
        <v>715891.68</v>
      </c>
      <c r="R1165" s="11">
        <f t="shared" si="122"/>
        <v>1463424.48</v>
      </c>
      <c r="S1165" s="11">
        <f>+ROUND(N1165*'[68]PARAMETROS '!$C$6,2)</f>
        <v>844895.52</v>
      </c>
      <c r="T1165" s="11">
        <f t="shared" si="123"/>
        <v>1592428.32</v>
      </c>
    </row>
    <row r="1166" spans="1:20" ht="14.25" outlineLevel="2" x14ac:dyDescent="0.2">
      <c r="A1166" s="29"/>
      <c r="B1166" s="7" t="s">
        <v>2314</v>
      </c>
      <c r="C1166" s="7">
        <v>1</v>
      </c>
      <c r="D1166" s="8" t="s">
        <v>20</v>
      </c>
      <c r="E1166" s="8" t="s">
        <v>2345</v>
      </c>
      <c r="F1166" s="8" t="s">
        <v>2346</v>
      </c>
      <c r="G1166" s="8" t="s">
        <v>2329</v>
      </c>
      <c r="H1166" s="8" t="s">
        <v>24</v>
      </c>
      <c r="I1166" s="9" t="s">
        <v>25</v>
      </c>
      <c r="J1166" s="8" t="s">
        <v>2261</v>
      </c>
      <c r="K1166" s="8" t="s">
        <v>2330</v>
      </c>
      <c r="L1166" s="10">
        <v>51</v>
      </c>
      <c r="M1166" s="10">
        <f>+ROUND(L1166*'[68]PARAMETROS '!$B$2,0)</f>
        <v>12240</v>
      </c>
      <c r="N1166" s="10">
        <f>+ROUND(L1166*'[68]PARAMETROS '!$B$3,0)</f>
        <v>8058</v>
      </c>
      <c r="O1166" s="10">
        <f t="shared" si="121"/>
        <v>20298</v>
      </c>
      <c r="P1166" s="11">
        <f>+ROUND(M1166*'[68]PARAMETROS '!$C$4,2)</f>
        <v>75643.199999999997</v>
      </c>
      <c r="Q1166" s="11">
        <f>+ROUND(N1166*'[68]PARAMETROS '!$C$5,2)</f>
        <v>72441.42</v>
      </c>
      <c r="R1166" s="11">
        <f t="shared" si="122"/>
        <v>148084.62</v>
      </c>
      <c r="S1166" s="11">
        <f>+ROUND(N1166*'[68]PARAMETROS '!$C$6,2)</f>
        <v>85495.38</v>
      </c>
      <c r="T1166" s="11">
        <f t="shared" si="123"/>
        <v>161138.57999999999</v>
      </c>
    </row>
    <row r="1167" spans="1:20" ht="14.25" outlineLevel="2" x14ac:dyDescent="0.2">
      <c r="A1167" s="29"/>
      <c r="B1167" s="7" t="s">
        <v>2314</v>
      </c>
      <c r="C1167" s="7">
        <v>1</v>
      </c>
      <c r="D1167" s="8" t="s">
        <v>20</v>
      </c>
      <c r="E1167" s="8" t="s">
        <v>2347</v>
      </c>
      <c r="F1167" s="8" t="s">
        <v>2348</v>
      </c>
      <c r="G1167" s="8" t="s">
        <v>2311</v>
      </c>
      <c r="H1167" s="8" t="s">
        <v>24</v>
      </c>
      <c r="I1167" s="9" t="s">
        <v>25</v>
      </c>
      <c r="J1167" s="8" t="s">
        <v>2261</v>
      </c>
      <c r="K1167" s="8" t="s">
        <v>2312</v>
      </c>
      <c r="L1167" s="10">
        <v>234</v>
      </c>
      <c r="M1167" s="10">
        <f>+ROUND(L1167*'[68]PARAMETROS '!$B$2,0)</f>
        <v>56160</v>
      </c>
      <c r="N1167" s="10">
        <f>+ROUND(L1167*'[68]PARAMETROS '!$B$3,0)</f>
        <v>36972</v>
      </c>
      <c r="O1167" s="10">
        <f t="shared" si="121"/>
        <v>93132</v>
      </c>
      <c r="P1167" s="11">
        <f>+ROUND(M1167*'[68]PARAMETROS '!$C$4,2)</f>
        <v>347068.8</v>
      </c>
      <c r="Q1167" s="11">
        <f>+ROUND(N1167*'[68]PARAMETROS '!$C$5,2)</f>
        <v>332378.28000000003</v>
      </c>
      <c r="R1167" s="11">
        <f t="shared" si="122"/>
        <v>679447.08</v>
      </c>
      <c r="S1167" s="11">
        <f>+ROUND(N1167*'[68]PARAMETROS '!$C$6,2)</f>
        <v>392272.92</v>
      </c>
      <c r="T1167" s="11">
        <f t="shared" si="123"/>
        <v>739341.72</v>
      </c>
    </row>
    <row r="1168" spans="1:20" ht="14.25" outlineLevel="2" x14ac:dyDescent="0.2">
      <c r="A1168" s="29"/>
      <c r="B1168" s="7" t="s">
        <v>2314</v>
      </c>
      <c r="C1168" s="7">
        <v>1</v>
      </c>
      <c r="D1168" s="8" t="s">
        <v>20</v>
      </c>
      <c r="E1168" s="8" t="s">
        <v>2349</v>
      </c>
      <c r="F1168" s="8" t="s">
        <v>2350</v>
      </c>
      <c r="G1168" s="8" t="s">
        <v>2311</v>
      </c>
      <c r="H1168" s="8" t="s">
        <v>24</v>
      </c>
      <c r="I1168" s="9" t="s">
        <v>25</v>
      </c>
      <c r="J1168" s="8" t="s">
        <v>2261</v>
      </c>
      <c r="K1168" s="8" t="s">
        <v>2312</v>
      </c>
      <c r="L1168" s="10">
        <v>80</v>
      </c>
      <c r="M1168" s="10">
        <f>+ROUND(L1168*'[68]PARAMETROS '!$B$2,0)</f>
        <v>19200</v>
      </c>
      <c r="N1168" s="10">
        <f>+ROUND(L1168*'[68]PARAMETROS '!$B$3,0)</f>
        <v>12640</v>
      </c>
      <c r="O1168" s="10">
        <f t="shared" si="121"/>
        <v>31840</v>
      </c>
      <c r="P1168" s="11">
        <f>+ROUND(M1168*'[68]PARAMETROS '!$C$4,2)</f>
        <v>118656</v>
      </c>
      <c r="Q1168" s="11">
        <f>+ROUND(N1168*'[68]PARAMETROS '!$C$5,2)</f>
        <v>113633.60000000001</v>
      </c>
      <c r="R1168" s="11">
        <f t="shared" si="122"/>
        <v>232289.6</v>
      </c>
      <c r="S1168" s="11">
        <f>+ROUND(N1168*'[68]PARAMETROS '!$C$6,2)</f>
        <v>134110.39999999999</v>
      </c>
      <c r="T1168" s="11">
        <f t="shared" si="123"/>
        <v>252766.4</v>
      </c>
    </row>
    <row r="1169" spans="1:20" ht="14.25" outlineLevel="2" x14ac:dyDescent="0.2">
      <c r="A1169" s="29"/>
      <c r="B1169" s="7" t="s">
        <v>2314</v>
      </c>
      <c r="C1169" s="7">
        <v>1</v>
      </c>
      <c r="D1169" s="8" t="s">
        <v>20</v>
      </c>
      <c r="E1169" s="8" t="s">
        <v>2351</v>
      </c>
      <c r="F1169" s="8" t="s">
        <v>319</v>
      </c>
      <c r="G1169" s="8" t="s">
        <v>2329</v>
      </c>
      <c r="H1169" s="8" t="s">
        <v>24</v>
      </c>
      <c r="I1169" s="9" t="s">
        <v>25</v>
      </c>
      <c r="J1169" s="8" t="s">
        <v>2261</v>
      </c>
      <c r="K1169" s="8" t="s">
        <v>2330</v>
      </c>
      <c r="L1169" s="10">
        <v>438</v>
      </c>
      <c r="M1169" s="10">
        <f>+ROUND(L1169*'[68]PARAMETROS '!$B$2,0)</f>
        <v>105120</v>
      </c>
      <c r="N1169" s="10">
        <f>+ROUND(L1169*'[68]PARAMETROS '!$B$3,0)</f>
        <v>69204</v>
      </c>
      <c r="O1169" s="10">
        <f t="shared" si="121"/>
        <v>174324</v>
      </c>
      <c r="P1169" s="11">
        <f>+ROUND(M1169*'[68]PARAMETROS '!$C$4,2)</f>
        <v>649641.6</v>
      </c>
      <c r="Q1169" s="11">
        <f>+ROUND(N1169*'[68]PARAMETROS '!$C$5,2)</f>
        <v>622143.96</v>
      </c>
      <c r="R1169" s="11">
        <f t="shared" si="122"/>
        <v>1271785.56</v>
      </c>
      <c r="S1169" s="11">
        <f>+ROUND(N1169*'[68]PARAMETROS '!$C$6,2)</f>
        <v>734254.44</v>
      </c>
      <c r="T1169" s="11">
        <f t="shared" si="123"/>
        <v>1383896.04</v>
      </c>
    </row>
    <row r="1170" spans="1:20" ht="14.25" outlineLevel="2" x14ac:dyDescent="0.2">
      <c r="A1170" s="29"/>
      <c r="B1170" s="7" t="s">
        <v>2314</v>
      </c>
      <c r="C1170" s="7">
        <v>1</v>
      </c>
      <c r="D1170" s="8" t="s">
        <v>20</v>
      </c>
      <c r="E1170" s="8" t="s">
        <v>2352</v>
      </c>
      <c r="F1170" s="8" t="s">
        <v>2353</v>
      </c>
      <c r="G1170" s="8" t="s">
        <v>2329</v>
      </c>
      <c r="H1170" s="8" t="s">
        <v>24</v>
      </c>
      <c r="I1170" s="9" t="s">
        <v>25</v>
      </c>
      <c r="J1170" s="8" t="s">
        <v>2261</v>
      </c>
      <c r="K1170" s="8" t="s">
        <v>2330</v>
      </c>
      <c r="L1170" s="10">
        <v>548</v>
      </c>
      <c r="M1170" s="10">
        <f>+ROUND(L1170*'[68]PARAMETROS '!$B$2,0)</f>
        <v>131520</v>
      </c>
      <c r="N1170" s="10">
        <f>+ROUND(L1170*'[68]PARAMETROS '!$B$3,0)</f>
        <v>86584</v>
      </c>
      <c r="O1170" s="10">
        <f t="shared" si="121"/>
        <v>218104</v>
      </c>
      <c r="P1170" s="11">
        <f>+ROUND(M1170*'[68]PARAMETROS '!$C$4,2)</f>
        <v>812793.6</v>
      </c>
      <c r="Q1170" s="11">
        <f>+ROUND(N1170*'[68]PARAMETROS '!$C$5,2)</f>
        <v>778390.16</v>
      </c>
      <c r="R1170" s="11">
        <f t="shared" si="122"/>
        <v>1591183.76</v>
      </c>
      <c r="S1170" s="11">
        <f>+ROUND(N1170*'[68]PARAMETROS '!$C$6,2)</f>
        <v>918656.24</v>
      </c>
      <c r="T1170" s="11">
        <f t="shared" si="123"/>
        <v>1731449.84</v>
      </c>
    </row>
    <row r="1171" spans="1:20" ht="14.25" outlineLevel="2" x14ac:dyDescent="0.2">
      <c r="A1171" s="29"/>
      <c r="B1171" s="7" t="s">
        <v>2314</v>
      </c>
      <c r="C1171" s="7">
        <v>1</v>
      </c>
      <c r="D1171" s="8" t="s">
        <v>20</v>
      </c>
      <c r="E1171" s="8" t="s">
        <v>2354</v>
      </c>
      <c r="F1171" s="8" t="s">
        <v>2355</v>
      </c>
      <c r="G1171" s="8" t="s">
        <v>2329</v>
      </c>
      <c r="H1171" s="8" t="s">
        <v>24</v>
      </c>
      <c r="I1171" s="9" t="s">
        <v>25</v>
      </c>
      <c r="J1171" s="8" t="s">
        <v>2261</v>
      </c>
      <c r="K1171" s="8" t="s">
        <v>2330</v>
      </c>
      <c r="L1171" s="10">
        <v>387</v>
      </c>
      <c r="M1171" s="10">
        <f>+ROUND(L1171*'[68]PARAMETROS '!$B$2,0)</f>
        <v>92880</v>
      </c>
      <c r="N1171" s="10">
        <f>+ROUND(L1171*'[68]PARAMETROS '!$B$3,0)</f>
        <v>61146</v>
      </c>
      <c r="O1171" s="10">
        <f t="shared" si="121"/>
        <v>154026</v>
      </c>
      <c r="P1171" s="11">
        <f>+ROUND(M1171*'[68]PARAMETROS '!$C$4,2)</f>
        <v>573998.4</v>
      </c>
      <c r="Q1171" s="11">
        <f>+ROUND(N1171*'[68]PARAMETROS '!$C$5,2)</f>
        <v>549702.54</v>
      </c>
      <c r="R1171" s="11">
        <f t="shared" si="122"/>
        <v>1123700.94</v>
      </c>
      <c r="S1171" s="11">
        <f>+ROUND(N1171*'[68]PARAMETROS '!$C$6,2)</f>
        <v>648759.06000000006</v>
      </c>
      <c r="T1171" s="11">
        <f t="shared" si="123"/>
        <v>1222757.46</v>
      </c>
    </row>
    <row r="1172" spans="1:20" ht="14.25" outlineLevel="2" x14ac:dyDescent="0.2">
      <c r="A1172" s="29"/>
      <c r="B1172" s="7" t="s">
        <v>2314</v>
      </c>
      <c r="C1172" s="7">
        <v>1</v>
      </c>
      <c r="D1172" s="8" t="s">
        <v>20</v>
      </c>
      <c r="E1172" s="8" t="s">
        <v>2356</v>
      </c>
      <c r="F1172" s="8" t="s">
        <v>2357</v>
      </c>
      <c r="G1172" s="8" t="s">
        <v>2329</v>
      </c>
      <c r="H1172" s="8" t="s">
        <v>24</v>
      </c>
      <c r="I1172" s="9" t="s">
        <v>25</v>
      </c>
      <c r="J1172" s="8" t="s">
        <v>2261</v>
      </c>
      <c r="K1172" s="8" t="s">
        <v>2330</v>
      </c>
      <c r="L1172" s="10">
        <v>620</v>
      </c>
      <c r="M1172" s="10">
        <f>+ROUND(L1172*'[68]PARAMETROS '!$B$2,0)</f>
        <v>148800</v>
      </c>
      <c r="N1172" s="10">
        <f>+ROUND(L1172*'[68]PARAMETROS '!$B$3,0)</f>
        <v>97960</v>
      </c>
      <c r="O1172" s="10">
        <f t="shared" si="121"/>
        <v>246760</v>
      </c>
      <c r="P1172" s="11">
        <f>+ROUND(M1172*'[68]PARAMETROS '!$C$4,2)</f>
        <v>919584</v>
      </c>
      <c r="Q1172" s="11">
        <f>+ROUND(N1172*'[68]PARAMETROS '!$C$5,2)</f>
        <v>880660.4</v>
      </c>
      <c r="R1172" s="11">
        <f t="shared" si="122"/>
        <v>1800244.4</v>
      </c>
      <c r="S1172" s="11">
        <f>+ROUND(N1172*'[68]PARAMETROS '!$C$6,2)</f>
        <v>1039355.6</v>
      </c>
      <c r="T1172" s="11">
        <f t="shared" si="123"/>
        <v>1958939.6</v>
      </c>
    </row>
    <row r="1173" spans="1:20" ht="14.25" outlineLevel="2" x14ac:dyDescent="0.2">
      <c r="A1173" s="29"/>
      <c r="B1173" s="7" t="s">
        <v>2314</v>
      </c>
      <c r="C1173" s="7">
        <v>1</v>
      </c>
      <c r="D1173" s="8" t="s">
        <v>20</v>
      </c>
      <c r="E1173" s="8" t="s">
        <v>2358</v>
      </c>
      <c r="F1173" s="8" t="s">
        <v>2359</v>
      </c>
      <c r="G1173" s="8" t="s">
        <v>2329</v>
      </c>
      <c r="H1173" s="8" t="s">
        <v>24</v>
      </c>
      <c r="I1173" s="9" t="s">
        <v>25</v>
      </c>
      <c r="J1173" s="8" t="s">
        <v>2261</v>
      </c>
      <c r="K1173" s="8" t="s">
        <v>2330</v>
      </c>
      <c r="L1173" s="10">
        <v>84</v>
      </c>
      <c r="M1173" s="10">
        <f>+ROUND(L1173*'[68]PARAMETROS '!$B$2,0)</f>
        <v>20160</v>
      </c>
      <c r="N1173" s="10">
        <f>+ROUND(L1173*'[68]PARAMETROS '!$B$3,0)</f>
        <v>13272</v>
      </c>
      <c r="O1173" s="10">
        <f t="shared" si="121"/>
        <v>33432</v>
      </c>
      <c r="P1173" s="11">
        <f>+ROUND(M1173*'[68]PARAMETROS '!$C$4,2)</f>
        <v>124588.8</v>
      </c>
      <c r="Q1173" s="11">
        <f>+ROUND(N1173*'[68]PARAMETROS '!$C$5,2)</f>
        <v>119315.28</v>
      </c>
      <c r="R1173" s="11">
        <f t="shared" si="122"/>
        <v>243904.08</v>
      </c>
      <c r="S1173" s="11">
        <f>+ROUND(N1173*'[68]PARAMETROS '!$C$6,2)</f>
        <v>140815.92000000001</v>
      </c>
      <c r="T1173" s="11">
        <f t="shared" si="123"/>
        <v>265404.71999999997</v>
      </c>
    </row>
    <row r="1174" spans="1:20" ht="14.25" outlineLevel="2" x14ac:dyDescent="0.2">
      <c r="A1174" s="29"/>
      <c r="B1174" s="7" t="s">
        <v>2314</v>
      </c>
      <c r="C1174" s="7">
        <v>1</v>
      </c>
      <c r="D1174" s="8" t="s">
        <v>20</v>
      </c>
      <c r="E1174" s="8" t="s">
        <v>2360</v>
      </c>
      <c r="F1174" s="8" t="s">
        <v>2361</v>
      </c>
      <c r="G1174" s="8" t="s">
        <v>2329</v>
      </c>
      <c r="H1174" s="8" t="s">
        <v>24</v>
      </c>
      <c r="I1174" s="9" t="s">
        <v>25</v>
      </c>
      <c r="J1174" s="8" t="s">
        <v>2261</v>
      </c>
      <c r="K1174" s="8" t="s">
        <v>2330</v>
      </c>
      <c r="L1174" s="10">
        <v>87</v>
      </c>
      <c r="M1174" s="10">
        <f>+ROUND(L1174*'[68]PARAMETROS '!$B$2,0)</f>
        <v>20880</v>
      </c>
      <c r="N1174" s="10">
        <f>+ROUND(L1174*'[68]PARAMETROS '!$B$3,0)</f>
        <v>13746</v>
      </c>
      <c r="O1174" s="10">
        <f t="shared" si="121"/>
        <v>34626</v>
      </c>
      <c r="P1174" s="11">
        <f>+ROUND(M1174*'[68]PARAMETROS '!$C$4,2)</f>
        <v>129038.39999999999</v>
      </c>
      <c r="Q1174" s="11">
        <f>+ROUND(N1174*'[68]PARAMETROS '!$C$5,2)</f>
        <v>123576.54</v>
      </c>
      <c r="R1174" s="11">
        <f t="shared" si="122"/>
        <v>252614.94</v>
      </c>
      <c r="S1174" s="11">
        <f>+ROUND(N1174*'[68]PARAMETROS '!$C$6,2)</f>
        <v>145845.06</v>
      </c>
      <c r="T1174" s="11">
        <f t="shared" si="123"/>
        <v>274883.46000000002</v>
      </c>
    </row>
    <row r="1175" spans="1:20" ht="14.25" outlineLevel="1" x14ac:dyDescent="0.2">
      <c r="A1175" s="29"/>
      <c r="B1175" s="13" t="s">
        <v>2362</v>
      </c>
      <c r="C1175" s="14">
        <f>SUBTOTAL(9,C1152:C1174)</f>
        <v>23</v>
      </c>
      <c r="D1175" s="15"/>
      <c r="E1175" s="15"/>
      <c r="F1175" s="15"/>
      <c r="G1175" s="15"/>
      <c r="H1175" s="15"/>
      <c r="I1175" s="15"/>
      <c r="J1175" s="15"/>
      <c r="K1175" s="15"/>
      <c r="L1175" s="16">
        <f t="shared" ref="L1175:R1175" si="124">SUBTOTAL(9,L1152:L1174)</f>
        <v>6500</v>
      </c>
      <c r="M1175" s="16">
        <f t="shared" si="124"/>
        <v>1560000</v>
      </c>
      <c r="N1175" s="16">
        <f t="shared" si="124"/>
        <v>1027000</v>
      </c>
      <c r="O1175" s="16">
        <f t="shared" si="124"/>
        <v>2587000</v>
      </c>
      <c r="P1175" s="17">
        <f t="shared" si="124"/>
        <v>9640800</v>
      </c>
      <c r="Q1175" s="17">
        <f t="shared" si="124"/>
        <v>9232729.9999999981</v>
      </c>
      <c r="R1175" s="17">
        <f t="shared" si="124"/>
        <v>18873529.999999996</v>
      </c>
      <c r="S1175" s="17">
        <f>+ROUND(N1175*'[68]PARAMETROS '!$C$6,2)</f>
        <v>10896470</v>
      </c>
      <c r="T1175" s="17">
        <f>SUBTOTAL(9,T1152:T1174)</f>
        <v>20537270</v>
      </c>
    </row>
    <row r="1176" spans="1:20" ht="14.25" outlineLevel="2" x14ac:dyDescent="0.2">
      <c r="A1176" s="29">
        <v>72</v>
      </c>
      <c r="B1176" s="7" t="s">
        <v>2363</v>
      </c>
      <c r="C1176" s="7">
        <v>1</v>
      </c>
      <c r="D1176" s="8" t="s">
        <v>20</v>
      </c>
      <c r="E1176" s="8" t="s">
        <v>2364</v>
      </c>
      <c r="F1176" s="8" t="s">
        <v>2365</v>
      </c>
      <c r="G1176" s="8" t="s">
        <v>2329</v>
      </c>
      <c r="H1176" s="8" t="s">
        <v>24</v>
      </c>
      <c r="I1176" s="9" t="s">
        <v>25</v>
      </c>
      <c r="J1176" s="8" t="s">
        <v>2261</v>
      </c>
      <c r="K1176" s="8" t="s">
        <v>2330</v>
      </c>
      <c r="L1176" s="10">
        <v>866</v>
      </c>
      <c r="M1176" s="10">
        <f>+ROUND(L1176*'[68]PARAMETROS '!$B$2,0)</f>
        <v>207840</v>
      </c>
      <c r="N1176" s="10">
        <f>+ROUND(L1176*'[68]PARAMETROS '!$B$3,0)</f>
        <v>136828</v>
      </c>
      <c r="O1176" s="10">
        <f t="shared" si="121"/>
        <v>344668</v>
      </c>
      <c r="P1176" s="11">
        <f>+ROUND(M1176*'[68]PARAMETROS '!$C$4,2)</f>
        <v>1284451.2</v>
      </c>
      <c r="Q1176" s="11">
        <f>+ROUND(N1176*'[68]PARAMETROS '!$C$5,2)</f>
        <v>1230083.72</v>
      </c>
      <c r="R1176" s="11">
        <f t="shared" si="122"/>
        <v>2514534.92</v>
      </c>
      <c r="S1176" s="11">
        <f>+ROUND(N1176*'[68]PARAMETROS '!$C$6,2)</f>
        <v>1451745.08</v>
      </c>
      <c r="T1176" s="11">
        <f t="shared" si="123"/>
        <v>2736196.28</v>
      </c>
    </row>
    <row r="1177" spans="1:20" ht="14.25" outlineLevel="2" x14ac:dyDescent="0.2">
      <c r="A1177" s="29"/>
      <c r="B1177" s="7" t="s">
        <v>2363</v>
      </c>
      <c r="C1177" s="7">
        <v>1</v>
      </c>
      <c r="D1177" s="8" t="s">
        <v>20</v>
      </c>
      <c r="E1177" s="8" t="s">
        <v>2366</v>
      </c>
      <c r="F1177" s="8" t="s">
        <v>2367</v>
      </c>
      <c r="G1177" s="8" t="s">
        <v>2329</v>
      </c>
      <c r="H1177" s="8" t="s">
        <v>24</v>
      </c>
      <c r="I1177" s="9" t="s">
        <v>25</v>
      </c>
      <c r="J1177" s="8" t="s">
        <v>2261</v>
      </c>
      <c r="K1177" s="8" t="s">
        <v>2330</v>
      </c>
      <c r="L1177" s="10">
        <v>362</v>
      </c>
      <c r="M1177" s="10">
        <f>+ROUND(L1177*'[68]PARAMETROS '!$B$2,0)</f>
        <v>86880</v>
      </c>
      <c r="N1177" s="10">
        <f>+ROUND(L1177*'[68]PARAMETROS '!$B$3,0)</f>
        <v>57196</v>
      </c>
      <c r="O1177" s="10">
        <f t="shared" si="121"/>
        <v>144076</v>
      </c>
      <c r="P1177" s="11">
        <f>+ROUND(M1177*'[68]PARAMETROS '!$C$4,2)</f>
        <v>536918.4</v>
      </c>
      <c r="Q1177" s="11">
        <f>+ROUND(N1177*'[68]PARAMETROS '!$C$5,2)</f>
        <v>514192.04</v>
      </c>
      <c r="R1177" s="11">
        <f t="shared" si="122"/>
        <v>1051110.44</v>
      </c>
      <c r="S1177" s="11">
        <f>+ROUND(N1177*'[68]PARAMETROS '!$C$6,2)</f>
        <v>606849.56000000006</v>
      </c>
      <c r="T1177" s="11">
        <f t="shared" si="123"/>
        <v>1143767.96</v>
      </c>
    </row>
    <row r="1178" spans="1:20" ht="14.25" outlineLevel="2" x14ac:dyDescent="0.2">
      <c r="A1178" s="29"/>
      <c r="B1178" s="7" t="s">
        <v>2363</v>
      </c>
      <c r="C1178" s="7">
        <v>1</v>
      </c>
      <c r="D1178" s="8" t="s">
        <v>20</v>
      </c>
      <c r="E1178" s="8" t="s">
        <v>2368</v>
      </c>
      <c r="F1178" s="8" t="s">
        <v>2369</v>
      </c>
      <c r="G1178" s="8" t="s">
        <v>2329</v>
      </c>
      <c r="H1178" s="8" t="s">
        <v>24</v>
      </c>
      <c r="I1178" s="9" t="s">
        <v>25</v>
      </c>
      <c r="J1178" s="8" t="s">
        <v>2261</v>
      </c>
      <c r="K1178" s="8" t="s">
        <v>2330</v>
      </c>
      <c r="L1178" s="10">
        <v>230</v>
      </c>
      <c r="M1178" s="10">
        <f>+ROUND(L1178*'[68]PARAMETROS '!$B$2,0)</f>
        <v>55200</v>
      </c>
      <c r="N1178" s="10">
        <f>+ROUND(L1178*'[68]PARAMETROS '!$B$3,0)</f>
        <v>36340</v>
      </c>
      <c r="O1178" s="10">
        <f t="shared" si="121"/>
        <v>91540</v>
      </c>
      <c r="P1178" s="11">
        <f>+ROUND(M1178*'[68]PARAMETROS '!$C$4,2)</f>
        <v>341136</v>
      </c>
      <c r="Q1178" s="11">
        <f>+ROUND(N1178*'[68]PARAMETROS '!$C$5,2)</f>
        <v>326696.59999999998</v>
      </c>
      <c r="R1178" s="11">
        <f t="shared" si="122"/>
        <v>667832.6</v>
      </c>
      <c r="S1178" s="11">
        <f>+ROUND(N1178*'[68]PARAMETROS '!$C$6,2)</f>
        <v>385567.4</v>
      </c>
      <c r="T1178" s="11">
        <f t="shared" si="123"/>
        <v>726703.4</v>
      </c>
    </row>
    <row r="1179" spans="1:20" ht="14.25" outlineLevel="2" x14ac:dyDescent="0.2">
      <c r="A1179" s="29"/>
      <c r="B1179" s="7" t="s">
        <v>2363</v>
      </c>
      <c r="C1179" s="7">
        <v>1</v>
      </c>
      <c r="D1179" s="8" t="s">
        <v>20</v>
      </c>
      <c r="E1179" s="8" t="s">
        <v>2370</v>
      </c>
      <c r="F1179" s="8" t="s">
        <v>2371</v>
      </c>
      <c r="G1179" s="8" t="s">
        <v>2311</v>
      </c>
      <c r="H1179" s="8" t="s">
        <v>24</v>
      </c>
      <c r="I1179" s="9" t="s">
        <v>25</v>
      </c>
      <c r="J1179" s="8" t="s">
        <v>2261</v>
      </c>
      <c r="K1179" s="8" t="s">
        <v>2312</v>
      </c>
      <c r="L1179" s="10">
        <v>81</v>
      </c>
      <c r="M1179" s="10">
        <f>+ROUND(L1179*'[68]PARAMETROS '!$B$2,0)</f>
        <v>19440</v>
      </c>
      <c r="N1179" s="10">
        <f>+ROUND(L1179*'[68]PARAMETROS '!$B$3,0)</f>
        <v>12798</v>
      </c>
      <c r="O1179" s="10">
        <f t="shared" si="121"/>
        <v>32238</v>
      </c>
      <c r="P1179" s="11">
        <f>+ROUND(M1179*'[68]PARAMETROS '!$C$4,2)</f>
        <v>120139.2</v>
      </c>
      <c r="Q1179" s="11">
        <f>+ROUND(N1179*'[68]PARAMETROS '!$C$5,2)</f>
        <v>115054.02</v>
      </c>
      <c r="R1179" s="11">
        <f t="shared" si="122"/>
        <v>235193.22</v>
      </c>
      <c r="S1179" s="11">
        <f>+ROUND(N1179*'[68]PARAMETROS '!$C$6,2)</f>
        <v>135786.78</v>
      </c>
      <c r="T1179" s="11">
        <f t="shared" si="123"/>
        <v>255925.98</v>
      </c>
    </row>
    <row r="1180" spans="1:20" ht="14.25" outlineLevel="2" x14ac:dyDescent="0.2">
      <c r="A1180" s="29"/>
      <c r="B1180" s="7" t="s">
        <v>2363</v>
      </c>
      <c r="C1180" s="7">
        <v>1</v>
      </c>
      <c r="D1180" s="8" t="s">
        <v>20</v>
      </c>
      <c r="E1180" s="8" t="s">
        <v>2372</v>
      </c>
      <c r="F1180" s="8" t="s">
        <v>2373</v>
      </c>
      <c r="G1180" s="8" t="s">
        <v>2329</v>
      </c>
      <c r="H1180" s="8" t="s">
        <v>24</v>
      </c>
      <c r="I1180" s="9" t="s">
        <v>25</v>
      </c>
      <c r="J1180" s="8" t="s">
        <v>2261</v>
      </c>
      <c r="K1180" s="8" t="s">
        <v>2330</v>
      </c>
      <c r="L1180" s="10">
        <v>247</v>
      </c>
      <c r="M1180" s="10">
        <f>+ROUND(L1180*'[68]PARAMETROS '!$B$2,0)</f>
        <v>59280</v>
      </c>
      <c r="N1180" s="10">
        <f>+ROUND(L1180*'[68]PARAMETROS '!$B$3,0)</f>
        <v>39026</v>
      </c>
      <c r="O1180" s="10">
        <f t="shared" si="121"/>
        <v>98306</v>
      </c>
      <c r="P1180" s="11">
        <f>+ROUND(M1180*'[68]PARAMETROS '!$C$4,2)</f>
        <v>366350.4</v>
      </c>
      <c r="Q1180" s="11">
        <f>+ROUND(N1180*'[68]PARAMETROS '!$C$5,2)</f>
        <v>350843.74</v>
      </c>
      <c r="R1180" s="11">
        <f t="shared" si="122"/>
        <v>717194.14</v>
      </c>
      <c r="S1180" s="11">
        <f>+ROUND(N1180*'[68]PARAMETROS '!$C$6,2)</f>
        <v>414065.86</v>
      </c>
      <c r="T1180" s="11">
        <f t="shared" si="123"/>
        <v>780416.26</v>
      </c>
    </row>
    <row r="1181" spans="1:20" ht="14.25" outlineLevel="2" x14ac:dyDescent="0.2">
      <c r="A1181" s="29"/>
      <c r="B1181" s="7" t="s">
        <v>2363</v>
      </c>
      <c r="C1181" s="7">
        <v>1</v>
      </c>
      <c r="D1181" s="8" t="s">
        <v>20</v>
      </c>
      <c r="E1181" s="8" t="s">
        <v>2374</v>
      </c>
      <c r="F1181" s="8" t="s">
        <v>2375</v>
      </c>
      <c r="G1181" s="8" t="s">
        <v>2329</v>
      </c>
      <c r="H1181" s="8" t="s">
        <v>24</v>
      </c>
      <c r="I1181" s="9" t="s">
        <v>25</v>
      </c>
      <c r="J1181" s="8" t="s">
        <v>2261</v>
      </c>
      <c r="K1181" s="8" t="s">
        <v>2330</v>
      </c>
      <c r="L1181" s="10">
        <v>313</v>
      </c>
      <c r="M1181" s="10">
        <f>+ROUND(L1181*'[68]PARAMETROS '!$B$2,0)</f>
        <v>75120</v>
      </c>
      <c r="N1181" s="10">
        <f>+ROUND(L1181*'[68]PARAMETROS '!$B$3,0)</f>
        <v>49454</v>
      </c>
      <c r="O1181" s="10">
        <f t="shared" si="121"/>
        <v>124574</v>
      </c>
      <c r="P1181" s="11">
        <f>+ROUND(M1181*'[68]PARAMETROS '!$C$4,2)</f>
        <v>464241.6</v>
      </c>
      <c r="Q1181" s="11">
        <f>+ROUND(N1181*'[68]PARAMETROS '!$C$5,2)</f>
        <v>444591.46</v>
      </c>
      <c r="R1181" s="11">
        <f t="shared" si="122"/>
        <v>908833.06</v>
      </c>
      <c r="S1181" s="11">
        <f>+ROUND(N1181*'[68]PARAMETROS '!$C$6,2)</f>
        <v>524706.93999999994</v>
      </c>
      <c r="T1181" s="11">
        <f t="shared" si="123"/>
        <v>988948.54</v>
      </c>
    </row>
    <row r="1182" spans="1:20" ht="14.25" outlineLevel="2" x14ac:dyDescent="0.2">
      <c r="A1182" s="29"/>
      <c r="B1182" s="7" t="s">
        <v>2363</v>
      </c>
      <c r="C1182" s="7">
        <v>1</v>
      </c>
      <c r="D1182" s="8" t="s">
        <v>20</v>
      </c>
      <c r="E1182" s="8" t="s">
        <v>2376</v>
      </c>
      <c r="F1182" s="8" t="s">
        <v>2377</v>
      </c>
      <c r="G1182" s="8" t="s">
        <v>2311</v>
      </c>
      <c r="H1182" s="8" t="s">
        <v>24</v>
      </c>
      <c r="I1182" s="9" t="s">
        <v>25</v>
      </c>
      <c r="J1182" s="8" t="s">
        <v>2261</v>
      </c>
      <c r="K1182" s="8" t="s">
        <v>2312</v>
      </c>
      <c r="L1182" s="10">
        <v>88</v>
      </c>
      <c r="M1182" s="10">
        <f>+ROUND(L1182*'[68]PARAMETROS '!$B$2,0)</f>
        <v>21120</v>
      </c>
      <c r="N1182" s="10">
        <f>+ROUND(L1182*'[68]PARAMETROS '!$B$3,0)</f>
        <v>13904</v>
      </c>
      <c r="O1182" s="10">
        <f t="shared" si="121"/>
        <v>35024</v>
      </c>
      <c r="P1182" s="11">
        <f>+ROUND(M1182*'[68]PARAMETROS '!$C$4,2)</f>
        <v>130521.60000000001</v>
      </c>
      <c r="Q1182" s="11">
        <f>+ROUND(N1182*'[68]PARAMETROS '!$C$5,2)</f>
        <v>124996.96</v>
      </c>
      <c r="R1182" s="11">
        <f t="shared" si="122"/>
        <v>255518.56</v>
      </c>
      <c r="S1182" s="11">
        <f>+ROUND(N1182*'[68]PARAMETROS '!$C$6,2)</f>
        <v>147521.44</v>
      </c>
      <c r="T1182" s="11">
        <f t="shared" si="123"/>
        <v>278043.03999999998</v>
      </c>
    </row>
    <row r="1183" spans="1:20" ht="14.25" outlineLevel="2" x14ac:dyDescent="0.2">
      <c r="A1183" s="29"/>
      <c r="B1183" s="7" t="s">
        <v>2363</v>
      </c>
      <c r="C1183" s="7">
        <v>1</v>
      </c>
      <c r="D1183" s="8" t="s">
        <v>20</v>
      </c>
      <c r="E1183" s="8" t="s">
        <v>2378</v>
      </c>
      <c r="F1183" s="8" t="s">
        <v>2379</v>
      </c>
      <c r="G1183" s="8" t="s">
        <v>2329</v>
      </c>
      <c r="H1183" s="8" t="s">
        <v>24</v>
      </c>
      <c r="I1183" s="9" t="s">
        <v>25</v>
      </c>
      <c r="J1183" s="8" t="s">
        <v>2261</v>
      </c>
      <c r="K1183" s="8" t="s">
        <v>2330</v>
      </c>
      <c r="L1183" s="10">
        <v>87</v>
      </c>
      <c r="M1183" s="10">
        <f>+ROUND(L1183*'[68]PARAMETROS '!$B$2,0)</f>
        <v>20880</v>
      </c>
      <c r="N1183" s="10">
        <f>+ROUND(L1183*'[68]PARAMETROS '!$B$3,0)</f>
        <v>13746</v>
      </c>
      <c r="O1183" s="10">
        <f t="shared" si="121"/>
        <v>34626</v>
      </c>
      <c r="P1183" s="11">
        <f>+ROUND(M1183*'[68]PARAMETROS '!$C$4,2)</f>
        <v>129038.39999999999</v>
      </c>
      <c r="Q1183" s="11">
        <f>+ROUND(N1183*'[68]PARAMETROS '!$C$5,2)</f>
        <v>123576.54</v>
      </c>
      <c r="R1183" s="11">
        <f t="shared" si="122"/>
        <v>252614.94</v>
      </c>
      <c r="S1183" s="11">
        <f>+ROUND(N1183*'[68]PARAMETROS '!$C$6,2)</f>
        <v>145845.06</v>
      </c>
      <c r="T1183" s="11">
        <f t="shared" si="123"/>
        <v>274883.46000000002</v>
      </c>
    </row>
    <row r="1184" spans="1:20" ht="14.25" outlineLevel="2" x14ac:dyDescent="0.2">
      <c r="A1184" s="29"/>
      <c r="B1184" s="7" t="s">
        <v>2363</v>
      </c>
      <c r="C1184" s="7">
        <v>1</v>
      </c>
      <c r="D1184" s="8" t="s">
        <v>20</v>
      </c>
      <c r="E1184" s="8" t="s">
        <v>2380</v>
      </c>
      <c r="F1184" s="8" t="s">
        <v>2381</v>
      </c>
      <c r="G1184" s="8" t="s">
        <v>2311</v>
      </c>
      <c r="H1184" s="8" t="s">
        <v>24</v>
      </c>
      <c r="I1184" s="9" t="s">
        <v>25</v>
      </c>
      <c r="J1184" s="8" t="s">
        <v>2261</v>
      </c>
      <c r="K1184" s="8" t="s">
        <v>2312</v>
      </c>
      <c r="L1184" s="10">
        <v>245</v>
      </c>
      <c r="M1184" s="10">
        <f>+ROUND(L1184*'[68]PARAMETROS '!$B$2,0)</f>
        <v>58800</v>
      </c>
      <c r="N1184" s="10">
        <f>+ROUND(L1184*'[68]PARAMETROS '!$B$3,0)</f>
        <v>38710</v>
      </c>
      <c r="O1184" s="10">
        <f t="shared" si="121"/>
        <v>97510</v>
      </c>
      <c r="P1184" s="11">
        <f>+ROUND(M1184*'[68]PARAMETROS '!$C$4,2)</f>
        <v>363384</v>
      </c>
      <c r="Q1184" s="11">
        <f>+ROUND(N1184*'[68]PARAMETROS '!$C$5,2)</f>
        <v>348002.9</v>
      </c>
      <c r="R1184" s="11">
        <f t="shared" si="122"/>
        <v>711386.9</v>
      </c>
      <c r="S1184" s="11">
        <f>+ROUND(N1184*'[68]PARAMETROS '!$C$6,2)</f>
        <v>410713.1</v>
      </c>
      <c r="T1184" s="11">
        <f t="shared" si="123"/>
        <v>774097.1</v>
      </c>
    </row>
    <row r="1185" spans="1:20" ht="14.25" outlineLevel="2" x14ac:dyDescent="0.2">
      <c r="A1185" s="29"/>
      <c r="B1185" s="7" t="s">
        <v>2363</v>
      </c>
      <c r="C1185" s="7">
        <v>1</v>
      </c>
      <c r="D1185" s="8" t="s">
        <v>20</v>
      </c>
      <c r="E1185" s="8" t="s">
        <v>2382</v>
      </c>
      <c r="F1185" s="8" t="s">
        <v>2383</v>
      </c>
      <c r="G1185" s="8" t="s">
        <v>2311</v>
      </c>
      <c r="H1185" s="8" t="s">
        <v>24</v>
      </c>
      <c r="I1185" s="9" t="s">
        <v>25</v>
      </c>
      <c r="J1185" s="8" t="s">
        <v>2261</v>
      </c>
      <c r="K1185" s="8" t="s">
        <v>2312</v>
      </c>
      <c r="L1185" s="10">
        <v>214</v>
      </c>
      <c r="M1185" s="10">
        <f>+ROUND(L1185*'[68]PARAMETROS '!$B$2,0)</f>
        <v>51360</v>
      </c>
      <c r="N1185" s="10">
        <f>+ROUND(L1185*'[68]PARAMETROS '!$B$3,0)</f>
        <v>33812</v>
      </c>
      <c r="O1185" s="10">
        <f t="shared" si="121"/>
        <v>85172</v>
      </c>
      <c r="P1185" s="11">
        <f>+ROUND(M1185*'[68]PARAMETROS '!$C$4,2)</f>
        <v>317404.79999999999</v>
      </c>
      <c r="Q1185" s="11">
        <f>+ROUND(N1185*'[68]PARAMETROS '!$C$5,2)</f>
        <v>303969.88</v>
      </c>
      <c r="R1185" s="11">
        <f t="shared" si="122"/>
        <v>621374.68000000005</v>
      </c>
      <c r="S1185" s="11">
        <f>+ROUND(N1185*'[68]PARAMETROS '!$C$6,2)</f>
        <v>358745.32</v>
      </c>
      <c r="T1185" s="11">
        <f t="shared" si="123"/>
        <v>676150.12</v>
      </c>
    </row>
    <row r="1186" spans="1:20" ht="14.25" outlineLevel="2" x14ac:dyDescent="0.2">
      <c r="A1186" s="29"/>
      <c r="B1186" s="7" t="s">
        <v>2363</v>
      </c>
      <c r="C1186" s="7">
        <v>1</v>
      </c>
      <c r="D1186" s="8" t="s">
        <v>20</v>
      </c>
      <c r="E1186" s="8" t="s">
        <v>2384</v>
      </c>
      <c r="F1186" s="8" t="s">
        <v>2385</v>
      </c>
      <c r="G1186" s="8" t="s">
        <v>2311</v>
      </c>
      <c r="H1186" s="8" t="s">
        <v>24</v>
      </c>
      <c r="I1186" s="9" t="s">
        <v>25</v>
      </c>
      <c r="J1186" s="8" t="s">
        <v>2261</v>
      </c>
      <c r="K1186" s="8" t="s">
        <v>2312</v>
      </c>
      <c r="L1186" s="10">
        <v>1068</v>
      </c>
      <c r="M1186" s="10">
        <f>+ROUND(L1186*'[68]PARAMETROS '!$B$2,0)</f>
        <v>256320</v>
      </c>
      <c r="N1186" s="10">
        <f>+ROUND(L1186*'[68]PARAMETROS '!$B$3,0)</f>
        <v>168744</v>
      </c>
      <c r="O1186" s="10">
        <f t="shared" si="121"/>
        <v>425064</v>
      </c>
      <c r="P1186" s="11">
        <f>+ROUND(M1186*'[68]PARAMETROS '!$C$4,2)</f>
        <v>1584057.6</v>
      </c>
      <c r="Q1186" s="11">
        <f>+ROUND(N1186*'[68]PARAMETROS '!$C$5,2)</f>
        <v>1517008.56</v>
      </c>
      <c r="R1186" s="11">
        <f t="shared" si="122"/>
        <v>3101066.16</v>
      </c>
      <c r="S1186" s="11">
        <f>+ROUND(N1186*'[68]PARAMETROS '!$C$6,2)</f>
        <v>1790373.84</v>
      </c>
      <c r="T1186" s="11">
        <f t="shared" si="123"/>
        <v>3374431.44</v>
      </c>
    </row>
    <row r="1187" spans="1:20" ht="14.25" outlineLevel="2" x14ac:dyDescent="0.2">
      <c r="A1187" s="29"/>
      <c r="B1187" s="7" t="s">
        <v>2363</v>
      </c>
      <c r="C1187" s="7">
        <v>1</v>
      </c>
      <c r="D1187" s="8" t="s">
        <v>20</v>
      </c>
      <c r="E1187" s="8" t="s">
        <v>2386</v>
      </c>
      <c r="F1187" s="8" t="s">
        <v>2387</v>
      </c>
      <c r="G1187" s="8" t="s">
        <v>2311</v>
      </c>
      <c r="H1187" s="8" t="s">
        <v>24</v>
      </c>
      <c r="I1187" s="9" t="s">
        <v>25</v>
      </c>
      <c r="J1187" s="8" t="s">
        <v>2261</v>
      </c>
      <c r="K1187" s="8" t="s">
        <v>2312</v>
      </c>
      <c r="L1187" s="10">
        <v>943</v>
      </c>
      <c r="M1187" s="10">
        <f>+ROUND(L1187*'[68]PARAMETROS '!$B$2,0)</f>
        <v>226320</v>
      </c>
      <c r="N1187" s="10">
        <f>+ROUND(L1187*'[68]PARAMETROS '!$B$3,0)</f>
        <v>148994</v>
      </c>
      <c r="O1187" s="10">
        <f t="shared" si="121"/>
        <v>375314</v>
      </c>
      <c r="P1187" s="11">
        <f>+ROUND(M1187*'[68]PARAMETROS '!$C$4,2)</f>
        <v>1398657.6</v>
      </c>
      <c r="Q1187" s="11">
        <f>+ROUND(N1187*'[68]PARAMETROS '!$C$5,2)</f>
        <v>1339456.06</v>
      </c>
      <c r="R1187" s="11">
        <f t="shared" si="122"/>
        <v>2738113.66</v>
      </c>
      <c r="S1187" s="11">
        <f>+ROUND(N1187*'[68]PARAMETROS '!$C$6,2)</f>
        <v>1580826.34</v>
      </c>
      <c r="T1187" s="11">
        <f t="shared" si="123"/>
        <v>2979483.94</v>
      </c>
    </row>
    <row r="1188" spans="1:20" ht="14.25" outlineLevel="2" x14ac:dyDescent="0.2">
      <c r="A1188" s="29"/>
      <c r="B1188" s="7" t="s">
        <v>2363</v>
      </c>
      <c r="C1188" s="7">
        <v>1</v>
      </c>
      <c r="D1188" s="8" t="s">
        <v>20</v>
      </c>
      <c r="E1188" s="8" t="s">
        <v>2388</v>
      </c>
      <c r="F1188" s="8" t="s">
        <v>2389</v>
      </c>
      <c r="G1188" s="8" t="s">
        <v>2311</v>
      </c>
      <c r="H1188" s="8" t="s">
        <v>24</v>
      </c>
      <c r="I1188" s="9" t="s">
        <v>25</v>
      </c>
      <c r="J1188" s="8" t="s">
        <v>2261</v>
      </c>
      <c r="K1188" s="8" t="s">
        <v>2312</v>
      </c>
      <c r="L1188" s="10">
        <v>167</v>
      </c>
      <c r="M1188" s="10">
        <f>+ROUND(L1188*'[68]PARAMETROS '!$B$2,0)</f>
        <v>40080</v>
      </c>
      <c r="N1188" s="10">
        <f>+ROUND(L1188*'[68]PARAMETROS '!$B$3,0)</f>
        <v>26386</v>
      </c>
      <c r="O1188" s="10">
        <f t="shared" si="121"/>
        <v>66466</v>
      </c>
      <c r="P1188" s="11">
        <f>+ROUND(M1188*'[68]PARAMETROS '!$C$4,2)</f>
        <v>247694.4</v>
      </c>
      <c r="Q1188" s="11">
        <f>+ROUND(N1188*'[68]PARAMETROS '!$C$5,2)</f>
        <v>237210.14</v>
      </c>
      <c r="R1188" s="11">
        <f t="shared" si="122"/>
        <v>484904.54</v>
      </c>
      <c r="S1188" s="11">
        <f>+ROUND(N1188*'[68]PARAMETROS '!$C$6,2)</f>
        <v>279955.46000000002</v>
      </c>
      <c r="T1188" s="11">
        <f t="shared" si="123"/>
        <v>527649.86</v>
      </c>
    </row>
    <row r="1189" spans="1:20" ht="14.25" outlineLevel="2" x14ac:dyDescent="0.2">
      <c r="A1189" s="29"/>
      <c r="B1189" s="7" t="s">
        <v>2363</v>
      </c>
      <c r="C1189" s="7">
        <v>1</v>
      </c>
      <c r="D1189" s="8" t="s">
        <v>20</v>
      </c>
      <c r="E1189" s="8" t="s">
        <v>2390</v>
      </c>
      <c r="F1189" s="8" t="s">
        <v>2391</v>
      </c>
      <c r="G1189" s="8" t="s">
        <v>2311</v>
      </c>
      <c r="H1189" s="8" t="s">
        <v>24</v>
      </c>
      <c r="I1189" s="9" t="s">
        <v>25</v>
      </c>
      <c r="J1189" s="8" t="s">
        <v>2261</v>
      </c>
      <c r="K1189" s="8" t="s">
        <v>2312</v>
      </c>
      <c r="L1189" s="10">
        <v>145</v>
      </c>
      <c r="M1189" s="10">
        <f>+ROUND(L1189*'[68]PARAMETROS '!$B$2,0)</f>
        <v>34800</v>
      </c>
      <c r="N1189" s="10">
        <f>+ROUND(L1189*'[68]PARAMETROS '!$B$3,0)</f>
        <v>22910</v>
      </c>
      <c r="O1189" s="10">
        <f t="shared" si="121"/>
        <v>57710</v>
      </c>
      <c r="P1189" s="11">
        <f>+ROUND(M1189*'[68]PARAMETROS '!$C$4,2)</f>
        <v>215064</v>
      </c>
      <c r="Q1189" s="11">
        <f>+ROUND(N1189*'[68]PARAMETROS '!$C$5,2)</f>
        <v>205960.9</v>
      </c>
      <c r="R1189" s="11">
        <f t="shared" si="122"/>
        <v>421024.9</v>
      </c>
      <c r="S1189" s="11">
        <f>+ROUND(N1189*'[68]PARAMETROS '!$C$6,2)</f>
        <v>243075.1</v>
      </c>
      <c r="T1189" s="11">
        <f t="shared" si="123"/>
        <v>458139.1</v>
      </c>
    </row>
    <row r="1190" spans="1:20" ht="14.25" outlineLevel="2" x14ac:dyDescent="0.2">
      <c r="A1190" s="29"/>
      <c r="B1190" s="7" t="s">
        <v>2363</v>
      </c>
      <c r="C1190" s="7">
        <v>1</v>
      </c>
      <c r="D1190" s="8" t="s">
        <v>20</v>
      </c>
      <c r="E1190" s="8" t="s">
        <v>2392</v>
      </c>
      <c r="F1190" s="8" t="s">
        <v>2393</v>
      </c>
      <c r="G1190" s="8" t="s">
        <v>2311</v>
      </c>
      <c r="H1190" s="8" t="s">
        <v>24</v>
      </c>
      <c r="I1190" s="9" t="s">
        <v>25</v>
      </c>
      <c r="J1190" s="8" t="s">
        <v>2261</v>
      </c>
      <c r="K1190" s="8" t="s">
        <v>2312</v>
      </c>
      <c r="L1190" s="10">
        <v>291</v>
      </c>
      <c r="M1190" s="10">
        <f>+ROUND(L1190*'[68]PARAMETROS '!$B$2,0)</f>
        <v>69840</v>
      </c>
      <c r="N1190" s="10">
        <f>+ROUND(L1190*'[68]PARAMETROS '!$B$3,0)</f>
        <v>45978</v>
      </c>
      <c r="O1190" s="10">
        <f t="shared" si="121"/>
        <v>115818</v>
      </c>
      <c r="P1190" s="11">
        <f>+ROUND(M1190*'[68]PARAMETROS '!$C$4,2)</f>
        <v>431611.2</v>
      </c>
      <c r="Q1190" s="11">
        <f>+ROUND(N1190*'[68]PARAMETROS '!$C$5,2)</f>
        <v>413342.22</v>
      </c>
      <c r="R1190" s="11">
        <f t="shared" si="122"/>
        <v>844953.42</v>
      </c>
      <c r="S1190" s="11">
        <f>+ROUND(N1190*'[68]PARAMETROS '!$C$6,2)</f>
        <v>487826.58</v>
      </c>
      <c r="T1190" s="11">
        <f t="shared" si="123"/>
        <v>919437.78</v>
      </c>
    </row>
    <row r="1191" spans="1:20" ht="14.25" outlineLevel="2" x14ac:dyDescent="0.2">
      <c r="A1191" s="29"/>
      <c r="B1191" s="7" t="s">
        <v>2363</v>
      </c>
      <c r="C1191" s="7">
        <v>1</v>
      </c>
      <c r="D1191" s="8" t="s">
        <v>20</v>
      </c>
      <c r="E1191" s="8" t="s">
        <v>2394</v>
      </c>
      <c r="F1191" s="8" t="s">
        <v>2395</v>
      </c>
      <c r="G1191" s="8" t="s">
        <v>2311</v>
      </c>
      <c r="H1191" s="8" t="s">
        <v>24</v>
      </c>
      <c r="I1191" s="9" t="s">
        <v>25</v>
      </c>
      <c r="J1191" s="8" t="s">
        <v>2261</v>
      </c>
      <c r="K1191" s="8" t="s">
        <v>2312</v>
      </c>
      <c r="L1191" s="10">
        <v>68</v>
      </c>
      <c r="M1191" s="10">
        <f>+ROUND(L1191*'[68]PARAMETROS '!$B$2,0)</f>
        <v>16320</v>
      </c>
      <c r="N1191" s="10">
        <f>+ROUND(L1191*'[68]PARAMETROS '!$B$3,0)</f>
        <v>10744</v>
      </c>
      <c r="O1191" s="10">
        <f t="shared" si="121"/>
        <v>27064</v>
      </c>
      <c r="P1191" s="11">
        <f>+ROUND(M1191*'[68]PARAMETROS '!$C$4,2)</f>
        <v>100857.60000000001</v>
      </c>
      <c r="Q1191" s="11">
        <f>+ROUND(N1191*'[68]PARAMETROS '!$C$5,2)</f>
        <v>96588.56</v>
      </c>
      <c r="R1191" s="11">
        <f t="shared" si="122"/>
        <v>197446.16</v>
      </c>
      <c r="S1191" s="11">
        <f>+ROUND(N1191*'[68]PARAMETROS '!$C$6,2)</f>
        <v>113993.84</v>
      </c>
      <c r="T1191" s="11">
        <f t="shared" si="123"/>
        <v>214851.44</v>
      </c>
    </row>
    <row r="1192" spans="1:20" ht="14.25" outlineLevel="2" x14ac:dyDescent="0.2">
      <c r="A1192" s="29"/>
      <c r="B1192" s="7" t="s">
        <v>2363</v>
      </c>
      <c r="C1192" s="7">
        <v>1</v>
      </c>
      <c r="D1192" s="8" t="s">
        <v>20</v>
      </c>
      <c r="E1192" s="8" t="s">
        <v>2396</v>
      </c>
      <c r="F1192" s="8" t="s">
        <v>2397</v>
      </c>
      <c r="G1192" s="8" t="s">
        <v>2311</v>
      </c>
      <c r="H1192" s="8" t="s">
        <v>24</v>
      </c>
      <c r="I1192" s="9" t="s">
        <v>25</v>
      </c>
      <c r="J1192" s="8" t="s">
        <v>2261</v>
      </c>
      <c r="K1192" s="8" t="s">
        <v>2312</v>
      </c>
      <c r="L1192" s="10">
        <v>268</v>
      </c>
      <c r="M1192" s="10">
        <f>+ROUND(L1192*'[68]PARAMETROS '!$B$2,0)</f>
        <v>64320</v>
      </c>
      <c r="N1192" s="10">
        <f>+ROUND(L1192*'[68]PARAMETROS '!$B$3,0)</f>
        <v>42344</v>
      </c>
      <c r="O1192" s="10">
        <f t="shared" si="121"/>
        <v>106664</v>
      </c>
      <c r="P1192" s="11">
        <f>+ROUND(M1192*'[68]PARAMETROS '!$C$4,2)</f>
        <v>397497.59999999998</v>
      </c>
      <c r="Q1192" s="11">
        <f>+ROUND(N1192*'[68]PARAMETROS '!$C$5,2)</f>
        <v>380672.56</v>
      </c>
      <c r="R1192" s="11">
        <f t="shared" si="122"/>
        <v>778170.16</v>
      </c>
      <c r="S1192" s="11">
        <f>+ROUND(N1192*'[68]PARAMETROS '!$C$6,2)</f>
        <v>449269.84</v>
      </c>
      <c r="T1192" s="11">
        <f t="shared" si="123"/>
        <v>846767.44</v>
      </c>
    </row>
    <row r="1193" spans="1:20" ht="14.25" outlineLevel="2" x14ac:dyDescent="0.2">
      <c r="A1193" s="29"/>
      <c r="B1193" s="7" t="s">
        <v>2363</v>
      </c>
      <c r="C1193" s="7">
        <v>1</v>
      </c>
      <c r="D1193" s="8" t="s">
        <v>20</v>
      </c>
      <c r="E1193" s="8" t="s">
        <v>2398</v>
      </c>
      <c r="F1193" s="8" t="s">
        <v>2399</v>
      </c>
      <c r="G1193" s="8" t="s">
        <v>2311</v>
      </c>
      <c r="H1193" s="8" t="s">
        <v>24</v>
      </c>
      <c r="I1193" s="9" t="s">
        <v>25</v>
      </c>
      <c r="J1193" s="8" t="s">
        <v>2261</v>
      </c>
      <c r="K1193" s="8" t="s">
        <v>2312</v>
      </c>
      <c r="L1193" s="10">
        <v>262</v>
      </c>
      <c r="M1193" s="10">
        <f>+ROUND(L1193*'[68]PARAMETROS '!$B$2,0)</f>
        <v>62880</v>
      </c>
      <c r="N1193" s="10">
        <f>+ROUND(L1193*'[68]PARAMETROS '!$B$3,0)</f>
        <v>41396</v>
      </c>
      <c r="O1193" s="10">
        <f t="shared" si="121"/>
        <v>104276</v>
      </c>
      <c r="P1193" s="11">
        <f>+ROUND(M1193*'[68]PARAMETROS '!$C$4,2)</f>
        <v>388598.4</v>
      </c>
      <c r="Q1193" s="11">
        <f>+ROUND(N1193*'[68]PARAMETROS '!$C$5,2)</f>
        <v>372150.04</v>
      </c>
      <c r="R1193" s="11">
        <f t="shared" si="122"/>
        <v>760748.44</v>
      </c>
      <c r="S1193" s="11">
        <f>+ROUND(N1193*'[68]PARAMETROS '!$C$6,2)</f>
        <v>439211.56</v>
      </c>
      <c r="T1193" s="11">
        <f t="shared" si="123"/>
        <v>827809.96</v>
      </c>
    </row>
    <row r="1194" spans="1:20" ht="14.25" outlineLevel="2" x14ac:dyDescent="0.2">
      <c r="A1194" s="29"/>
      <c r="B1194" s="7" t="s">
        <v>2363</v>
      </c>
      <c r="C1194" s="7">
        <v>1</v>
      </c>
      <c r="D1194" s="8" t="s">
        <v>20</v>
      </c>
      <c r="E1194" s="8" t="s">
        <v>2400</v>
      </c>
      <c r="F1194" s="8" t="s">
        <v>2401</v>
      </c>
      <c r="G1194" s="8" t="s">
        <v>2311</v>
      </c>
      <c r="H1194" s="8" t="s">
        <v>24</v>
      </c>
      <c r="I1194" s="9" t="s">
        <v>25</v>
      </c>
      <c r="J1194" s="8" t="s">
        <v>2261</v>
      </c>
      <c r="K1194" s="8" t="s">
        <v>2312</v>
      </c>
      <c r="L1194" s="10">
        <v>108</v>
      </c>
      <c r="M1194" s="10">
        <f>+ROUND(L1194*'[68]PARAMETROS '!$B$2,0)</f>
        <v>25920</v>
      </c>
      <c r="N1194" s="10">
        <f>+ROUND(L1194*'[68]PARAMETROS '!$B$3,0)</f>
        <v>17064</v>
      </c>
      <c r="O1194" s="10">
        <f t="shared" si="121"/>
        <v>42984</v>
      </c>
      <c r="P1194" s="11">
        <f>+ROUND(M1194*'[68]PARAMETROS '!$C$4,2)</f>
        <v>160185.60000000001</v>
      </c>
      <c r="Q1194" s="11">
        <f>+ROUND(N1194*'[68]PARAMETROS '!$C$5,2)</f>
        <v>153405.35999999999</v>
      </c>
      <c r="R1194" s="11">
        <f t="shared" si="122"/>
        <v>313590.96000000002</v>
      </c>
      <c r="S1194" s="11">
        <f>+ROUND(N1194*'[68]PARAMETROS '!$C$6,2)</f>
        <v>181049.04</v>
      </c>
      <c r="T1194" s="11">
        <f t="shared" si="123"/>
        <v>341234.64</v>
      </c>
    </row>
    <row r="1195" spans="1:20" ht="14.25" outlineLevel="2" x14ac:dyDescent="0.2">
      <c r="A1195" s="29"/>
      <c r="B1195" s="7" t="s">
        <v>2363</v>
      </c>
      <c r="C1195" s="7">
        <v>1</v>
      </c>
      <c r="D1195" s="8" t="s">
        <v>20</v>
      </c>
      <c r="E1195" s="8" t="s">
        <v>2402</v>
      </c>
      <c r="F1195" s="8" t="s">
        <v>2403</v>
      </c>
      <c r="G1195" s="8" t="s">
        <v>2311</v>
      </c>
      <c r="H1195" s="8" t="s">
        <v>24</v>
      </c>
      <c r="I1195" s="9" t="s">
        <v>25</v>
      </c>
      <c r="J1195" s="8" t="s">
        <v>2261</v>
      </c>
      <c r="K1195" s="8" t="s">
        <v>2312</v>
      </c>
      <c r="L1195" s="10">
        <v>208</v>
      </c>
      <c r="M1195" s="10">
        <f>+ROUND(L1195*'[68]PARAMETROS '!$B$2,0)</f>
        <v>49920</v>
      </c>
      <c r="N1195" s="10">
        <f>+ROUND(L1195*'[68]PARAMETROS '!$B$3,0)</f>
        <v>32864</v>
      </c>
      <c r="O1195" s="10">
        <f t="shared" si="121"/>
        <v>82784</v>
      </c>
      <c r="P1195" s="11">
        <f>+ROUND(M1195*'[68]PARAMETROS '!$C$4,2)</f>
        <v>308505.59999999998</v>
      </c>
      <c r="Q1195" s="11">
        <f>+ROUND(N1195*'[68]PARAMETROS '!$C$5,2)</f>
        <v>295447.36</v>
      </c>
      <c r="R1195" s="11">
        <f t="shared" si="122"/>
        <v>603952.96</v>
      </c>
      <c r="S1195" s="11">
        <f>+ROUND(N1195*'[68]PARAMETROS '!$C$6,2)</f>
        <v>348687.04</v>
      </c>
      <c r="T1195" s="11">
        <f t="shared" si="123"/>
        <v>657192.64</v>
      </c>
    </row>
    <row r="1196" spans="1:20" ht="14.25" outlineLevel="2" x14ac:dyDescent="0.2">
      <c r="A1196" s="29"/>
      <c r="B1196" s="7" t="s">
        <v>2363</v>
      </c>
      <c r="C1196" s="7">
        <v>1</v>
      </c>
      <c r="D1196" s="8" t="s">
        <v>20</v>
      </c>
      <c r="E1196" s="8" t="s">
        <v>2404</v>
      </c>
      <c r="F1196" s="8" t="s">
        <v>2405</v>
      </c>
      <c r="G1196" s="8" t="s">
        <v>2311</v>
      </c>
      <c r="H1196" s="8" t="s">
        <v>24</v>
      </c>
      <c r="I1196" s="9" t="s">
        <v>25</v>
      </c>
      <c r="J1196" s="8" t="s">
        <v>2261</v>
      </c>
      <c r="K1196" s="8" t="s">
        <v>2312</v>
      </c>
      <c r="L1196" s="10">
        <v>30</v>
      </c>
      <c r="M1196" s="10">
        <f>+ROUND(L1196*'[68]PARAMETROS '!$B$2,0)</f>
        <v>7200</v>
      </c>
      <c r="N1196" s="10">
        <f>+ROUND(L1196*'[68]PARAMETROS '!$B$3,0)</f>
        <v>4740</v>
      </c>
      <c r="O1196" s="10">
        <f t="shared" si="121"/>
        <v>11940</v>
      </c>
      <c r="P1196" s="11">
        <f>+ROUND(M1196*'[68]PARAMETROS '!$C$4,2)</f>
        <v>44496</v>
      </c>
      <c r="Q1196" s="11">
        <f>+ROUND(N1196*'[68]PARAMETROS '!$C$5,2)</f>
        <v>42612.6</v>
      </c>
      <c r="R1196" s="11">
        <f t="shared" si="122"/>
        <v>87108.6</v>
      </c>
      <c r="S1196" s="11">
        <f>+ROUND(N1196*'[68]PARAMETROS '!$C$6,2)</f>
        <v>50291.4</v>
      </c>
      <c r="T1196" s="11">
        <f t="shared" si="123"/>
        <v>94787.4</v>
      </c>
    </row>
    <row r="1197" spans="1:20" ht="14.25" outlineLevel="2" x14ac:dyDescent="0.2">
      <c r="A1197" s="29"/>
      <c r="B1197" s="7" t="s">
        <v>2363</v>
      </c>
      <c r="C1197" s="7">
        <v>1</v>
      </c>
      <c r="D1197" s="8" t="s">
        <v>20</v>
      </c>
      <c r="E1197" s="8" t="s">
        <v>2406</v>
      </c>
      <c r="F1197" s="8" t="s">
        <v>2407</v>
      </c>
      <c r="G1197" s="8" t="s">
        <v>2311</v>
      </c>
      <c r="H1197" s="8" t="s">
        <v>24</v>
      </c>
      <c r="I1197" s="9" t="s">
        <v>25</v>
      </c>
      <c r="J1197" s="8" t="s">
        <v>2261</v>
      </c>
      <c r="K1197" s="8" t="s">
        <v>2312</v>
      </c>
      <c r="L1197" s="10">
        <v>71</v>
      </c>
      <c r="M1197" s="10">
        <f>+ROUND(L1197*'[68]PARAMETROS '!$B$2,0)</f>
        <v>17040</v>
      </c>
      <c r="N1197" s="10">
        <f>+ROUND(L1197*'[68]PARAMETROS '!$B$3,0)</f>
        <v>11218</v>
      </c>
      <c r="O1197" s="10">
        <f t="shared" si="121"/>
        <v>28258</v>
      </c>
      <c r="P1197" s="11">
        <f>+ROUND(M1197*'[68]PARAMETROS '!$C$4,2)</f>
        <v>105307.2</v>
      </c>
      <c r="Q1197" s="11">
        <f>+ROUND(N1197*'[68]PARAMETROS '!$C$5,2)</f>
        <v>100849.82</v>
      </c>
      <c r="R1197" s="11">
        <f t="shared" si="122"/>
        <v>206157.02</v>
      </c>
      <c r="S1197" s="11">
        <f>+ROUND(N1197*'[68]PARAMETROS '!$C$6,2)</f>
        <v>119022.98</v>
      </c>
      <c r="T1197" s="11">
        <f t="shared" si="123"/>
        <v>224330.18</v>
      </c>
    </row>
    <row r="1198" spans="1:20" ht="14.25" outlineLevel="1" x14ac:dyDescent="0.2">
      <c r="A1198" s="29"/>
      <c r="B1198" s="13" t="s">
        <v>2408</v>
      </c>
      <c r="C1198" s="14">
        <f>SUBTOTAL(9,C1176:C1197)</f>
        <v>22</v>
      </c>
      <c r="D1198" s="15"/>
      <c r="E1198" s="15"/>
      <c r="F1198" s="15"/>
      <c r="G1198" s="15"/>
      <c r="H1198" s="15"/>
      <c r="I1198" s="15"/>
      <c r="J1198" s="15"/>
      <c r="K1198" s="15"/>
      <c r="L1198" s="16">
        <f t="shared" ref="L1198:R1198" si="125">SUBTOTAL(9,L1176:L1197)</f>
        <v>6362</v>
      </c>
      <c r="M1198" s="16">
        <f t="shared" si="125"/>
        <v>1526880</v>
      </c>
      <c r="N1198" s="16">
        <f t="shared" si="125"/>
        <v>1005196</v>
      </c>
      <c r="O1198" s="16">
        <f t="shared" si="125"/>
        <v>2532076</v>
      </c>
      <c r="P1198" s="17">
        <f t="shared" si="125"/>
        <v>9436118.4000000004</v>
      </c>
      <c r="Q1198" s="17">
        <f t="shared" si="125"/>
        <v>9036712.0399999972</v>
      </c>
      <c r="R1198" s="17">
        <f t="shared" si="125"/>
        <v>18472830.440000001</v>
      </c>
      <c r="S1198" s="17">
        <f>+ROUND(N1198*'[68]PARAMETROS '!$C$6,2)</f>
        <v>10665129.560000001</v>
      </c>
      <c r="T1198" s="17">
        <f>SUBTOTAL(9,T1176:T1197)</f>
        <v>20101247.960000001</v>
      </c>
    </row>
    <row r="1199" spans="1:20" ht="14.25" outlineLevel="2" x14ac:dyDescent="0.2">
      <c r="A1199" s="29">
        <v>73</v>
      </c>
      <c r="B1199" s="7" t="s">
        <v>2409</v>
      </c>
      <c r="C1199" s="7">
        <v>1</v>
      </c>
      <c r="D1199" s="8" t="s">
        <v>548</v>
      </c>
      <c r="E1199" s="8" t="s">
        <v>2410</v>
      </c>
      <c r="F1199" s="8" t="s">
        <v>2411</v>
      </c>
      <c r="G1199" s="8" t="s">
        <v>2260</v>
      </c>
      <c r="H1199" s="8" t="s">
        <v>24</v>
      </c>
      <c r="I1199" s="9" t="s">
        <v>25</v>
      </c>
      <c r="J1199" s="8" t="s">
        <v>2261</v>
      </c>
      <c r="K1199" s="8" t="s">
        <v>2262</v>
      </c>
      <c r="L1199" s="10">
        <v>154</v>
      </c>
      <c r="M1199" s="10">
        <f>+ROUND(L1199*'[68]PARAMETROS '!$B$2,0)</f>
        <v>36960</v>
      </c>
      <c r="N1199" s="10">
        <f>+ROUND(L1199*'[68]PARAMETROS '!$B$3,0)</f>
        <v>24332</v>
      </c>
      <c r="O1199" s="10">
        <f t="shared" si="121"/>
        <v>61292</v>
      </c>
      <c r="P1199" s="11">
        <f>+ROUND(M1199*'[68]PARAMETROS '!$C$4,2)</f>
        <v>228412.79999999999</v>
      </c>
      <c r="Q1199" s="11">
        <f>+ROUND(N1199*'[68]PARAMETROS '!$C$5,2)</f>
        <v>218744.68</v>
      </c>
      <c r="R1199" s="11">
        <f t="shared" si="122"/>
        <v>447157.48</v>
      </c>
      <c r="S1199" s="11">
        <f>+ROUND(N1199*'[68]PARAMETROS '!$C$6,2)</f>
        <v>258162.52</v>
      </c>
      <c r="T1199" s="11">
        <f t="shared" si="123"/>
        <v>486575.32</v>
      </c>
    </row>
    <row r="1200" spans="1:20" ht="14.25" outlineLevel="2" x14ac:dyDescent="0.2">
      <c r="A1200" s="29"/>
      <c r="B1200" s="7" t="s">
        <v>2409</v>
      </c>
      <c r="C1200" s="7">
        <v>1</v>
      </c>
      <c r="D1200" s="8" t="s">
        <v>548</v>
      </c>
      <c r="E1200" s="8" t="s">
        <v>2412</v>
      </c>
      <c r="F1200" s="8" t="s">
        <v>2413</v>
      </c>
      <c r="G1200" s="8" t="s">
        <v>2260</v>
      </c>
      <c r="H1200" s="8" t="s">
        <v>24</v>
      </c>
      <c r="I1200" s="9" t="s">
        <v>25</v>
      </c>
      <c r="J1200" s="8" t="s">
        <v>2261</v>
      </c>
      <c r="K1200" s="8" t="s">
        <v>2262</v>
      </c>
      <c r="L1200" s="10">
        <v>177</v>
      </c>
      <c r="M1200" s="10">
        <f>+ROUND(L1200*'[68]PARAMETROS '!$B$2,0)</f>
        <v>42480</v>
      </c>
      <c r="N1200" s="10">
        <f>+ROUND(L1200*'[68]PARAMETROS '!$B$3,0)</f>
        <v>27966</v>
      </c>
      <c r="O1200" s="10">
        <f t="shared" si="121"/>
        <v>70446</v>
      </c>
      <c r="P1200" s="11">
        <f>+ROUND(M1200*'[68]PARAMETROS '!$C$4,2)</f>
        <v>262526.40000000002</v>
      </c>
      <c r="Q1200" s="11">
        <f>+ROUND(N1200*'[68]PARAMETROS '!$C$5,2)</f>
        <v>251414.34</v>
      </c>
      <c r="R1200" s="11">
        <f t="shared" si="122"/>
        <v>513940.74</v>
      </c>
      <c r="S1200" s="11">
        <f>+ROUND(N1200*'[68]PARAMETROS '!$C$6,2)</f>
        <v>296719.26</v>
      </c>
      <c r="T1200" s="11">
        <f t="shared" si="123"/>
        <v>559245.66</v>
      </c>
    </row>
    <row r="1201" spans="1:20" ht="14.25" outlineLevel="2" x14ac:dyDescent="0.2">
      <c r="A1201" s="29"/>
      <c r="B1201" s="7" t="s">
        <v>2409</v>
      </c>
      <c r="C1201" s="7">
        <v>1</v>
      </c>
      <c r="D1201" s="8" t="s">
        <v>548</v>
      </c>
      <c r="E1201" s="8" t="s">
        <v>2414</v>
      </c>
      <c r="F1201" s="8" t="s">
        <v>2415</v>
      </c>
      <c r="G1201" s="8" t="s">
        <v>2260</v>
      </c>
      <c r="H1201" s="8" t="s">
        <v>24</v>
      </c>
      <c r="I1201" s="9" t="s">
        <v>25</v>
      </c>
      <c r="J1201" s="8" t="s">
        <v>2261</v>
      </c>
      <c r="K1201" s="8" t="s">
        <v>2262</v>
      </c>
      <c r="L1201" s="10">
        <v>124</v>
      </c>
      <c r="M1201" s="10">
        <f>+ROUND(L1201*'[68]PARAMETROS '!$B$2,0)</f>
        <v>29760</v>
      </c>
      <c r="N1201" s="10">
        <f>+ROUND(L1201*'[68]PARAMETROS '!$B$3,0)</f>
        <v>19592</v>
      </c>
      <c r="O1201" s="10">
        <f t="shared" si="121"/>
        <v>49352</v>
      </c>
      <c r="P1201" s="11">
        <f>+ROUND(M1201*'[68]PARAMETROS '!$C$4,2)</f>
        <v>183916.79999999999</v>
      </c>
      <c r="Q1201" s="11">
        <f>+ROUND(N1201*'[68]PARAMETROS '!$C$5,2)</f>
        <v>176132.08</v>
      </c>
      <c r="R1201" s="11">
        <f t="shared" si="122"/>
        <v>360048.88</v>
      </c>
      <c r="S1201" s="11">
        <f>+ROUND(N1201*'[68]PARAMETROS '!$C$6,2)</f>
        <v>207871.12</v>
      </c>
      <c r="T1201" s="11">
        <f t="shared" si="123"/>
        <v>391787.92</v>
      </c>
    </row>
    <row r="1202" spans="1:20" ht="14.25" outlineLevel="2" x14ac:dyDescent="0.2">
      <c r="A1202" s="29"/>
      <c r="B1202" s="7" t="s">
        <v>2409</v>
      </c>
      <c r="C1202" s="7">
        <v>1</v>
      </c>
      <c r="D1202" s="8" t="s">
        <v>548</v>
      </c>
      <c r="E1202" s="8" t="s">
        <v>2416</v>
      </c>
      <c r="F1202" s="8" t="s">
        <v>2417</v>
      </c>
      <c r="G1202" s="8" t="s">
        <v>2260</v>
      </c>
      <c r="H1202" s="8" t="s">
        <v>24</v>
      </c>
      <c r="I1202" s="9" t="s">
        <v>25</v>
      </c>
      <c r="J1202" s="8" t="s">
        <v>2261</v>
      </c>
      <c r="K1202" s="8" t="s">
        <v>2262</v>
      </c>
      <c r="L1202" s="10">
        <v>95</v>
      </c>
      <c r="M1202" s="10">
        <f>+ROUND(L1202*'[68]PARAMETROS '!$B$2,0)</f>
        <v>22800</v>
      </c>
      <c r="N1202" s="10">
        <f>+ROUND(L1202*'[68]PARAMETROS '!$B$3,0)</f>
        <v>15010</v>
      </c>
      <c r="O1202" s="10">
        <f t="shared" si="121"/>
        <v>37810</v>
      </c>
      <c r="P1202" s="11">
        <f>+ROUND(M1202*'[68]PARAMETROS '!$C$4,2)</f>
        <v>140904</v>
      </c>
      <c r="Q1202" s="11">
        <f>+ROUND(N1202*'[68]PARAMETROS '!$C$5,2)</f>
        <v>134939.9</v>
      </c>
      <c r="R1202" s="11">
        <f t="shared" si="122"/>
        <v>275843.90000000002</v>
      </c>
      <c r="S1202" s="11">
        <f>+ROUND(N1202*'[68]PARAMETROS '!$C$6,2)</f>
        <v>159256.1</v>
      </c>
      <c r="T1202" s="11">
        <f t="shared" si="123"/>
        <v>300160.09999999998</v>
      </c>
    </row>
    <row r="1203" spans="1:20" ht="14.25" outlineLevel="2" x14ac:dyDescent="0.2">
      <c r="A1203" s="29"/>
      <c r="B1203" s="7" t="s">
        <v>2409</v>
      </c>
      <c r="C1203" s="7">
        <v>1</v>
      </c>
      <c r="D1203" s="8" t="s">
        <v>548</v>
      </c>
      <c r="E1203" s="8" t="s">
        <v>2418</v>
      </c>
      <c r="F1203" s="8" t="s">
        <v>2419</v>
      </c>
      <c r="G1203" s="8" t="s">
        <v>2260</v>
      </c>
      <c r="H1203" s="8" t="s">
        <v>24</v>
      </c>
      <c r="I1203" s="9" t="s">
        <v>25</v>
      </c>
      <c r="J1203" s="8" t="s">
        <v>2261</v>
      </c>
      <c r="K1203" s="8" t="s">
        <v>2262</v>
      </c>
      <c r="L1203" s="10">
        <v>200</v>
      </c>
      <c r="M1203" s="10">
        <f>+ROUND(L1203*'[68]PARAMETROS '!$B$2,0)</f>
        <v>48000</v>
      </c>
      <c r="N1203" s="10">
        <f>+ROUND(L1203*'[68]PARAMETROS '!$B$3,0)</f>
        <v>31600</v>
      </c>
      <c r="O1203" s="10">
        <f t="shared" si="121"/>
        <v>79600</v>
      </c>
      <c r="P1203" s="11">
        <f>+ROUND(M1203*'[68]PARAMETROS '!$C$4,2)</f>
        <v>296640</v>
      </c>
      <c r="Q1203" s="11">
        <f>+ROUND(N1203*'[68]PARAMETROS '!$C$5,2)</f>
        <v>284084</v>
      </c>
      <c r="R1203" s="11">
        <f t="shared" si="122"/>
        <v>580724</v>
      </c>
      <c r="S1203" s="11">
        <f>+ROUND(N1203*'[68]PARAMETROS '!$C$6,2)</f>
        <v>335276</v>
      </c>
      <c r="T1203" s="11">
        <f t="shared" si="123"/>
        <v>631916</v>
      </c>
    </row>
    <row r="1204" spans="1:20" ht="14.25" outlineLevel="2" x14ac:dyDescent="0.2">
      <c r="A1204" s="29"/>
      <c r="B1204" s="7" t="s">
        <v>2409</v>
      </c>
      <c r="C1204" s="7">
        <v>1</v>
      </c>
      <c r="D1204" s="8" t="s">
        <v>548</v>
      </c>
      <c r="E1204" s="8" t="s">
        <v>2420</v>
      </c>
      <c r="F1204" s="8" t="s">
        <v>2421</v>
      </c>
      <c r="G1204" s="8" t="s">
        <v>2260</v>
      </c>
      <c r="H1204" s="8" t="s">
        <v>24</v>
      </c>
      <c r="I1204" s="9" t="s">
        <v>25</v>
      </c>
      <c r="J1204" s="8" t="s">
        <v>2261</v>
      </c>
      <c r="K1204" s="8" t="s">
        <v>2262</v>
      </c>
      <c r="L1204" s="10">
        <v>308</v>
      </c>
      <c r="M1204" s="10">
        <f>+ROUND(L1204*'[68]PARAMETROS '!$B$2,0)</f>
        <v>73920</v>
      </c>
      <c r="N1204" s="10">
        <f>+ROUND(L1204*'[68]PARAMETROS '!$B$3,0)</f>
        <v>48664</v>
      </c>
      <c r="O1204" s="10">
        <f t="shared" si="121"/>
        <v>122584</v>
      </c>
      <c r="P1204" s="11">
        <f>+ROUND(M1204*'[68]PARAMETROS '!$C$4,2)</f>
        <v>456825.59999999998</v>
      </c>
      <c r="Q1204" s="11">
        <f>+ROUND(N1204*'[68]PARAMETROS '!$C$5,2)</f>
        <v>437489.36</v>
      </c>
      <c r="R1204" s="11">
        <f t="shared" si="122"/>
        <v>894314.96</v>
      </c>
      <c r="S1204" s="11">
        <f>+ROUND(N1204*'[68]PARAMETROS '!$C$6,2)</f>
        <v>516325.04</v>
      </c>
      <c r="T1204" s="11">
        <f t="shared" si="123"/>
        <v>973150.64</v>
      </c>
    </row>
    <row r="1205" spans="1:20" ht="14.25" outlineLevel="2" x14ac:dyDescent="0.2">
      <c r="A1205" s="29"/>
      <c r="B1205" s="7" t="s">
        <v>2409</v>
      </c>
      <c r="C1205" s="7">
        <v>1</v>
      </c>
      <c r="D1205" s="8" t="s">
        <v>548</v>
      </c>
      <c r="E1205" s="8" t="s">
        <v>2422</v>
      </c>
      <c r="F1205" s="8" t="s">
        <v>2423</v>
      </c>
      <c r="G1205" s="8" t="s">
        <v>2260</v>
      </c>
      <c r="H1205" s="8" t="s">
        <v>24</v>
      </c>
      <c r="I1205" s="9" t="s">
        <v>25</v>
      </c>
      <c r="J1205" s="8" t="s">
        <v>2261</v>
      </c>
      <c r="K1205" s="8" t="s">
        <v>2262</v>
      </c>
      <c r="L1205" s="10">
        <v>302</v>
      </c>
      <c r="M1205" s="10">
        <f>+ROUND(L1205*'[68]PARAMETROS '!$B$2,0)</f>
        <v>72480</v>
      </c>
      <c r="N1205" s="10">
        <f>+ROUND(L1205*'[68]PARAMETROS '!$B$3,0)</f>
        <v>47716</v>
      </c>
      <c r="O1205" s="10">
        <f t="shared" si="121"/>
        <v>120196</v>
      </c>
      <c r="P1205" s="11">
        <f>+ROUND(M1205*'[68]PARAMETROS '!$C$4,2)</f>
        <v>447926.4</v>
      </c>
      <c r="Q1205" s="11">
        <f>+ROUND(N1205*'[68]PARAMETROS '!$C$5,2)</f>
        <v>428966.84</v>
      </c>
      <c r="R1205" s="11">
        <f t="shared" si="122"/>
        <v>876893.24</v>
      </c>
      <c r="S1205" s="11">
        <f>+ROUND(N1205*'[68]PARAMETROS '!$C$6,2)</f>
        <v>506266.76</v>
      </c>
      <c r="T1205" s="11">
        <f t="shared" si="123"/>
        <v>954193.16</v>
      </c>
    </row>
    <row r="1206" spans="1:20" ht="14.25" outlineLevel="2" x14ac:dyDescent="0.2">
      <c r="A1206" s="29"/>
      <c r="B1206" s="7" t="s">
        <v>2409</v>
      </c>
      <c r="C1206" s="7">
        <v>1</v>
      </c>
      <c r="D1206" s="8" t="s">
        <v>548</v>
      </c>
      <c r="E1206" s="8" t="s">
        <v>2424</v>
      </c>
      <c r="F1206" s="8" t="s">
        <v>1662</v>
      </c>
      <c r="G1206" s="8" t="s">
        <v>2260</v>
      </c>
      <c r="H1206" s="8" t="s">
        <v>24</v>
      </c>
      <c r="I1206" s="9" t="s">
        <v>25</v>
      </c>
      <c r="J1206" s="8" t="s">
        <v>2261</v>
      </c>
      <c r="K1206" s="8" t="s">
        <v>2262</v>
      </c>
      <c r="L1206" s="10">
        <v>36</v>
      </c>
      <c r="M1206" s="10">
        <f>+ROUND(L1206*'[68]PARAMETROS '!$B$2,0)</f>
        <v>8640</v>
      </c>
      <c r="N1206" s="10">
        <f>+ROUND(L1206*'[68]PARAMETROS '!$B$3,0)</f>
        <v>5688</v>
      </c>
      <c r="O1206" s="10">
        <f t="shared" si="121"/>
        <v>14328</v>
      </c>
      <c r="P1206" s="11">
        <f>+ROUND(M1206*'[68]PARAMETROS '!$C$4,2)</f>
        <v>53395.199999999997</v>
      </c>
      <c r="Q1206" s="11">
        <f>+ROUND(N1206*'[68]PARAMETROS '!$C$5,2)</f>
        <v>51135.12</v>
      </c>
      <c r="R1206" s="11">
        <f t="shared" si="122"/>
        <v>104530.32</v>
      </c>
      <c r="S1206" s="11">
        <f>+ROUND(N1206*'[68]PARAMETROS '!$C$6,2)</f>
        <v>60349.68</v>
      </c>
      <c r="T1206" s="11">
        <f t="shared" si="123"/>
        <v>113744.88</v>
      </c>
    </row>
    <row r="1207" spans="1:20" ht="14.25" outlineLevel="1" x14ac:dyDescent="0.2">
      <c r="A1207" s="29"/>
      <c r="B1207" s="13" t="s">
        <v>2425</v>
      </c>
      <c r="C1207" s="14">
        <f>SUBTOTAL(9,C1199:C1206)</f>
        <v>8</v>
      </c>
      <c r="D1207" s="15"/>
      <c r="E1207" s="15"/>
      <c r="F1207" s="15"/>
      <c r="G1207" s="15"/>
      <c r="H1207" s="15"/>
      <c r="I1207" s="15"/>
      <c r="J1207" s="15"/>
      <c r="K1207" s="15"/>
      <c r="L1207" s="16">
        <f t="shared" ref="L1207:R1207" si="126">SUBTOTAL(9,L1199:L1206)</f>
        <v>1396</v>
      </c>
      <c r="M1207" s="16">
        <f t="shared" si="126"/>
        <v>335040</v>
      </c>
      <c r="N1207" s="16">
        <f t="shared" si="126"/>
        <v>220568</v>
      </c>
      <c r="O1207" s="16">
        <f t="shared" si="126"/>
        <v>555608</v>
      </c>
      <c r="P1207" s="17">
        <f t="shared" si="126"/>
        <v>2070547.2</v>
      </c>
      <c r="Q1207" s="17">
        <f t="shared" si="126"/>
        <v>1982906.32</v>
      </c>
      <c r="R1207" s="17">
        <f t="shared" si="126"/>
        <v>4053453.52</v>
      </c>
      <c r="S1207" s="17">
        <f>+ROUND(N1207*'[68]PARAMETROS '!$C$6,2)</f>
        <v>2340226.48</v>
      </c>
      <c r="T1207" s="17">
        <f>SUBTOTAL(9,T1199:T1206)</f>
        <v>4410773.68</v>
      </c>
    </row>
    <row r="1208" spans="1:20" ht="14.25" outlineLevel="2" x14ac:dyDescent="0.2">
      <c r="A1208" s="29">
        <v>74</v>
      </c>
      <c r="B1208" s="7" t="s">
        <v>2426</v>
      </c>
      <c r="C1208" s="7">
        <v>1</v>
      </c>
      <c r="D1208" s="8" t="s">
        <v>548</v>
      </c>
      <c r="E1208" s="8" t="s">
        <v>2427</v>
      </c>
      <c r="F1208" s="8" t="s">
        <v>2428</v>
      </c>
      <c r="G1208" s="8" t="s">
        <v>2260</v>
      </c>
      <c r="H1208" s="8" t="s">
        <v>24</v>
      </c>
      <c r="I1208" s="9" t="s">
        <v>25</v>
      </c>
      <c r="J1208" s="8" t="s">
        <v>2261</v>
      </c>
      <c r="K1208" s="8" t="s">
        <v>2262</v>
      </c>
      <c r="L1208" s="10">
        <v>285</v>
      </c>
      <c r="M1208" s="10">
        <f>+ROUND(L1208*'[68]PARAMETROS '!$B$2,0)</f>
        <v>68400</v>
      </c>
      <c r="N1208" s="10">
        <f>+ROUND(L1208*'[68]PARAMETROS '!$B$3,0)</f>
        <v>45030</v>
      </c>
      <c r="O1208" s="10">
        <f t="shared" si="121"/>
        <v>113430</v>
      </c>
      <c r="P1208" s="11">
        <f>+ROUND(M1208*'[68]PARAMETROS '!$C$4,2)</f>
        <v>422712</v>
      </c>
      <c r="Q1208" s="11">
        <f>+ROUND(N1208*'[68]PARAMETROS '!$C$5,2)</f>
        <v>404819.7</v>
      </c>
      <c r="R1208" s="11">
        <f t="shared" si="122"/>
        <v>827531.7</v>
      </c>
      <c r="S1208" s="11">
        <f>+ROUND(N1208*'[68]PARAMETROS '!$C$6,2)</f>
        <v>477768.3</v>
      </c>
      <c r="T1208" s="11">
        <f t="shared" si="123"/>
        <v>900480.3</v>
      </c>
    </row>
    <row r="1209" spans="1:20" ht="14.25" outlineLevel="2" x14ac:dyDescent="0.2">
      <c r="A1209" s="29"/>
      <c r="B1209" s="7" t="s">
        <v>2426</v>
      </c>
      <c r="C1209" s="7">
        <v>1</v>
      </c>
      <c r="D1209" s="8" t="s">
        <v>548</v>
      </c>
      <c r="E1209" s="8" t="s">
        <v>2429</v>
      </c>
      <c r="F1209" s="8" t="s">
        <v>2430</v>
      </c>
      <c r="G1209" s="8" t="s">
        <v>2260</v>
      </c>
      <c r="H1209" s="8" t="s">
        <v>24</v>
      </c>
      <c r="I1209" s="9" t="s">
        <v>25</v>
      </c>
      <c r="J1209" s="8" t="s">
        <v>2261</v>
      </c>
      <c r="K1209" s="8" t="s">
        <v>2262</v>
      </c>
      <c r="L1209" s="10">
        <v>623</v>
      </c>
      <c r="M1209" s="10">
        <f>+ROUND(L1209*'[68]PARAMETROS '!$B$2,0)</f>
        <v>149520</v>
      </c>
      <c r="N1209" s="10">
        <f>+ROUND(L1209*'[68]PARAMETROS '!$B$3,0)</f>
        <v>98434</v>
      </c>
      <c r="O1209" s="10">
        <f t="shared" si="121"/>
        <v>247954</v>
      </c>
      <c r="P1209" s="11">
        <f>+ROUND(M1209*'[68]PARAMETROS '!$C$4,2)</f>
        <v>924033.6</v>
      </c>
      <c r="Q1209" s="11">
        <f>+ROUND(N1209*'[68]PARAMETROS '!$C$5,2)</f>
        <v>884921.66</v>
      </c>
      <c r="R1209" s="11">
        <f t="shared" si="122"/>
        <v>1808955.26</v>
      </c>
      <c r="S1209" s="11">
        <f>+ROUND(N1209*'[68]PARAMETROS '!$C$6,2)</f>
        <v>1044384.74</v>
      </c>
      <c r="T1209" s="11">
        <f t="shared" si="123"/>
        <v>1968418.34</v>
      </c>
    </row>
    <row r="1210" spans="1:20" ht="14.25" outlineLevel="2" x14ac:dyDescent="0.2">
      <c r="A1210" s="29"/>
      <c r="B1210" s="7" t="s">
        <v>2426</v>
      </c>
      <c r="C1210" s="7">
        <v>1</v>
      </c>
      <c r="D1210" s="8" t="s">
        <v>548</v>
      </c>
      <c r="E1210" s="8" t="s">
        <v>2431</v>
      </c>
      <c r="F1210" s="8" t="s">
        <v>2432</v>
      </c>
      <c r="G1210" s="8" t="s">
        <v>2260</v>
      </c>
      <c r="H1210" s="8" t="s">
        <v>24</v>
      </c>
      <c r="I1210" s="9" t="s">
        <v>25</v>
      </c>
      <c r="J1210" s="8" t="s">
        <v>2261</v>
      </c>
      <c r="K1210" s="8" t="s">
        <v>2262</v>
      </c>
      <c r="L1210" s="10">
        <v>414</v>
      </c>
      <c r="M1210" s="10">
        <f>+ROUND(L1210*'[68]PARAMETROS '!$B$2,0)</f>
        <v>99360</v>
      </c>
      <c r="N1210" s="10">
        <f>+ROUND(L1210*'[68]PARAMETROS '!$B$3,0)</f>
        <v>65412</v>
      </c>
      <c r="O1210" s="10">
        <f t="shared" si="121"/>
        <v>164772</v>
      </c>
      <c r="P1210" s="11">
        <f>+ROUND(M1210*'[68]PARAMETROS '!$C$4,2)</f>
        <v>614044.80000000005</v>
      </c>
      <c r="Q1210" s="11">
        <f>+ROUND(N1210*'[68]PARAMETROS '!$C$5,2)</f>
        <v>588053.88</v>
      </c>
      <c r="R1210" s="11">
        <f t="shared" si="122"/>
        <v>1202098.68</v>
      </c>
      <c r="S1210" s="11">
        <f>+ROUND(N1210*'[68]PARAMETROS '!$C$6,2)</f>
        <v>694021.32</v>
      </c>
      <c r="T1210" s="11">
        <f t="shared" si="123"/>
        <v>1308066.1200000001</v>
      </c>
    </row>
    <row r="1211" spans="1:20" ht="14.25" outlineLevel="2" x14ac:dyDescent="0.2">
      <c r="A1211" s="29"/>
      <c r="B1211" s="7" t="s">
        <v>2426</v>
      </c>
      <c r="C1211" s="7">
        <v>1</v>
      </c>
      <c r="D1211" s="8" t="s">
        <v>548</v>
      </c>
      <c r="E1211" s="8" t="s">
        <v>2433</v>
      </c>
      <c r="F1211" s="8" t="s">
        <v>2434</v>
      </c>
      <c r="G1211" s="8" t="s">
        <v>2260</v>
      </c>
      <c r="H1211" s="8" t="s">
        <v>24</v>
      </c>
      <c r="I1211" s="9" t="s">
        <v>25</v>
      </c>
      <c r="J1211" s="8" t="s">
        <v>2261</v>
      </c>
      <c r="K1211" s="8" t="s">
        <v>2262</v>
      </c>
      <c r="L1211" s="10">
        <v>145</v>
      </c>
      <c r="M1211" s="10">
        <f>+ROUND(L1211*'[68]PARAMETROS '!$B$2,0)</f>
        <v>34800</v>
      </c>
      <c r="N1211" s="10">
        <f>+ROUND(L1211*'[68]PARAMETROS '!$B$3,0)</f>
        <v>22910</v>
      </c>
      <c r="O1211" s="10">
        <f t="shared" si="121"/>
        <v>57710</v>
      </c>
      <c r="P1211" s="11">
        <f>+ROUND(M1211*'[68]PARAMETROS '!$C$4,2)</f>
        <v>215064</v>
      </c>
      <c r="Q1211" s="11">
        <f>+ROUND(N1211*'[68]PARAMETROS '!$C$5,2)</f>
        <v>205960.9</v>
      </c>
      <c r="R1211" s="11">
        <f t="shared" si="122"/>
        <v>421024.9</v>
      </c>
      <c r="S1211" s="11">
        <f>+ROUND(N1211*'[68]PARAMETROS '!$C$6,2)</f>
        <v>243075.1</v>
      </c>
      <c r="T1211" s="11">
        <f t="shared" si="123"/>
        <v>458139.1</v>
      </c>
    </row>
    <row r="1212" spans="1:20" ht="14.25" outlineLevel="2" x14ac:dyDescent="0.2">
      <c r="A1212" s="29"/>
      <c r="B1212" s="7" t="s">
        <v>2426</v>
      </c>
      <c r="C1212" s="7">
        <v>1</v>
      </c>
      <c r="D1212" s="8" t="s">
        <v>548</v>
      </c>
      <c r="E1212" s="8" t="s">
        <v>2435</v>
      </c>
      <c r="F1212" s="8" t="s">
        <v>2436</v>
      </c>
      <c r="G1212" s="8" t="s">
        <v>2260</v>
      </c>
      <c r="H1212" s="8" t="s">
        <v>24</v>
      </c>
      <c r="I1212" s="9" t="s">
        <v>25</v>
      </c>
      <c r="J1212" s="8" t="s">
        <v>2261</v>
      </c>
      <c r="K1212" s="8" t="s">
        <v>2262</v>
      </c>
      <c r="L1212" s="10">
        <v>92</v>
      </c>
      <c r="M1212" s="10">
        <f>+ROUND(L1212*'[68]PARAMETROS '!$B$2,0)</f>
        <v>22080</v>
      </c>
      <c r="N1212" s="10">
        <f>+ROUND(L1212*'[68]PARAMETROS '!$B$3,0)</f>
        <v>14536</v>
      </c>
      <c r="O1212" s="10">
        <f t="shared" si="121"/>
        <v>36616</v>
      </c>
      <c r="P1212" s="11">
        <f>+ROUND(M1212*'[68]PARAMETROS '!$C$4,2)</f>
        <v>136454.39999999999</v>
      </c>
      <c r="Q1212" s="11">
        <f>+ROUND(N1212*'[68]PARAMETROS '!$C$5,2)</f>
        <v>130678.64</v>
      </c>
      <c r="R1212" s="11">
        <f t="shared" si="122"/>
        <v>267133.03999999998</v>
      </c>
      <c r="S1212" s="11">
        <f>+ROUND(N1212*'[68]PARAMETROS '!$C$6,2)</f>
        <v>154226.96</v>
      </c>
      <c r="T1212" s="11">
        <f t="shared" si="123"/>
        <v>290681.36</v>
      </c>
    </row>
    <row r="1213" spans="1:20" ht="14.25" outlineLevel="2" x14ac:dyDescent="0.2">
      <c r="A1213" s="29"/>
      <c r="B1213" s="7" t="s">
        <v>2426</v>
      </c>
      <c r="C1213" s="7">
        <v>1</v>
      </c>
      <c r="D1213" s="8" t="s">
        <v>548</v>
      </c>
      <c r="E1213" s="8" t="s">
        <v>2437</v>
      </c>
      <c r="F1213" s="8" t="s">
        <v>2438</v>
      </c>
      <c r="G1213" s="8" t="s">
        <v>2260</v>
      </c>
      <c r="H1213" s="8" t="s">
        <v>24</v>
      </c>
      <c r="I1213" s="9" t="s">
        <v>25</v>
      </c>
      <c r="J1213" s="8" t="s">
        <v>2261</v>
      </c>
      <c r="K1213" s="8" t="s">
        <v>2262</v>
      </c>
      <c r="L1213" s="10">
        <v>41</v>
      </c>
      <c r="M1213" s="10">
        <f>+ROUND(L1213*'[68]PARAMETROS '!$B$2,0)</f>
        <v>9840</v>
      </c>
      <c r="N1213" s="10">
        <f>+ROUND(L1213*'[68]PARAMETROS '!$B$3,0)</f>
        <v>6478</v>
      </c>
      <c r="O1213" s="10">
        <f t="shared" si="121"/>
        <v>16318</v>
      </c>
      <c r="P1213" s="11">
        <f>+ROUND(M1213*'[68]PARAMETROS '!$C$4,2)</f>
        <v>60811.199999999997</v>
      </c>
      <c r="Q1213" s="11">
        <f>+ROUND(N1213*'[68]PARAMETROS '!$C$5,2)</f>
        <v>58237.22</v>
      </c>
      <c r="R1213" s="11">
        <f t="shared" si="122"/>
        <v>119048.42</v>
      </c>
      <c r="S1213" s="11">
        <f>+ROUND(N1213*'[68]PARAMETROS '!$C$6,2)</f>
        <v>68731.58</v>
      </c>
      <c r="T1213" s="11">
        <f t="shared" si="123"/>
        <v>129542.78</v>
      </c>
    </row>
    <row r="1214" spans="1:20" ht="14.25" outlineLevel="2" x14ac:dyDescent="0.2">
      <c r="A1214" s="29"/>
      <c r="B1214" s="7" t="s">
        <v>2426</v>
      </c>
      <c r="C1214" s="7">
        <v>1</v>
      </c>
      <c r="D1214" s="8" t="s">
        <v>548</v>
      </c>
      <c r="E1214" s="8" t="s">
        <v>2439</v>
      </c>
      <c r="F1214" s="8" t="s">
        <v>2440</v>
      </c>
      <c r="G1214" s="8" t="s">
        <v>2260</v>
      </c>
      <c r="H1214" s="8" t="s">
        <v>24</v>
      </c>
      <c r="I1214" s="9" t="s">
        <v>25</v>
      </c>
      <c r="J1214" s="8" t="s">
        <v>2261</v>
      </c>
      <c r="K1214" s="8" t="s">
        <v>2262</v>
      </c>
      <c r="L1214" s="10">
        <v>119</v>
      </c>
      <c r="M1214" s="10">
        <f>+ROUND(L1214*'[68]PARAMETROS '!$B$2,0)</f>
        <v>28560</v>
      </c>
      <c r="N1214" s="10">
        <f>+ROUND(L1214*'[68]PARAMETROS '!$B$3,0)</f>
        <v>18802</v>
      </c>
      <c r="O1214" s="10">
        <f t="shared" si="121"/>
        <v>47362</v>
      </c>
      <c r="P1214" s="11">
        <f>+ROUND(M1214*'[68]PARAMETROS '!$C$4,2)</f>
        <v>176500.8</v>
      </c>
      <c r="Q1214" s="11">
        <f>+ROUND(N1214*'[68]PARAMETROS '!$C$5,2)</f>
        <v>169029.98</v>
      </c>
      <c r="R1214" s="11">
        <f t="shared" si="122"/>
        <v>345530.78</v>
      </c>
      <c r="S1214" s="11">
        <f>+ROUND(N1214*'[68]PARAMETROS '!$C$6,2)</f>
        <v>199489.22</v>
      </c>
      <c r="T1214" s="11">
        <f t="shared" si="123"/>
        <v>375990.02</v>
      </c>
    </row>
    <row r="1215" spans="1:20" ht="14.25" outlineLevel="2" x14ac:dyDescent="0.2">
      <c r="A1215" s="29"/>
      <c r="B1215" s="7" t="s">
        <v>2426</v>
      </c>
      <c r="C1215" s="7">
        <v>1</v>
      </c>
      <c r="D1215" s="8" t="s">
        <v>548</v>
      </c>
      <c r="E1215" s="8" t="s">
        <v>2441</v>
      </c>
      <c r="F1215" s="8" t="s">
        <v>2442</v>
      </c>
      <c r="G1215" s="8" t="s">
        <v>2260</v>
      </c>
      <c r="H1215" s="8" t="s">
        <v>24</v>
      </c>
      <c r="I1215" s="9" t="s">
        <v>25</v>
      </c>
      <c r="J1215" s="8" t="s">
        <v>2261</v>
      </c>
      <c r="K1215" s="8" t="s">
        <v>2262</v>
      </c>
      <c r="L1215" s="10">
        <v>229</v>
      </c>
      <c r="M1215" s="10">
        <f>+ROUND(L1215*'[68]PARAMETROS '!$B$2,0)</f>
        <v>54960</v>
      </c>
      <c r="N1215" s="10">
        <f>+ROUND(L1215*'[68]PARAMETROS '!$B$3,0)</f>
        <v>36182</v>
      </c>
      <c r="O1215" s="10">
        <f t="shared" si="121"/>
        <v>91142</v>
      </c>
      <c r="P1215" s="11">
        <f>+ROUND(M1215*'[68]PARAMETROS '!$C$4,2)</f>
        <v>339652.8</v>
      </c>
      <c r="Q1215" s="11">
        <f>+ROUND(N1215*'[68]PARAMETROS '!$C$5,2)</f>
        <v>325276.18</v>
      </c>
      <c r="R1215" s="11">
        <f t="shared" si="122"/>
        <v>664928.98</v>
      </c>
      <c r="S1215" s="11">
        <f>+ROUND(N1215*'[68]PARAMETROS '!$C$6,2)</f>
        <v>383891.02</v>
      </c>
      <c r="T1215" s="11">
        <f t="shared" si="123"/>
        <v>723543.82</v>
      </c>
    </row>
    <row r="1216" spans="1:20" ht="14.25" outlineLevel="2" x14ac:dyDescent="0.2">
      <c r="A1216" s="29"/>
      <c r="B1216" s="7" t="s">
        <v>2426</v>
      </c>
      <c r="C1216" s="7">
        <v>1</v>
      </c>
      <c r="D1216" s="8" t="s">
        <v>548</v>
      </c>
      <c r="E1216" s="8" t="s">
        <v>2443</v>
      </c>
      <c r="F1216" s="8" t="s">
        <v>2444</v>
      </c>
      <c r="G1216" s="8" t="s">
        <v>2260</v>
      </c>
      <c r="H1216" s="8" t="s">
        <v>24</v>
      </c>
      <c r="I1216" s="9" t="s">
        <v>25</v>
      </c>
      <c r="J1216" s="8" t="s">
        <v>2261</v>
      </c>
      <c r="K1216" s="8" t="s">
        <v>2262</v>
      </c>
      <c r="L1216" s="10">
        <v>889</v>
      </c>
      <c r="M1216" s="10">
        <f>+ROUND(L1216*'[68]PARAMETROS '!$B$2,0)</f>
        <v>213360</v>
      </c>
      <c r="N1216" s="10">
        <f>+ROUND(L1216*'[68]PARAMETROS '!$B$3,0)</f>
        <v>140462</v>
      </c>
      <c r="O1216" s="10">
        <f t="shared" si="121"/>
        <v>353822</v>
      </c>
      <c r="P1216" s="11">
        <f>+ROUND(M1216*'[68]PARAMETROS '!$C$4,2)</f>
        <v>1318564.8</v>
      </c>
      <c r="Q1216" s="11">
        <f>+ROUND(N1216*'[68]PARAMETROS '!$C$5,2)</f>
        <v>1262753.3799999999</v>
      </c>
      <c r="R1216" s="11">
        <f t="shared" si="122"/>
        <v>2581318.1800000002</v>
      </c>
      <c r="S1216" s="11">
        <f>+ROUND(N1216*'[68]PARAMETROS '!$C$6,2)</f>
        <v>1490301.82</v>
      </c>
      <c r="T1216" s="11">
        <f t="shared" si="123"/>
        <v>2808866.62</v>
      </c>
    </row>
    <row r="1217" spans="1:20" ht="14.25" outlineLevel="2" x14ac:dyDescent="0.2">
      <c r="A1217" s="29"/>
      <c r="B1217" s="7" t="s">
        <v>2426</v>
      </c>
      <c r="C1217" s="7">
        <v>1</v>
      </c>
      <c r="D1217" s="8" t="s">
        <v>548</v>
      </c>
      <c r="E1217" s="8" t="s">
        <v>2445</v>
      </c>
      <c r="F1217" s="8" t="s">
        <v>2446</v>
      </c>
      <c r="G1217" s="8" t="s">
        <v>2260</v>
      </c>
      <c r="H1217" s="8" t="s">
        <v>24</v>
      </c>
      <c r="I1217" s="9" t="s">
        <v>25</v>
      </c>
      <c r="J1217" s="8" t="s">
        <v>2261</v>
      </c>
      <c r="K1217" s="8" t="s">
        <v>2262</v>
      </c>
      <c r="L1217" s="10">
        <v>257</v>
      </c>
      <c r="M1217" s="10">
        <f>+ROUND(L1217*'[68]PARAMETROS '!$B$2,0)</f>
        <v>61680</v>
      </c>
      <c r="N1217" s="10">
        <f>+ROUND(L1217*'[68]PARAMETROS '!$B$3,0)</f>
        <v>40606</v>
      </c>
      <c r="O1217" s="10">
        <f t="shared" si="121"/>
        <v>102286</v>
      </c>
      <c r="P1217" s="11">
        <f>+ROUND(M1217*'[68]PARAMETROS '!$C$4,2)</f>
        <v>381182.4</v>
      </c>
      <c r="Q1217" s="11">
        <f>+ROUND(N1217*'[68]PARAMETROS '!$C$5,2)</f>
        <v>365047.94</v>
      </c>
      <c r="R1217" s="11">
        <f t="shared" si="122"/>
        <v>746230.34</v>
      </c>
      <c r="S1217" s="11">
        <f>+ROUND(N1217*'[68]PARAMETROS '!$C$6,2)</f>
        <v>430829.66</v>
      </c>
      <c r="T1217" s="11">
        <f t="shared" si="123"/>
        <v>812012.06</v>
      </c>
    </row>
    <row r="1218" spans="1:20" ht="14.25" outlineLevel="2" x14ac:dyDescent="0.2">
      <c r="A1218" s="29"/>
      <c r="B1218" s="7" t="s">
        <v>2426</v>
      </c>
      <c r="C1218" s="7">
        <v>1</v>
      </c>
      <c r="D1218" s="8" t="s">
        <v>548</v>
      </c>
      <c r="E1218" s="8" t="s">
        <v>2447</v>
      </c>
      <c r="F1218" s="8" t="s">
        <v>2448</v>
      </c>
      <c r="G1218" s="8" t="s">
        <v>2260</v>
      </c>
      <c r="H1218" s="8" t="s">
        <v>24</v>
      </c>
      <c r="I1218" s="9" t="s">
        <v>25</v>
      </c>
      <c r="J1218" s="8" t="s">
        <v>2261</v>
      </c>
      <c r="K1218" s="8" t="s">
        <v>2262</v>
      </c>
      <c r="L1218" s="10">
        <v>380</v>
      </c>
      <c r="M1218" s="10">
        <f>+ROUND(L1218*'[68]PARAMETROS '!$B$2,0)</f>
        <v>91200</v>
      </c>
      <c r="N1218" s="10">
        <f>+ROUND(L1218*'[68]PARAMETROS '!$B$3,0)</f>
        <v>60040</v>
      </c>
      <c r="O1218" s="10">
        <f t="shared" si="121"/>
        <v>151240</v>
      </c>
      <c r="P1218" s="11">
        <f>+ROUND(M1218*'[68]PARAMETROS '!$C$4,2)</f>
        <v>563616</v>
      </c>
      <c r="Q1218" s="11">
        <f>+ROUND(N1218*'[68]PARAMETROS '!$C$5,2)</f>
        <v>539759.6</v>
      </c>
      <c r="R1218" s="11">
        <f t="shared" si="122"/>
        <v>1103375.6000000001</v>
      </c>
      <c r="S1218" s="11">
        <f>+ROUND(N1218*'[68]PARAMETROS '!$C$6,2)</f>
        <v>637024.4</v>
      </c>
      <c r="T1218" s="11">
        <f t="shared" si="123"/>
        <v>1200640.3999999999</v>
      </c>
    </row>
    <row r="1219" spans="1:20" ht="14.25" outlineLevel="2" x14ac:dyDescent="0.2">
      <c r="A1219" s="29"/>
      <c r="B1219" s="7" t="s">
        <v>2426</v>
      </c>
      <c r="C1219" s="7">
        <v>1</v>
      </c>
      <c r="D1219" s="8" t="s">
        <v>548</v>
      </c>
      <c r="E1219" s="8" t="s">
        <v>2449</v>
      </c>
      <c r="F1219" s="8" t="s">
        <v>2450</v>
      </c>
      <c r="G1219" s="8" t="s">
        <v>2260</v>
      </c>
      <c r="H1219" s="8" t="s">
        <v>24</v>
      </c>
      <c r="I1219" s="9" t="s">
        <v>25</v>
      </c>
      <c r="J1219" s="8" t="s">
        <v>2261</v>
      </c>
      <c r="K1219" s="8" t="s">
        <v>2262</v>
      </c>
      <c r="L1219" s="10">
        <v>63</v>
      </c>
      <c r="M1219" s="10">
        <f>+ROUND(L1219*'[68]PARAMETROS '!$B$2,0)</f>
        <v>15120</v>
      </c>
      <c r="N1219" s="10">
        <f>+ROUND(L1219*'[68]PARAMETROS '!$B$3,0)</f>
        <v>9954</v>
      </c>
      <c r="O1219" s="10">
        <f t="shared" si="121"/>
        <v>25074</v>
      </c>
      <c r="P1219" s="11">
        <f>+ROUND(M1219*'[68]PARAMETROS '!$C$4,2)</f>
        <v>93441.600000000006</v>
      </c>
      <c r="Q1219" s="11">
        <f>+ROUND(N1219*'[68]PARAMETROS '!$C$5,2)</f>
        <v>89486.46</v>
      </c>
      <c r="R1219" s="11">
        <f t="shared" si="122"/>
        <v>182928.06</v>
      </c>
      <c r="S1219" s="11">
        <f>+ROUND(N1219*'[68]PARAMETROS '!$C$6,2)</f>
        <v>105611.94</v>
      </c>
      <c r="T1219" s="11">
        <f t="shared" si="123"/>
        <v>199053.54</v>
      </c>
    </row>
    <row r="1220" spans="1:20" ht="14.25" outlineLevel="2" x14ac:dyDescent="0.2">
      <c r="A1220" s="29"/>
      <c r="B1220" s="7" t="s">
        <v>2426</v>
      </c>
      <c r="C1220" s="7">
        <v>1</v>
      </c>
      <c r="D1220" s="8" t="s">
        <v>548</v>
      </c>
      <c r="E1220" s="8" t="s">
        <v>2451</v>
      </c>
      <c r="F1220" s="8" t="s">
        <v>2452</v>
      </c>
      <c r="G1220" s="8" t="s">
        <v>2260</v>
      </c>
      <c r="H1220" s="8" t="s">
        <v>24</v>
      </c>
      <c r="I1220" s="9" t="s">
        <v>25</v>
      </c>
      <c r="J1220" s="8" t="s">
        <v>2261</v>
      </c>
      <c r="K1220" s="8" t="s">
        <v>2262</v>
      </c>
      <c r="L1220" s="10">
        <v>50</v>
      </c>
      <c r="M1220" s="10">
        <f>+ROUND(L1220*'[68]PARAMETROS '!$B$2,0)</f>
        <v>12000</v>
      </c>
      <c r="N1220" s="10">
        <f>+ROUND(L1220*'[68]PARAMETROS '!$B$3,0)</f>
        <v>7900</v>
      </c>
      <c r="O1220" s="10">
        <f t="shared" si="121"/>
        <v>19900</v>
      </c>
      <c r="P1220" s="11">
        <f>+ROUND(M1220*'[68]PARAMETROS '!$C$4,2)</f>
        <v>74160</v>
      </c>
      <c r="Q1220" s="11">
        <f>+ROUND(N1220*'[68]PARAMETROS '!$C$5,2)</f>
        <v>71021</v>
      </c>
      <c r="R1220" s="11">
        <f t="shared" si="122"/>
        <v>145181</v>
      </c>
      <c r="S1220" s="11">
        <f>+ROUND(N1220*'[68]PARAMETROS '!$C$6,2)</f>
        <v>83819</v>
      </c>
      <c r="T1220" s="11">
        <f t="shared" si="123"/>
        <v>157979</v>
      </c>
    </row>
    <row r="1221" spans="1:20" ht="14.25" outlineLevel="2" x14ac:dyDescent="0.2">
      <c r="A1221" s="29"/>
      <c r="B1221" s="7" t="s">
        <v>2426</v>
      </c>
      <c r="C1221" s="7">
        <v>1</v>
      </c>
      <c r="D1221" s="8" t="s">
        <v>548</v>
      </c>
      <c r="E1221" s="8" t="s">
        <v>2453</v>
      </c>
      <c r="F1221" s="8" t="s">
        <v>2454</v>
      </c>
      <c r="G1221" s="8" t="s">
        <v>2260</v>
      </c>
      <c r="H1221" s="8" t="s">
        <v>24</v>
      </c>
      <c r="I1221" s="9" t="s">
        <v>25</v>
      </c>
      <c r="J1221" s="8" t="s">
        <v>2261</v>
      </c>
      <c r="K1221" s="8" t="s">
        <v>2262</v>
      </c>
      <c r="L1221" s="10">
        <v>73</v>
      </c>
      <c r="M1221" s="10">
        <f>+ROUND(L1221*'[68]PARAMETROS '!$B$2,0)</f>
        <v>17520</v>
      </c>
      <c r="N1221" s="10">
        <f>+ROUND(L1221*'[68]PARAMETROS '!$B$3,0)</f>
        <v>11534</v>
      </c>
      <c r="O1221" s="10">
        <f t="shared" si="121"/>
        <v>29054</v>
      </c>
      <c r="P1221" s="11">
        <f>+ROUND(M1221*'[68]PARAMETROS '!$C$4,2)</f>
        <v>108273.60000000001</v>
      </c>
      <c r="Q1221" s="11">
        <f>+ROUND(N1221*'[68]PARAMETROS '!$C$5,2)</f>
        <v>103690.66</v>
      </c>
      <c r="R1221" s="11">
        <f t="shared" si="122"/>
        <v>211964.26</v>
      </c>
      <c r="S1221" s="11">
        <f>+ROUND(N1221*'[68]PARAMETROS '!$C$6,2)</f>
        <v>122375.74</v>
      </c>
      <c r="T1221" s="11">
        <f t="shared" si="123"/>
        <v>230649.34</v>
      </c>
    </row>
    <row r="1222" spans="1:20" ht="14.25" outlineLevel="1" x14ac:dyDescent="0.2">
      <c r="A1222" s="29"/>
      <c r="B1222" s="13" t="s">
        <v>2455</v>
      </c>
      <c r="C1222" s="14">
        <f>SUBTOTAL(9,C1208:C1221)</f>
        <v>14</v>
      </c>
      <c r="D1222" s="15"/>
      <c r="E1222" s="15"/>
      <c r="F1222" s="15"/>
      <c r="G1222" s="15"/>
      <c r="H1222" s="15"/>
      <c r="I1222" s="15"/>
      <c r="J1222" s="15"/>
      <c r="K1222" s="15"/>
      <c r="L1222" s="16">
        <f t="shared" ref="L1222:R1222" si="127">SUBTOTAL(9,L1208:L1221)</f>
        <v>3660</v>
      </c>
      <c r="M1222" s="16">
        <f t="shared" si="127"/>
        <v>878400</v>
      </c>
      <c r="N1222" s="16">
        <f t="shared" si="127"/>
        <v>578280</v>
      </c>
      <c r="O1222" s="16">
        <f t="shared" si="127"/>
        <v>1456680</v>
      </c>
      <c r="P1222" s="17">
        <f t="shared" si="127"/>
        <v>5428512</v>
      </c>
      <c r="Q1222" s="17">
        <f t="shared" si="127"/>
        <v>5198737.2</v>
      </c>
      <c r="R1222" s="17">
        <f t="shared" si="127"/>
        <v>10627249.199999999</v>
      </c>
      <c r="S1222" s="17">
        <f>+ROUND(N1222*'[68]PARAMETROS '!$C$6,2)</f>
        <v>6135550.7999999998</v>
      </c>
      <c r="T1222" s="17">
        <f>SUBTOTAL(9,T1208:T1221)</f>
        <v>11564062.800000001</v>
      </c>
    </row>
    <row r="1223" spans="1:20" ht="14.25" outlineLevel="2" x14ac:dyDescent="0.2">
      <c r="A1223" s="29">
        <v>75</v>
      </c>
      <c r="B1223" s="7" t="s">
        <v>2456</v>
      </c>
      <c r="C1223" s="7">
        <v>1</v>
      </c>
      <c r="D1223" s="8" t="s">
        <v>20</v>
      </c>
      <c r="E1223" s="8" t="s">
        <v>2457</v>
      </c>
      <c r="F1223" s="8" t="s">
        <v>2458</v>
      </c>
      <c r="G1223" s="8" t="s">
        <v>2459</v>
      </c>
      <c r="H1223" s="8" t="s">
        <v>24</v>
      </c>
      <c r="I1223" s="9" t="s">
        <v>25</v>
      </c>
      <c r="J1223" s="8" t="s">
        <v>2460</v>
      </c>
      <c r="K1223" s="8" t="s">
        <v>2461</v>
      </c>
      <c r="L1223" s="10">
        <v>330</v>
      </c>
      <c r="M1223" s="10">
        <f>+ROUND(L1223*'[68]PARAMETROS '!$B$2,0)</f>
        <v>79200</v>
      </c>
      <c r="N1223" s="10">
        <f>+ROUND(L1223*'[68]PARAMETROS '!$B$3,0)</f>
        <v>52140</v>
      </c>
      <c r="O1223" s="10">
        <f t="shared" si="121"/>
        <v>131340</v>
      </c>
      <c r="P1223" s="11">
        <f>+ROUND(M1223*'[68]PARAMETROS '!$C$4,2)</f>
        <v>489456</v>
      </c>
      <c r="Q1223" s="11">
        <f>+ROUND(N1223*'[68]PARAMETROS '!$C$5,2)</f>
        <v>468738.6</v>
      </c>
      <c r="R1223" s="11">
        <f t="shared" si="122"/>
        <v>958194.6</v>
      </c>
      <c r="S1223" s="11">
        <f>+ROUND(N1223*'[68]PARAMETROS '!$C$6,2)</f>
        <v>553205.4</v>
      </c>
      <c r="T1223" s="11">
        <f t="shared" si="123"/>
        <v>1042661.4</v>
      </c>
    </row>
    <row r="1224" spans="1:20" ht="14.25" outlineLevel="2" x14ac:dyDescent="0.2">
      <c r="A1224" s="29"/>
      <c r="B1224" s="7" t="s">
        <v>2456</v>
      </c>
      <c r="C1224" s="7">
        <v>1</v>
      </c>
      <c r="D1224" s="8" t="s">
        <v>20</v>
      </c>
      <c r="E1224" s="8" t="s">
        <v>2462</v>
      </c>
      <c r="F1224" s="8" t="s">
        <v>2463</v>
      </c>
      <c r="G1224" s="8" t="s">
        <v>2459</v>
      </c>
      <c r="H1224" s="8" t="s">
        <v>24</v>
      </c>
      <c r="I1224" s="9" t="s">
        <v>25</v>
      </c>
      <c r="J1224" s="8" t="s">
        <v>2460</v>
      </c>
      <c r="K1224" s="8" t="s">
        <v>2461</v>
      </c>
      <c r="L1224" s="10">
        <v>338</v>
      </c>
      <c r="M1224" s="10">
        <f>+ROUND(L1224*'[68]PARAMETROS '!$B$2,0)</f>
        <v>81120</v>
      </c>
      <c r="N1224" s="10">
        <f>+ROUND(L1224*'[68]PARAMETROS '!$B$3,0)</f>
        <v>53404</v>
      </c>
      <c r="O1224" s="10">
        <f t="shared" si="121"/>
        <v>134524</v>
      </c>
      <c r="P1224" s="11">
        <f>+ROUND(M1224*'[68]PARAMETROS '!$C$4,2)</f>
        <v>501321.6</v>
      </c>
      <c r="Q1224" s="11">
        <f>+ROUND(N1224*'[68]PARAMETROS '!$C$5,2)</f>
        <v>480101.96</v>
      </c>
      <c r="R1224" s="11">
        <f t="shared" si="122"/>
        <v>981423.56</v>
      </c>
      <c r="S1224" s="11">
        <f>+ROUND(N1224*'[68]PARAMETROS '!$C$6,2)</f>
        <v>566616.43999999994</v>
      </c>
      <c r="T1224" s="11">
        <f t="shared" si="123"/>
        <v>1067938.04</v>
      </c>
    </row>
    <row r="1225" spans="1:20" ht="14.25" outlineLevel="2" x14ac:dyDescent="0.2">
      <c r="A1225" s="29"/>
      <c r="B1225" s="7" t="s">
        <v>2456</v>
      </c>
      <c r="C1225" s="7">
        <v>1</v>
      </c>
      <c r="D1225" s="8" t="s">
        <v>20</v>
      </c>
      <c r="E1225" s="8" t="s">
        <v>2464</v>
      </c>
      <c r="F1225" s="8" t="s">
        <v>2465</v>
      </c>
      <c r="G1225" s="8" t="s">
        <v>2459</v>
      </c>
      <c r="H1225" s="8" t="s">
        <v>24</v>
      </c>
      <c r="I1225" s="9" t="s">
        <v>25</v>
      </c>
      <c r="J1225" s="8" t="s">
        <v>2460</v>
      </c>
      <c r="K1225" s="8" t="s">
        <v>2461</v>
      </c>
      <c r="L1225" s="10">
        <v>32</v>
      </c>
      <c r="M1225" s="10">
        <f>+ROUND(L1225*'[68]PARAMETROS '!$B$2,0)</f>
        <v>7680</v>
      </c>
      <c r="N1225" s="10">
        <f>+ROUND(L1225*'[68]PARAMETROS '!$B$3,0)</f>
        <v>5056</v>
      </c>
      <c r="O1225" s="10">
        <f t="shared" si="121"/>
        <v>12736</v>
      </c>
      <c r="P1225" s="11">
        <f>+ROUND(M1225*'[68]PARAMETROS '!$C$4,2)</f>
        <v>47462.400000000001</v>
      </c>
      <c r="Q1225" s="11">
        <f>+ROUND(N1225*'[68]PARAMETROS '!$C$5,2)</f>
        <v>45453.440000000002</v>
      </c>
      <c r="R1225" s="11">
        <f t="shared" si="122"/>
        <v>92915.839999999997</v>
      </c>
      <c r="S1225" s="11">
        <f>+ROUND(N1225*'[68]PARAMETROS '!$C$6,2)</f>
        <v>53644.160000000003</v>
      </c>
      <c r="T1225" s="11">
        <f t="shared" si="123"/>
        <v>101106.56</v>
      </c>
    </row>
    <row r="1226" spans="1:20" ht="14.25" outlineLevel="2" x14ac:dyDescent="0.2">
      <c r="A1226" s="29"/>
      <c r="B1226" s="7" t="s">
        <v>2456</v>
      </c>
      <c r="C1226" s="7">
        <v>1</v>
      </c>
      <c r="D1226" s="8" t="s">
        <v>20</v>
      </c>
      <c r="E1226" s="8" t="s">
        <v>2466</v>
      </c>
      <c r="F1226" s="8" t="s">
        <v>2467</v>
      </c>
      <c r="G1226" s="8" t="s">
        <v>2459</v>
      </c>
      <c r="H1226" s="8" t="s">
        <v>24</v>
      </c>
      <c r="I1226" s="9" t="s">
        <v>25</v>
      </c>
      <c r="J1226" s="8" t="s">
        <v>2460</v>
      </c>
      <c r="K1226" s="8" t="s">
        <v>2461</v>
      </c>
      <c r="L1226" s="10">
        <v>14</v>
      </c>
      <c r="M1226" s="10">
        <f>+ROUND(L1226*'[68]PARAMETROS '!$B$2,0)</f>
        <v>3360</v>
      </c>
      <c r="N1226" s="10">
        <f>+ROUND(L1226*'[68]PARAMETROS '!$B$3,0)</f>
        <v>2212</v>
      </c>
      <c r="O1226" s="10">
        <f t="shared" si="121"/>
        <v>5572</v>
      </c>
      <c r="P1226" s="11">
        <f>+ROUND(M1226*'[68]PARAMETROS '!$C$4,2)</f>
        <v>20764.8</v>
      </c>
      <c r="Q1226" s="11">
        <f>+ROUND(N1226*'[68]PARAMETROS '!$C$5,2)</f>
        <v>19885.88</v>
      </c>
      <c r="R1226" s="11">
        <f t="shared" si="122"/>
        <v>40650.68</v>
      </c>
      <c r="S1226" s="11">
        <f>+ROUND(N1226*'[68]PARAMETROS '!$C$6,2)</f>
        <v>23469.32</v>
      </c>
      <c r="T1226" s="11">
        <f t="shared" si="123"/>
        <v>44234.12</v>
      </c>
    </row>
    <row r="1227" spans="1:20" ht="14.25" outlineLevel="2" x14ac:dyDescent="0.2">
      <c r="A1227" s="29"/>
      <c r="B1227" s="7" t="s">
        <v>2456</v>
      </c>
      <c r="C1227" s="7">
        <v>1</v>
      </c>
      <c r="D1227" s="8" t="s">
        <v>20</v>
      </c>
      <c r="E1227" s="8" t="s">
        <v>2468</v>
      </c>
      <c r="F1227" s="8" t="s">
        <v>2469</v>
      </c>
      <c r="G1227" s="8" t="s">
        <v>2459</v>
      </c>
      <c r="H1227" s="8" t="s">
        <v>24</v>
      </c>
      <c r="I1227" s="9" t="s">
        <v>25</v>
      </c>
      <c r="J1227" s="8" t="s">
        <v>2460</v>
      </c>
      <c r="K1227" s="8" t="s">
        <v>2461</v>
      </c>
      <c r="L1227" s="10">
        <v>105</v>
      </c>
      <c r="M1227" s="10">
        <f>+ROUND(L1227*'[68]PARAMETROS '!$B$2,0)</f>
        <v>25200</v>
      </c>
      <c r="N1227" s="10">
        <f>+ROUND(L1227*'[68]PARAMETROS '!$B$3,0)</f>
        <v>16590</v>
      </c>
      <c r="O1227" s="10">
        <f t="shared" si="121"/>
        <v>41790</v>
      </c>
      <c r="P1227" s="11">
        <f>+ROUND(M1227*'[68]PARAMETROS '!$C$4,2)</f>
        <v>155736</v>
      </c>
      <c r="Q1227" s="11">
        <f>+ROUND(N1227*'[68]PARAMETROS '!$C$5,2)</f>
        <v>149144.1</v>
      </c>
      <c r="R1227" s="11">
        <f t="shared" si="122"/>
        <v>304880.09999999998</v>
      </c>
      <c r="S1227" s="11">
        <f>+ROUND(N1227*'[68]PARAMETROS '!$C$6,2)</f>
        <v>176019.9</v>
      </c>
      <c r="T1227" s="11">
        <f t="shared" si="123"/>
        <v>331755.90000000002</v>
      </c>
    </row>
    <row r="1228" spans="1:20" ht="14.25" outlineLevel="2" x14ac:dyDescent="0.2">
      <c r="A1228" s="29"/>
      <c r="B1228" s="7" t="s">
        <v>2456</v>
      </c>
      <c r="C1228" s="7">
        <v>1</v>
      </c>
      <c r="D1228" s="8" t="s">
        <v>20</v>
      </c>
      <c r="E1228" s="8" t="s">
        <v>2470</v>
      </c>
      <c r="F1228" s="8" t="s">
        <v>2471</v>
      </c>
      <c r="G1228" s="8" t="s">
        <v>2459</v>
      </c>
      <c r="H1228" s="8" t="s">
        <v>24</v>
      </c>
      <c r="I1228" s="9" t="s">
        <v>25</v>
      </c>
      <c r="J1228" s="8" t="s">
        <v>2460</v>
      </c>
      <c r="K1228" s="8" t="s">
        <v>2461</v>
      </c>
      <c r="L1228" s="10">
        <v>29</v>
      </c>
      <c r="M1228" s="10">
        <f>+ROUND(L1228*'[68]PARAMETROS '!$B$2,0)</f>
        <v>6960</v>
      </c>
      <c r="N1228" s="10">
        <f>+ROUND(L1228*'[68]PARAMETROS '!$B$3,0)</f>
        <v>4582</v>
      </c>
      <c r="O1228" s="10">
        <f t="shared" ref="O1228:O1294" si="128">+ROUND(N1228+M1228,0)</f>
        <v>11542</v>
      </c>
      <c r="P1228" s="11">
        <f>+ROUND(M1228*'[68]PARAMETROS '!$C$4,2)</f>
        <v>43012.800000000003</v>
      </c>
      <c r="Q1228" s="11">
        <f>+ROUND(N1228*'[68]PARAMETROS '!$C$5,2)</f>
        <v>41192.18</v>
      </c>
      <c r="R1228" s="11">
        <f t="shared" ref="R1228:R1294" si="129">+ROUND(Q1228+P1228,2)</f>
        <v>84204.98</v>
      </c>
      <c r="S1228" s="11">
        <f>+ROUND(N1228*'[68]PARAMETROS '!$C$6,2)</f>
        <v>48615.02</v>
      </c>
      <c r="T1228" s="11">
        <f t="shared" ref="T1228:T1294" si="130">+ROUND(S1228+P1228,2)</f>
        <v>91627.82</v>
      </c>
    </row>
    <row r="1229" spans="1:20" ht="14.25" outlineLevel="2" x14ac:dyDescent="0.2">
      <c r="A1229" s="29"/>
      <c r="B1229" s="7" t="s">
        <v>2456</v>
      </c>
      <c r="C1229" s="7">
        <v>1</v>
      </c>
      <c r="D1229" s="8" t="s">
        <v>20</v>
      </c>
      <c r="E1229" s="8" t="s">
        <v>2472</v>
      </c>
      <c r="F1229" s="8" t="s">
        <v>2473</v>
      </c>
      <c r="G1229" s="8" t="s">
        <v>2459</v>
      </c>
      <c r="H1229" s="8" t="s">
        <v>24</v>
      </c>
      <c r="I1229" s="9" t="s">
        <v>25</v>
      </c>
      <c r="J1229" s="8" t="s">
        <v>2460</v>
      </c>
      <c r="K1229" s="8" t="s">
        <v>2461</v>
      </c>
      <c r="L1229" s="10">
        <v>229</v>
      </c>
      <c r="M1229" s="10">
        <f>+ROUND(L1229*'[68]PARAMETROS '!$B$2,0)</f>
        <v>54960</v>
      </c>
      <c r="N1229" s="10">
        <f>+ROUND(L1229*'[68]PARAMETROS '!$B$3,0)</f>
        <v>36182</v>
      </c>
      <c r="O1229" s="10">
        <f t="shared" si="128"/>
        <v>91142</v>
      </c>
      <c r="P1229" s="11">
        <f>+ROUND(M1229*'[68]PARAMETROS '!$C$4,2)</f>
        <v>339652.8</v>
      </c>
      <c r="Q1229" s="11">
        <f>+ROUND(N1229*'[68]PARAMETROS '!$C$5,2)</f>
        <v>325276.18</v>
      </c>
      <c r="R1229" s="11">
        <f t="shared" si="129"/>
        <v>664928.98</v>
      </c>
      <c r="S1229" s="11">
        <f>+ROUND(N1229*'[68]PARAMETROS '!$C$6,2)</f>
        <v>383891.02</v>
      </c>
      <c r="T1229" s="11">
        <f t="shared" si="130"/>
        <v>723543.82</v>
      </c>
    </row>
    <row r="1230" spans="1:20" ht="14.25" outlineLevel="2" x14ac:dyDescent="0.2">
      <c r="A1230" s="29"/>
      <c r="B1230" s="7" t="s">
        <v>2456</v>
      </c>
      <c r="C1230" s="7">
        <v>1</v>
      </c>
      <c r="D1230" s="8" t="s">
        <v>20</v>
      </c>
      <c r="E1230" s="8" t="s">
        <v>2474</v>
      </c>
      <c r="F1230" s="8" t="s">
        <v>2475</v>
      </c>
      <c r="G1230" s="8" t="s">
        <v>2459</v>
      </c>
      <c r="H1230" s="8" t="s">
        <v>24</v>
      </c>
      <c r="I1230" s="9" t="s">
        <v>25</v>
      </c>
      <c r="J1230" s="8" t="s">
        <v>2460</v>
      </c>
      <c r="K1230" s="8" t="s">
        <v>2461</v>
      </c>
      <c r="L1230" s="10">
        <v>358</v>
      </c>
      <c r="M1230" s="10">
        <f>+ROUND(L1230*'[68]PARAMETROS '!$B$2,0)</f>
        <v>85920</v>
      </c>
      <c r="N1230" s="10">
        <f>+ROUND(L1230*'[68]PARAMETROS '!$B$3,0)</f>
        <v>56564</v>
      </c>
      <c r="O1230" s="10">
        <f t="shared" si="128"/>
        <v>142484</v>
      </c>
      <c r="P1230" s="11">
        <f>+ROUND(M1230*'[68]PARAMETROS '!$C$4,2)</f>
        <v>530985.6</v>
      </c>
      <c r="Q1230" s="11">
        <f>+ROUND(N1230*'[68]PARAMETROS '!$C$5,2)</f>
        <v>508510.36</v>
      </c>
      <c r="R1230" s="11">
        <f t="shared" si="129"/>
        <v>1039495.96</v>
      </c>
      <c r="S1230" s="11">
        <f>+ROUND(N1230*'[68]PARAMETROS '!$C$6,2)</f>
        <v>600144.04</v>
      </c>
      <c r="T1230" s="11">
        <f t="shared" si="130"/>
        <v>1131129.6399999999</v>
      </c>
    </row>
    <row r="1231" spans="1:20" ht="14.25" outlineLevel="2" x14ac:dyDescent="0.2">
      <c r="A1231" s="29"/>
      <c r="B1231" s="7" t="s">
        <v>2456</v>
      </c>
      <c r="C1231" s="7">
        <v>1</v>
      </c>
      <c r="D1231" s="8" t="s">
        <v>20</v>
      </c>
      <c r="E1231" s="8" t="s">
        <v>2476</v>
      </c>
      <c r="F1231" s="8" t="s">
        <v>2477</v>
      </c>
      <c r="G1231" s="8" t="s">
        <v>2459</v>
      </c>
      <c r="H1231" s="8" t="s">
        <v>24</v>
      </c>
      <c r="I1231" s="9" t="s">
        <v>25</v>
      </c>
      <c r="J1231" s="8" t="s">
        <v>2460</v>
      </c>
      <c r="K1231" s="8" t="s">
        <v>2461</v>
      </c>
      <c r="L1231" s="10">
        <v>181</v>
      </c>
      <c r="M1231" s="10">
        <f>+ROUND(L1231*'[68]PARAMETROS '!$B$2,0)</f>
        <v>43440</v>
      </c>
      <c r="N1231" s="10">
        <f>+ROUND(L1231*'[68]PARAMETROS '!$B$3,0)</f>
        <v>28598</v>
      </c>
      <c r="O1231" s="10">
        <f t="shared" si="128"/>
        <v>72038</v>
      </c>
      <c r="P1231" s="11">
        <f>+ROUND(M1231*'[68]PARAMETROS '!$C$4,2)</f>
        <v>268459.2</v>
      </c>
      <c r="Q1231" s="11">
        <f>+ROUND(N1231*'[68]PARAMETROS '!$C$5,2)</f>
        <v>257096.02</v>
      </c>
      <c r="R1231" s="11">
        <f t="shared" si="129"/>
        <v>525555.22</v>
      </c>
      <c r="S1231" s="11">
        <f>+ROUND(N1231*'[68]PARAMETROS '!$C$6,2)</f>
        <v>303424.78000000003</v>
      </c>
      <c r="T1231" s="11">
        <f t="shared" si="130"/>
        <v>571883.98</v>
      </c>
    </row>
    <row r="1232" spans="1:20" ht="14.25" outlineLevel="2" x14ac:dyDescent="0.2">
      <c r="A1232" s="29"/>
      <c r="B1232" s="7" t="s">
        <v>2456</v>
      </c>
      <c r="C1232" s="7">
        <v>1</v>
      </c>
      <c r="D1232" s="8" t="s">
        <v>20</v>
      </c>
      <c r="E1232" s="8" t="s">
        <v>2478</v>
      </c>
      <c r="F1232" s="8" t="s">
        <v>2479</v>
      </c>
      <c r="G1232" s="8" t="s">
        <v>2459</v>
      </c>
      <c r="H1232" s="8" t="s">
        <v>24</v>
      </c>
      <c r="I1232" s="9" t="s">
        <v>25</v>
      </c>
      <c r="J1232" s="8" t="s">
        <v>2460</v>
      </c>
      <c r="K1232" s="8" t="s">
        <v>2461</v>
      </c>
      <c r="L1232" s="10">
        <v>107</v>
      </c>
      <c r="M1232" s="10">
        <f>+ROUND(L1232*'[68]PARAMETROS '!$B$2,0)</f>
        <v>25680</v>
      </c>
      <c r="N1232" s="10">
        <f>+ROUND(L1232*'[68]PARAMETROS '!$B$3,0)</f>
        <v>16906</v>
      </c>
      <c r="O1232" s="10">
        <f t="shared" si="128"/>
        <v>42586</v>
      </c>
      <c r="P1232" s="11">
        <f>+ROUND(M1232*'[68]PARAMETROS '!$C$4,2)</f>
        <v>158702.39999999999</v>
      </c>
      <c r="Q1232" s="11">
        <f>+ROUND(N1232*'[68]PARAMETROS '!$C$5,2)</f>
        <v>151984.94</v>
      </c>
      <c r="R1232" s="11">
        <f t="shared" si="129"/>
        <v>310687.34000000003</v>
      </c>
      <c r="S1232" s="11">
        <f>+ROUND(N1232*'[68]PARAMETROS '!$C$6,2)</f>
        <v>179372.66</v>
      </c>
      <c r="T1232" s="11">
        <f t="shared" si="130"/>
        <v>338075.06</v>
      </c>
    </row>
    <row r="1233" spans="1:20" ht="14.25" outlineLevel="2" x14ac:dyDescent="0.2">
      <c r="A1233" s="29"/>
      <c r="B1233" s="7" t="s">
        <v>2456</v>
      </c>
      <c r="C1233" s="7">
        <v>1</v>
      </c>
      <c r="D1233" s="8" t="s">
        <v>20</v>
      </c>
      <c r="E1233" s="8" t="s">
        <v>2480</v>
      </c>
      <c r="F1233" s="8" t="s">
        <v>2481</v>
      </c>
      <c r="G1233" s="8" t="s">
        <v>2459</v>
      </c>
      <c r="H1233" s="8" t="s">
        <v>24</v>
      </c>
      <c r="I1233" s="9" t="s">
        <v>25</v>
      </c>
      <c r="J1233" s="8" t="s">
        <v>2460</v>
      </c>
      <c r="K1233" s="8" t="s">
        <v>2461</v>
      </c>
      <c r="L1233" s="10">
        <v>148</v>
      </c>
      <c r="M1233" s="10">
        <f>+ROUND(L1233*'[68]PARAMETROS '!$B$2,0)</f>
        <v>35520</v>
      </c>
      <c r="N1233" s="10">
        <f>+ROUND(L1233*'[68]PARAMETROS '!$B$3,0)</f>
        <v>23384</v>
      </c>
      <c r="O1233" s="10">
        <f t="shared" si="128"/>
        <v>58904</v>
      </c>
      <c r="P1233" s="11">
        <f>+ROUND(M1233*'[68]PARAMETROS '!$C$4,2)</f>
        <v>219513.60000000001</v>
      </c>
      <c r="Q1233" s="11">
        <f>+ROUND(N1233*'[68]PARAMETROS '!$C$5,2)</f>
        <v>210222.16</v>
      </c>
      <c r="R1233" s="11">
        <f t="shared" si="129"/>
        <v>429735.76</v>
      </c>
      <c r="S1233" s="11">
        <f>+ROUND(N1233*'[68]PARAMETROS '!$C$6,2)</f>
        <v>248104.24</v>
      </c>
      <c r="T1233" s="11">
        <f t="shared" si="130"/>
        <v>467617.84</v>
      </c>
    </row>
    <row r="1234" spans="1:20" ht="14.25" outlineLevel="2" x14ac:dyDescent="0.2">
      <c r="A1234" s="29"/>
      <c r="B1234" s="7" t="s">
        <v>2456</v>
      </c>
      <c r="C1234" s="7">
        <v>1</v>
      </c>
      <c r="D1234" s="8" t="s">
        <v>20</v>
      </c>
      <c r="E1234" s="8" t="s">
        <v>2482</v>
      </c>
      <c r="F1234" s="8" t="s">
        <v>2483</v>
      </c>
      <c r="G1234" s="8" t="s">
        <v>2459</v>
      </c>
      <c r="H1234" s="8" t="s">
        <v>24</v>
      </c>
      <c r="I1234" s="9" t="s">
        <v>25</v>
      </c>
      <c r="J1234" s="8" t="s">
        <v>2460</v>
      </c>
      <c r="K1234" s="8" t="s">
        <v>2461</v>
      </c>
      <c r="L1234" s="10">
        <v>589</v>
      </c>
      <c r="M1234" s="10">
        <f>+ROUND(L1234*'[68]PARAMETROS '!$B$2,0)</f>
        <v>141360</v>
      </c>
      <c r="N1234" s="10">
        <f>+ROUND(L1234*'[68]PARAMETROS '!$B$3,0)</f>
        <v>93062</v>
      </c>
      <c r="O1234" s="10">
        <f t="shared" si="128"/>
        <v>234422</v>
      </c>
      <c r="P1234" s="11">
        <f>+ROUND(M1234*'[68]PARAMETROS '!$C$4,2)</f>
        <v>873604.8</v>
      </c>
      <c r="Q1234" s="11">
        <f>+ROUND(N1234*'[68]PARAMETROS '!$C$5,2)</f>
        <v>836627.38</v>
      </c>
      <c r="R1234" s="11">
        <f t="shared" si="129"/>
        <v>1710232.18</v>
      </c>
      <c r="S1234" s="11">
        <f>+ROUND(N1234*'[68]PARAMETROS '!$C$6,2)</f>
        <v>987387.82</v>
      </c>
      <c r="T1234" s="11">
        <f t="shared" si="130"/>
        <v>1860992.62</v>
      </c>
    </row>
    <row r="1235" spans="1:20" ht="14.25" outlineLevel="2" x14ac:dyDescent="0.2">
      <c r="A1235" s="29"/>
      <c r="B1235" s="7" t="s">
        <v>2456</v>
      </c>
      <c r="C1235" s="7">
        <v>1</v>
      </c>
      <c r="D1235" s="8" t="s">
        <v>20</v>
      </c>
      <c r="E1235" s="8" t="s">
        <v>2484</v>
      </c>
      <c r="F1235" s="8" t="s">
        <v>2485</v>
      </c>
      <c r="G1235" s="8" t="s">
        <v>2459</v>
      </c>
      <c r="H1235" s="8" t="s">
        <v>24</v>
      </c>
      <c r="I1235" s="9" t="s">
        <v>25</v>
      </c>
      <c r="J1235" s="8" t="s">
        <v>2460</v>
      </c>
      <c r="K1235" s="8" t="s">
        <v>2461</v>
      </c>
      <c r="L1235" s="10">
        <v>477</v>
      </c>
      <c r="M1235" s="10">
        <f>+ROUND(L1235*'[68]PARAMETROS '!$B$2,0)</f>
        <v>114480</v>
      </c>
      <c r="N1235" s="10">
        <f>+ROUND(L1235*'[68]PARAMETROS '!$B$3,0)</f>
        <v>75366</v>
      </c>
      <c r="O1235" s="10">
        <f t="shared" si="128"/>
        <v>189846</v>
      </c>
      <c r="P1235" s="11">
        <f>+ROUND(M1235*'[68]PARAMETROS '!$C$4,2)</f>
        <v>707486.4</v>
      </c>
      <c r="Q1235" s="11">
        <f>+ROUND(N1235*'[68]PARAMETROS '!$C$5,2)</f>
        <v>677540.34</v>
      </c>
      <c r="R1235" s="11">
        <f t="shared" si="129"/>
        <v>1385026.74</v>
      </c>
      <c r="S1235" s="11">
        <f>+ROUND(N1235*'[68]PARAMETROS '!$C$6,2)</f>
        <v>799633.26</v>
      </c>
      <c r="T1235" s="11">
        <f t="shared" si="130"/>
        <v>1507119.66</v>
      </c>
    </row>
    <row r="1236" spans="1:20" ht="14.25" outlineLevel="2" x14ac:dyDescent="0.2">
      <c r="A1236" s="29"/>
      <c r="B1236" s="7" t="s">
        <v>2456</v>
      </c>
      <c r="C1236" s="7">
        <v>1</v>
      </c>
      <c r="D1236" s="8" t="s">
        <v>20</v>
      </c>
      <c r="E1236" s="8" t="s">
        <v>2486</v>
      </c>
      <c r="F1236" s="8" t="s">
        <v>2487</v>
      </c>
      <c r="G1236" s="8" t="s">
        <v>2459</v>
      </c>
      <c r="H1236" s="8" t="s">
        <v>24</v>
      </c>
      <c r="I1236" s="9" t="s">
        <v>25</v>
      </c>
      <c r="J1236" s="8" t="s">
        <v>2460</v>
      </c>
      <c r="K1236" s="8" t="s">
        <v>2461</v>
      </c>
      <c r="L1236" s="10">
        <v>242</v>
      </c>
      <c r="M1236" s="10">
        <f>+ROUND(L1236*'[68]PARAMETROS '!$B$2,0)</f>
        <v>58080</v>
      </c>
      <c r="N1236" s="10">
        <f>+ROUND(L1236*'[68]PARAMETROS '!$B$3,0)</f>
        <v>38236</v>
      </c>
      <c r="O1236" s="10">
        <f t="shared" si="128"/>
        <v>96316</v>
      </c>
      <c r="P1236" s="11">
        <f>+ROUND(M1236*'[68]PARAMETROS '!$C$4,2)</f>
        <v>358934.4</v>
      </c>
      <c r="Q1236" s="11">
        <f>+ROUND(N1236*'[68]PARAMETROS '!$C$5,2)</f>
        <v>343741.64</v>
      </c>
      <c r="R1236" s="11">
        <f t="shared" si="129"/>
        <v>702676.04</v>
      </c>
      <c r="S1236" s="11">
        <f>+ROUND(N1236*'[68]PARAMETROS '!$C$6,2)</f>
        <v>405683.96</v>
      </c>
      <c r="T1236" s="11">
        <f t="shared" si="130"/>
        <v>764618.36</v>
      </c>
    </row>
    <row r="1237" spans="1:20" ht="14.25" outlineLevel="2" x14ac:dyDescent="0.2">
      <c r="A1237" s="29"/>
      <c r="B1237" s="7" t="s">
        <v>2456</v>
      </c>
      <c r="C1237" s="7">
        <v>1</v>
      </c>
      <c r="D1237" s="8" t="s">
        <v>20</v>
      </c>
      <c r="E1237" s="8" t="s">
        <v>2488</v>
      </c>
      <c r="F1237" s="8" t="s">
        <v>2489</v>
      </c>
      <c r="G1237" s="8" t="s">
        <v>2459</v>
      </c>
      <c r="H1237" s="8" t="s">
        <v>24</v>
      </c>
      <c r="I1237" s="9" t="s">
        <v>25</v>
      </c>
      <c r="J1237" s="8" t="s">
        <v>2460</v>
      </c>
      <c r="K1237" s="8" t="s">
        <v>2461</v>
      </c>
      <c r="L1237" s="10">
        <v>416</v>
      </c>
      <c r="M1237" s="10">
        <f>+ROUND(L1237*'[68]PARAMETROS '!$B$2,0)</f>
        <v>99840</v>
      </c>
      <c r="N1237" s="10">
        <f>+ROUND(L1237*'[68]PARAMETROS '!$B$3,0)</f>
        <v>65728</v>
      </c>
      <c r="O1237" s="10">
        <f t="shared" si="128"/>
        <v>165568</v>
      </c>
      <c r="P1237" s="11">
        <f>+ROUND(M1237*'[68]PARAMETROS '!$C$4,2)</f>
        <v>617011.19999999995</v>
      </c>
      <c r="Q1237" s="11">
        <f>+ROUND(N1237*'[68]PARAMETROS '!$C$5,2)</f>
        <v>590894.72</v>
      </c>
      <c r="R1237" s="11">
        <f t="shared" si="129"/>
        <v>1207905.92</v>
      </c>
      <c r="S1237" s="11">
        <f>+ROUND(N1237*'[68]PARAMETROS '!$C$6,2)</f>
        <v>697374.08</v>
      </c>
      <c r="T1237" s="11">
        <f t="shared" si="130"/>
        <v>1314385.28</v>
      </c>
    </row>
    <row r="1238" spans="1:20" ht="14.25" outlineLevel="1" x14ac:dyDescent="0.2">
      <c r="A1238" s="29"/>
      <c r="B1238" s="13" t="s">
        <v>2490</v>
      </c>
      <c r="C1238" s="14">
        <f>SUBTOTAL(9,C1223:C1237)</f>
        <v>15</v>
      </c>
      <c r="D1238" s="15"/>
      <c r="E1238" s="15"/>
      <c r="F1238" s="15"/>
      <c r="G1238" s="15"/>
      <c r="H1238" s="15"/>
      <c r="I1238" s="15"/>
      <c r="J1238" s="15"/>
      <c r="K1238" s="15"/>
      <c r="L1238" s="16">
        <f t="shared" ref="L1238:R1238" si="131">SUBTOTAL(9,L1223:L1237)</f>
        <v>3595</v>
      </c>
      <c r="M1238" s="16">
        <f t="shared" si="131"/>
        <v>862800</v>
      </c>
      <c r="N1238" s="16">
        <f t="shared" si="131"/>
        <v>568010</v>
      </c>
      <c r="O1238" s="16">
        <f t="shared" si="131"/>
        <v>1430810</v>
      </c>
      <c r="P1238" s="17">
        <f t="shared" si="131"/>
        <v>5332104.0000000009</v>
      </c>
      <c r="Q1238" s="17">
        <f t="shared" si="131"/>
        <v>5106409.8999999994</v>
      </c>
      <c r="R1238" s="17">
        <f t="shared" si="131"/>
        <v>10438513.9</v>
      </c>
      <c r="S1238" s="17">
        <f>+ROUND(N1238*'[68]PARAMETROS '!$C$6,2)</f>
        <v>6026586.0999999996</v>
      </c>
      <c r="T1238" s="17">
        <f>SUBTOTAL(9,T1223:T1237)</f>
        <v>11358690.099999998</v>
      </c>
    </row>
    <row r="1239" spans="1:20" ht="14.25" outlineLevel="2" x14ac:dyDescent="0.2">
      <c r="A1239" s="29">
        <v>76</v>
      </c>
      <c r="B1239" s="7" t="s">
        <v>2491</v>
      </c>
      <c r="C1239" s="7">
        <v>1</v>
      </c>
      <c r="D1239" s="8" t="s">
        <v>20</v>
      </c>
      <c r="E1239" s="8" t="s">
        <v>2492</v>
      </c>
      <c r="F1239" s="8" t="s">
        <v>2493</v>
      </c>
      <c r="G1239" s="8" t="s">
        <v>2459</v>
      </c>
      <c r="H1239" s="8" t="s">
        <v>24</v>
      </c>
      <c r="I1239" s="9" t="s">
        <v>25</v>
      </c>
      <c r="J1239" s="8" t="s">
        <v>2460</v>
      </c>
      <c r="K1239" s="8" t="s">
        <v>2461</v>
      </c>
      <c r="L1239" s="10">
        <v>701</v>
      </c>
      <c r="M1239" s="10">
        <f>+ROUND(L1239*'[68]PARAMETROS '!$B$2,0)</f>
        <v>168240</v>
      </c>
      <c r="N1239" s="10">
        <f>+ROUND(L1239*'[68]PARAMETROS '!$B$3,0)</f>
        <v>110758</v>
      </c>
      <c r="O1239" s="10">
        <f t="shared" si="128"/>
        <v>278998</v>
      </c>
      <c r="P1239" s="11">
        <f>+ROUND(M1239*'[68]PARAMETROS '!$C$4,2)</f>
        <v>1039723.2</v>
      </c>
      <c r="Q1239" s="11">
        <f>+ROUND(N1239*'[68]PARAMETROS '!$C$5,2)</f>
        <v>995714.42</v>
      </c>
      <c r="R1239" s="11">
        <f t="shared" si="129"/>
        <v>2035437.62</v>
      </c>
      <c r="S1239" s="11">
        <f>+ROUND(N1239*'[68]PARAMETROS '!$C$6,2)</f>
        <v>1175142.3799999999</v>
      </c>
      <c r="T1239" s="11">
        <f t="shared" si="130"/>
        <v>2214865.58</v>
      </c>
    </row>
    <row r="1240" spans="1:20" ht="14.25" outlineLevel="2" x14ac:dyDescent="0.2">
      <c r="A1240" s="29"/>
      <c r="B1240" s="7" t="s">
        <v>2491</v>
      </c>
      <c r="C1240" s="7">
        <v>1</v>
      </c>
      <c r="D1240" s="8" t="s">
        <v>20</v>
      </c>
      <c r="E1240" s="8" t="s">
        <v>2494</v>
      </c>
      <c r="F1240" s="8" t="s">
        <v>2495</v>
      </c>
      <c r="G1240" s="8" t="s">
        <v>2459</v>
      </c>
      <c r="H1240" s="8" t="s">
        <v>24</v>
      </c>
      <c r="I1240" s="9" t="s">
        <v>25</v>
      </c>
      <c r="J1240" s="8" t="s">
        <v>2460</v>
      </c>
      <c r="K1240" s="8" t="s">
        <v>2461</v>
      </c>
      <c r="L1240" s="10">
        <v>278</v>
      </c>
      <c r="M1240" s="10">
        <f>+ROUND(L1240*'[68]PARAMETROS '!$B$2,0)</f>
        <v>66720</v>
      </c>
      <c r="N1240" s="10">
        <f>+ROUND(L1240*'[68]PARAMETROS '!$B$3,0)</f>
        <v>43924</v>
      </c>
      <c r="O1240" s="10">
        <f t="shared" si="128"/>
        <v>110644</v>
      </c>
      <c r="P1240" s="11">
        <f>+ROUND(M1240*'[68]PARAMETROS '!$C$4,2)</f>
        <v>412329.6</v>
      </c>
      <c r="Q1240" s="11">
        <f>+ROUND(N1240*'[68]PARAMETROS '!$C$5,2)</f>
        <v>394876.76</v>
      </c>
      <c r="R1240" s="11">
        <f t="shared" si="129"/>
        <v>807206.36</v>
      </c>
      <c r="S1240" s="11">
        <f>+ROUND(N1240*'[68]PARAMETROS '!$C$6,2)</f>
        <v>466033.64</v>
      </c>
      <c r="T1240" s="11">
        <f t="shared" si="130"/>
        <v>878363.24</v>
      </c>
    </row>
    <row r="1241" spans="1:20" ht="14.25" outlineLevel="2" x14ac:dyDescent="0.2">
      <c r="A1241" s="29"/>
      <c r="B1241" s="7" t="s">
        <v>2491</v>
      </c>
      <c r="C1241" s="7">
        <v>1</v>
      </c>
      <c r="D1241" s="8" t="s">
        <v>20</v>
      </c>
      <c r="E1241" s="8" t="s">
        <v>2496</v>
      </c>
      <c r="F1241" s="8" t="s">
        <v>2497</v>
      </c>
      <c r="G1241" s="8" t="s">
        <v>2459</v>
      </c>
      <c r="H1241" s="8" t="s">
        <v>24</v>
      </c>
      <c r="I1241" s="9" t="s">
        <v>25</v>
      </c>
      <c r="J1241" s="8" t="s">
        <v>2460</v>
      </c>
      <c r="K1241" s="8" t="s">
        <v>2461</v>
      </c>
      <c r="L1241" s="10">
        <v>280</v>
      </c>
      <c r="M1241" s="10">
        <f>+ROUND(L1241*'[68]PARAMETROS '!$B$2,0)</f>
        <v>67200</v>
      </c>
      <c r="N1241" s="10">
        <f>+ROUND(L1241*'[68]PARAMETROS '!$B$3,0)</f>
        <v>44240</v>
      </c>
      <c r="O1241" s="10">
        <f t="shared" si="128"/>
        <v>111440</v>
      </c>
      <c r="P1241" s="11">
        <f>+ROUND(M1241*'[68]PARAMETROS '!$C$4,2)</f>
        <v>415296</v>
      </c>
      <c r="Q1241" s="11">
        <f>+ROUND(N1241*'[68]PARAMETROS '!$C$5,2)</f>
        <v>397717.6</v>
      </c>
      <c r="R1241" s="11">
        <f t="shared" si="129"/>
        <v>813013.6</v>
      </c>
      <c r="S1241" s="11">
        <f>+ROUND(N1241*'[68]PARAMETROS '!$C$6,2)</f>
        <v>469386.4</v>
      </c>
      <c r="T1241" s="11">
        <f t="shared" si="130"/>
        <v>884682.4</v>
      </c>
    </row>
    <row r="1242" spans="1:20" ht="14.25" outlineLevel="2" x14ac:dyDescent="0.2">
      <c r="A1242" s="29"/>
      <c r="B1242" s="7" t="s">
        <v>2491</v>
      </c>
      <c r="C1242" s="7">
        <v>1</v>
      </c>
      <c r="D1242" s="8" t="s">
        <v>20</v>
      </c>
      <c r="E1242" s="8" t="s">
        <v>2498</v>
      </c>
      <c r="F1242" s="8" t="s">
        <v>2499</v>
      </c>
      <c r="G1242" s="8" t="s">
        <v>2459</v>
      </c>
      <c r="H1242" s="8" t="s">
        <v>24</v>
      </c>
      <c r="I1242" s="9" t="s">
        <v>25</v>
      </c>
      <c r="J1242" s="8" t="s">
        <v>2460</v>
      </c>
      <c r="K1242" s="8" t="s">
        <v>2461</v>
      </c>
      <c r="L1242" s="10">
        <v>339</v>
      </c>
      <c r="M1242" s="10">
        <f>+ROUND(L1242*'[68]PARAMETROS '!$B$2,0)</f>
        <v>81360</v>
      </c>
      <c r="N1242" s="10">
        <f>+ROUND(L1242*'[68]PARAMETROS '!$B$3,0)</f>
        <v>53562</v>
      </c>
      <c r="O1242" s="10">
        <f t="shared" si="128"/>
        <v>134922</v>
      </c>
      <c r="P1242" s="11">
        <f>+ROUND(M1242*'[68]PARAMETROS '!$C$4,2)</f>
        <v>502804.8</v>
      </c>
      <c r="Q1242" s="11">
        <f>+ROUND(N1242*'[68]PARAMETROS '!$C$5,2)</f>
        <v>481522.38</v>
      </c>
      <c r="R1242" s="11">
        <f t="shared" si="129"/>
        <v>984327.18</v>
      </c>
      <c r="S1242" s="11">
        <f>+ROUND(N1242*'[68]PARAMETROS '!$C$6,2)</f>
        <v>568292.81999999995</v>
      </c>
      <c r="T1242" s="11">
        <f t="shared" si="130"/>
        <v>1071097.6200000001</v>
      </c>
    </row>
    <row r="1243" spans="1:20" ht="14.25" outlineLevel="2" x14ac:dyDescent="0.2">
      <c r="A1243" s="29"/>
      <c r="B1243" s="7" t="s">
        <v>2491</v>
      </c>
      <c r="C1243" s="7">
        <v>1</v>
      </c>
      <c r="D1243" s="8" t="s">
        <v>20</v>
      </c>
      <c r="E1243" s="8" t="s">
        <v>2500</v>
      </c>
      <c r="F1243" s="8" t="s">
        <v>2501</v>
      </c>
      <c r="G1243" s="8" t="s">
        <v>2459</v>
      </c>
      <c r="H1243" s="8" t="s">
        <v>24</v>
      </c>
      <c r="I1243" s="9" t="s">
        <v>25</v>
      </c>
      <c r="J1243" s="8" t="s">
        <v>2460</v>
      </c>
      <c r="K1243" s="8" t="s">
        <v>2461</v>
      </c>
      <c r="L1243" s="10">
        <v>566</v>
      </c>
      <c r="M1243" s="10">
        <f>+ROUND(L1243*'[68]PARAMETROS '!$B$2,0)</f>
        <v>135840</v>
      </c>
      <c r="N1243" s="10">
        <f>+ROUND(L1243*'[68]PARAMETROS '!$B$3,0)</f>
        <v>89428</v>
      </c>
      <c r="O1243" s="10">
        <f t="shared" si="128"/>
        <v>225268</v>
      </c>
      <c r="P1243" s="11">
        <f>+ROUND(M1243*'[68]PARAMETROS '!$C$4,2)</f>
        <v>839491.2</v>
      </c>
      <c r="Q1243" s="11">
        <f>+ROUND(N1243*'[68]PARAMETROS '!$C$5,2)</f>
        <v>803957.72</v>
      </c>
      <c r="R1243" s="11">
        <f t="shared" si="129"/>
        <v>1643448.92</v>
      </c>
      <c r="S1243" s="11">
        <f>+ROUND(N1243*'[68]PARAMETROS '!$C$6,2)</f>
        <v>948831.08</v>
      </c>
      <c r="T1243" s="11">
        <f t="shared" si="130"/>
        <v>1788322.28</v>
      </c>
    </row>
    <row r="1244" spans="1:20" ht="14.25" outlineLevel="2" x14ac:dyDescent="0.2">
      <c r="A1244" s="29"/>
      <c r="B1244" s="7" t="s">
        <v>2491</v>
      </c>
      <c r="C1244" s="7">
        <v>1</v>
      </c>
      <c r="D1244" s="8" t="s">
        <v>20</v>
      </c>
      <c r="E1244" s="8" t="s">
        <v>2502</v>
      </c>
      <c r="F1244" s="8" t="s">
        <v>2503</v>
      </c>
      <c r="G1244" s="8" t="s">
        <v>2459</v>
      </c>
      <c r="H1244" s="8" t="s">
        <v>24</v>
      </c>
      <c r="I1244" s="9" t="s">
        <v>25</v>
      </c>
      <c r="J1244" s="8" t="s">
        <v>2460</v>
      </c>
      <c r="K1244" s="8" t="s">
        <v>2461</v>
      </c>
      <c r="L1244" s="10">
        <v>244</v>
      </c>
      <c r="M1244" s="10">
        <f>+ROUND(L1244*'[68]PARAMETROS '!$B$2,0)</f>
        <v>58560</v>
      </c>
      <c r="N1244" s="10">
        <f>+ROUND(L1244*'[68]PARAMETROS '!$B$3,0)</f>
        <v>38552</v>
      </c>
      <c r="O1244" s="10">
        <f t="shared" si="128"/>
        <v>97112</v>
      </c>
      <c r="P1244" s="11">
        <f>+ROUND(M1244*'[68]PARAMETROS '!$C$4,2)</f>
        <v>361900.79999999999</v>
      </c>
      <c r="Q1244" s="11">
        <f>+ROUND(N1244*'[68]PARAMETROS '!$C$5,2)</f>
        <v>346582.48</v>
      </c>
      <c r="R1244" s="11">
        <f t="shared" si="129"/>
        <v>708483.28</v>
      </c>
      <c r="S1244" s="11">
        <f>+ROUND(N1244*'[68]PARAMETROS '!$C$6,2)</f>
        <v>409036.72</v>
      </c>
      <c r="T1244" s="11">
        <f t="shared" si="130"/>
        <v>770937.52</v>
      </c>
    </row>
    <row r="1245" spans="1:20" ht="14.25" outlineLevel="2" x14ac:dyDescent="0.2">
      <c r="A1245" s="29"/>
      <c r="B1245" s="7" t="s">
        <v>2491</v>
      </c>
      <c r="C1245" s="7">
        <v>1</v>
      </c>
      <c r="D1245" s="8" t="s">
        <v>20</v>
      </c>
      <c r="E1245" s="8" t="s">
        <v>2504</v>
      </c>
      <c r="F1245" s="8" t="s">
        <v>2505</v>
      </c>
      <c r="G1245" s="8" t="s">
        <v>2459</v>
      </c>
      <c r="H1245" s="8" t="s">
        <v>24</v>
      </c>
      <c r="I1245" s="9" t="s">
        <v>25</v>
      </c>
      <c r="J1245" s="8" t="s">
        <v>2460</v>
      </c>
      <c r="K1245" s="8" t="s">
        <v>2461</v>
      </c>
      <c r="L1245" s="10">
        <v>121</v>
      </c>
      <c r="M1245" s="10">
        <f>+ROUND(L1245*'[68]PARAMETROS '!$B$2,0)</f>
        <v>29040</v>
      </c>
      <c r="N1245" s="10">
        <f>+ROUND(L1245*'[68]PARAMETROS '!$B$3,0)</f>
        <v>19118</v>
      </c>
      <c r="O1245" s="10">
        <f t="shared" si="128"/>
        <v>48158</v>
      </c>
      <c r="P1245" s="11">
        <f>+ROUND(M1245*'[68]PARAMETROS '!$C$4,2)</f>
        <v>179467.2</v>
      </c>
      <c r="Q1245" s="11">
        <f>+ROUND(N1245*'[68]PARAMETROS '!$C$5,2)</f>
        <v>171870.82</v>
      </c>
      <c r="R1245" s="11">
        <f t="shared" si="129"/>
        <v>351338.02</v>
      </c>
      <c r="S1245" s="11">
        <f>+ROUND(N1245*'[68]PARAMETROS '!$C$6,2)</f>
        <v>202841.98</v>
      </c>
      <c r="T1245" s="11">
        <f t="shared" si="130"/>
        <v>382309.18</v>
      </c>
    </row>
    <row r="1246" spans="1:20" ht="14.25" outlineLevel="2" x14ac:dyDescent="0.2">
      <c r="A1246" s="29"/>
      <c r="B1246" s="7" t="s">
        <v>2491</v>
      </c>
      <c r="C1246" s="7">
        <v>1</v>
      </c>
      <c r="D1246" s="8" t="s">
        <v>20</v>
      </c>
      <c r="E1246" s="8" t="s">
        <v>2506</v>
      </c>
      <c r="F1246" s="8" t="s">
        <v>2507</v>
      </c>
      <c r="G1246" s="8" t="s">
        <v>2459</v>
      </c>
      <c r="H1246" s="8" t="s">
        <v>24</v>
      </c>
      <c r="I1246" s="9" t="s">
        <v>25</v>
      </c>
      <c r="J1246" s="8" t="s">
        <v>2460</v>
      </c>
      <c r="K1246" s="8" t="s">
        <v>2461</v>
      </c>
      <c r="L1246" s="10">
        <v>294</v>
      </c>
      <c r="M1246" s="10">
        <f>+ROUND(L1246*'[68]PARAMETROS '!$B$2,0)</f>
        <v>70560</v>
      </c>
      <c r="N1246" s="10">
        <f>+ROUND(L1246*'[68]PARAMETROS '!$B$3,0)</f>
        <v>46452</v>
      </c>
      <c r="O1246" s="10">
        <f t="shared" si="128"/>
        <v>117012</v>
      </c>
      <c r="P1246" s="11">
        <f>+ROUND(M1246*'[68]PARAMETROS '!$C$4,2)</f>
        <v>436060.8</v>
      </c>
      <c r="Q1246" s="11">
        <f>+ROUND(N1246*'[68]PARAMETROS '!$C$5,2)</f>
        <v>417603.48</v>
      </c>
      <c r="R1246" s="11">
        <f t="shared" si="129"/>
        <v>853664.28</v>
      </c>
      <c r="S1246" s="11">
        <f>+ROUND(N1246*'[68]PARAMETROS '!$C$6,2)</f>
        <v>492855.72</v>
      </c>
      <c r="T1246" s="11">
        <f t="shared" si="130"/>
        <v>928916.52</v>
      </c>
    </row>
    <row r="1247" spans="1:20" ht="14.25" outlineLevel="2" x14ac:dyDescent="0.2">
      <c r="A1247" s="29"/>
      <c r="B1247" s="7" t="s">
        <v>2491</v>
      </c>
      <c r="C1247" s="7">
        <v>1</v>
      </c>
      <c r="D1247" s="8" t="s">
        <v>20</v>
      </c>
      <c r="E1247" s="8" t="s">
        <v>2508</v>
      </c>
      <c r="F1247" s="8" t="s">
        <v>2509</v>
      </c>
      <c r="G1247" s="8" t="s">
        <v>2459</v>
      </c>
      <c r="H1247" s="8" t="s">
        <v>24</v>
      </c>
      <c r="I1247" s="9" t="s">
        <v>25</v>
      </c>
      <c r="J1247" s="8" t="s">
        <v>2460</v>
      </c>
      <c r="K1247" s="8" t="s">
        <v>2461</v>
      </c>
      <c r="L1247" s="10">
        <v>196</v>
      </c>
      <c r="M1247" s="10">
        <f>+ROUND(L1247*'[68]PARAMETROS '!$B$2,0)</f>
        <v>47040</v>
      </c>
      <c r="N1247" s="10">
        <f>+ROUND(L1247*'[68]PARAMETROS '!$B$3,0)</f>
        <v>30968</v>
      </c>
      <c r="O1247" s="10">
        <f t="shared" si="128"/>
        <v>78008</v>
      </c>
      <c r="P1247" s="11">
        <f>+ROUND(M1247*'[68]PARAMETROS '!$C$4,2)</f>
        <v>290707.20000000001</v>
      </c>
      <c r="Q1247" s="11">
        <f>+ROUND(N1247*'[68]PARAMETROS '!$C$5,2)</f>
        <v>278402.32</v>
      </c>
      <c r="R1247" s="11">
        <f t="shared" si="129"/>
        <v>569109.52</v>
      </c>
      <c r="S1247" s="11">
        <f>+ROUND(N1247*'[68]PARAMETROS '!$C$6,2)</f>
        <v>328570.48</v>
      </c>
      <c r="T1247" s="11">
        <f t="shared" si="130"/>
        <v>619277.68000000005</v>
      </c>
    </row>
    <row r="1248" spans="1:20" ht="14.25" outlineLevel="2" x14ac:dyDescent="0.2">
      <c r="A1248" s="29"/>
      <c r="B1248" s="7" t="s">
        <v>2491</v>
      </c>
      <c r="C1248" s="7">
        <v>1</v>
      </c>
      <c r="D1248" s="8" t="s">
        <v>20</v>
      </c>
      <c r="E1248" s="8" t="s">
        <v>2510</v>
      </c>
      <c r="F1248" s="8" t="s">
        <v>2511</v>
      </c>
      <c r="G1248" s="8" t="s">
        <v>2459</v>
      </c>
      <c r="H1248" s="8" t="s">
        <v>24</v>
      </c>
      <c r="I1248" s="9" t="s">
        <v>25</v>
      </c>
      <c r="J1248" s="8" t="s">
        <v>2460</v>
      </c>
      <c r="K1248" s="8" t="s">
        <v>2461</v>
      </c>
      <c r="L1248" s="10">
        <v>104</v>
      </c>
      <c r="M1248" s="10">
        <f>+ROUND(L1248*'[68]PARAMETROS '!$B$2,0)</f>
        <v>24960</v>
      </c>
      <c r="N1248" s="10">
        <f>+ROUND(L1248*'[68]PARAMETROS '!$B$3,0)</f>
        <v>16432</v>
      </c>
      <c r="O1248" s="10">
        <f t="shared" si="128"/>
        <v>41392</v>
      </c>
      <c r="P1248" s="11">
        <f>+ROUND(M1248*'[68]PARAMETROS '!$C$4,2)</f>
        <v>154252.79999999999</v>
      </c>
      <c r="Q1248" s="11">
        <f>+ROUND(N1248*'[68]PARAMETROS '!$C$5,2)</f>
        <v>147723.68</v>
      </c>
      <c r="R1248" s="11">
        <f t="shared" si="129"/>
        <v>301976.48</v>
      </c>
      <c r="S1248" s="11">
        <f>+ROUND(N1248*'[68]PARAMETROS '!$C$6,2)</f>
        <v>174343.52</v>
      </c>
      <c r="T1248" s="11">
        <f t="shared" si="130"/>
        <v>328596.32</v>
      </c>
    </row>
    <row r="1249" spans="1:20" ht="14.25" outlineLevel="2" x14ac:dyDescent="0.2">
      <c r="A1249" s="29"/>
      <c r="B1249" s="7" t="s">
        <v>2491</v>
      </c>
      <c r="C1249" s="7">
        <v>1</v>
      </c>
      <c r="D1249" s="8" t="s">
        <v>20</v>
      </c>
      <c r="E1249" s="8" t="s">
        <v>2512</v>
      </c>
      <c r="F1249" s="8" t="s">
        <v>2513</v>
      </c>
      <c r="G1249" s="8" t="s">
        <v>2459</v>
      </c>
      <c r="H1249" s="8" t="s">
        <v>24</v>
      </c>
      <c r="I1249" s="9" t="s">
        <v>25</v>
      </c>
      <c r="J1249" s="8" t="s">
        <v>2460</v>
      </c>
      <c r="K1249" s="8" t="s">
        <v>2461</v>
      </c>
      <c r="L1249" s="10">
        <v>283</v>
      </c>
      <c r="M1249" s="10">
        <f>+ROUND(L1249*'[68]PARAMETROS '!$B$2,0)</f>
        <v>67920</v>
      </c>
      <c r="N1249" s="10">
        <f>+ROUND(L1249*'[68]PARAMETROS '!$B$3,0)</f>
        <v>44714</v>
      </c>
      <c r="O1249" s="10">
        <f t="shared" si="128"/>
        <v>112634</v>
      </c>
      <c r="P1249" s="11">
        <f>+ROUND(M1249*'[68]PARAMETROS '!$C$4,2)</f>
        <v>419745.6</v>
      </c>
      <c r="Q1249" s="11">
        <f>+ROUND(N1249*'[68]PARAMETROS '!$C$5,2)</f>
        <v>401978.86</v>
      </c>
      <c r="R1249" s="11">
        <f t="shared" si="129"/>
        <v>821724.46</v>
      </c>
      <c r="S1249" s="11">
        <f>+ROUND(N1249*'[68]PARAMETROS '!$C$6,2)</f>
        <v>474415.54</v>
      </c>
      <c r="T1249" s="11">
        <f t="shared" si="130"/>
        <v>894161.14</v>
      </c>
    </row>
    <row r="1250" spans="1:20" ht="14.25" outlineLevel="1" x14ac:dyDescent="0.2">
      <c r="A1250" s="29"/>
      <c r="B1250" s="13" t="s">
        <v>2514</v>
      </c>
      <c r="C1250" s="14">
        <f>SUBTOTAL(9,C1239:C1249)</f>
        <v>11</v>
      </c>
      <c r="D1250" s="15"/>
      <c r="E1250" s="15"/>
      <c r="F1250" s="15"/>
      <c r="G1250" s="15"/>
      <c r="H1250" s="15"/>
      <c r="I1250" s="15"/>
      <c r="J1250" s="15"/>
      <c r="K1250" s="15"/>
      <c r="L1250" s="16">
        <f t="shared" ref="L1250:R1250" si="132">SUBTOTAL(9,L1239:L1249)</f>
        <v>3406</v>
      </c>
      <c r="M1250" s="16">
        <f t="shared" si="132"/>
        <v>817440</v>
      </c>
      <c r="N1250" s="16">
        <f t="shared" si="132"/>
        <v>538148</v>
      </c>
      <c r="O1250" s="16">
        <f t="shared" si="132"/>
        <v>1355588</v>
      </c>
      <c r="P1250" s="17">
        <f t="shared" si="132"/>
        <v>5051779.1999999993</v>
      </c>
      <c r="Q1250" s="17">
        <f t="shared" si="132"/>
        <v>4837950.5199999996</v>
      </c>
      <c r="R1250" s="17">
        <f t="shared" si="132"/>
        <v>9889729.7200000025</v>
      </c>
      <c r="S1250" s="17">
        <f>+ROUND(N1250*'[68]PARAMETROS '!$C$6,2)</f>
        <v>5709750.2800000003</v>
      </c>
      <c r="T1250" s="17">
        <f>SUBTOTAL(9,T1239:T1249)</f>
        <v>10761529.48</v>
      </c>
    </row>
    <row r="1251" spans="1:20" ht="14.25" outlineLevel="2" x14ac:dyDescent="0.2">
      <c r="A1251" s="29">
        <v>77</v>
      </c>
      <c r="B1251" s="7" t="s">
        <v>2515</v>
      </c>
      <c r="C1251" s="7">
        <v>1</v>
      </c>
      <c r="D1251" s="8" t="s">
        <v>20</v>
      </c>
      <c r="E1251" s="8" t="s">
        <v>2516</v>
      </c>
      <c r="F1251" s="8" t="s">
        <v>2517</v>
      </c>
      <c r="G1251" s="8" t="s">
        <v>2459</v>
      </c>
      <c r="H1251" s="8" t="s">
        <v>24</v>
      </c>
      <c r="I1251" s="9" t="s">
        <v>25</v>
      </c>
      <c r="J1251" s="8" t="s">
        <v>2460</v>
      </c>
      <c r="K1251" s="8" t="s">
        <v>2461</v>
      </c>
      <c r="L1251" s="10">
        <v>264</v>
      </c>
      <c r="M1251" s="10">
        <f>+ROUND(L1251*'[68]PARAMETROS '!$B$2,0)</f>
        <v>63360</v>
      </c>
      <c r="N1251" s="10">
        <f>+ROUND(L1251*'[68]PARAMETROS '!$B$3,0)</f>
        <v>41712</v>
      </c>
      <c r="O1251" s="10">
        <f t="shared" si="128"/>
        <v>105072</v>
      </c>
      <c r="P1251" s="11">
        <f>+ROUND(M1251*'[68]PARAMETROS '!$C$4,2)</f>
        <v>391564.79999999999</v>
      </c>
      <c r="Q1251" s="11">
        <f>+ROUND(N1251*'[68]PARAMETROS '!$C$5,2)</f>
        <v>374990.88</v>
      </c>
      <c r="R1251" s="11">
        <f t="shared" si="129"/>
        <v>766555.68</v>
      </c>
      <c r="S1251" s="11">
        <f>+ROUND(N1251*'[68]PARAMETROS '!$C$6,2)</f>
        <v>442564.32</v>
      </c>
      <c r="T1251" s="11">
        <f t="shared" si="130"/>
        <v>834129.12</v>
      </c>
    </row>
    <row r="1252" spans="1:20" ht="14.25" outlineLevel="2" x14ac:dyDescent="0.2">
      <c r="A1252" s="29"/>
      <c r="B1252" s="7" t="s">
        <v>2515</v>
      </c>
      <c r="C1252" s="7">
        <v>1</v>
      </c>
      <c r="D1252" s="8" t="s">
        <v>20</v>
      </c>
      <c r="E1252" s="8" t="s">
        <v>2518</v>
      </c>
      <c r="F1252" s="8" t="s">
        <v>2519</v>
      </c>
      <c r="G1252" s="8" t="s">
        <v>2459</v>
      </c>
      <c r="H1252" s="8" t="s">
        <v>24</v>
      </c>
      <c r="I1252" s="9" t="s">
        <v>25</v>
      </c>
      <c r="J1252" s="8" t="s">
        <v>2460</v>
      </c>
      <c r="K1252" s="8" t="s">
        <v>2461</v>
      </c>
      <c r="L1252" s="10">
        <v>45</v>
      </c>
      <c r="M1252" s="10">
        <f>+ROUND(L1252*'[68]PARAMETROS '!$B$2,0)</f>
        <v>10800</v>
      </c>
      <c r="N1252" s="10">
        <f>+ROUND(L1252*'[68]PARAMETROS '!$B$3,0)</f>
        <v>7110</v>
      </c>
      <c r="O1252" s="10">
        <f t="shared" si="128"/>
        <v>17910</v>
      </c>
      <c r="P1252" s="11">
        <f>+ROUND(M1252*'[68]PARAMETROS '!$C$4,2)</f>
        <v>66744</v>
      </c>
      <c r="Q1252" s="11">
        <f>+ROUND(N1252*'[68]PARAMETROS '!$C$5,2)</f>
        <v>63918.9</v>
      </c>
      <c r="R1252" s="11">
        <f t="shared" si="129"/>
        <v>130662.9</v>
      </c>
      <c r="S1252" s="11">
        <f>+ROUND(N1252*'[68]PARAMETROS '!$C$6,2)</f>
        <v>75437.100000000006</v>
      </c>
      <c r="T1252" s="11">
        <f t="shared" si="130"/>
        <v>142181.1</v>
      </c>
    </row>
    <row r="1253" spans="1:20" ht="14.25" outlineLevel="2" x14ac:dyDescent="0.2">
      <c r="A1253" s="29"/>
      <c r="B1253" s="7" t="s">
        <v>2515</v>
      </c>
      <c r="C1253" s="7">
        <v>1</v>
      </c>
      <c r="D1253" s="8" t="s">
        <v>20</v>
      </c>
      <c r="E1253" s="8" t="s">
        <v>2520</v>
      </c>
      <c r="F1253" s="8" t="s">
        <v>2521</v>
      </c>
      <c r="G1253" s="8" t="s">
        <v>2459</v>
      </c>
      <c r="H1253" s="8" t="s">
        <v>24</v>
      </c>
      <c r="I1253" s="9" t="s">
        <v>25</v>
      </c>
      <c r="J1253" s="8" t="s">
        <v>2460</v>
      </c>
      <c r="K1253" s="8" t="s">
        <v>2461</v>
      </c>
      <c r="L1253" s="10">
        <v>153</v>
      </c>
      <c r="M1253" s="10">
        <f>+ROUND(L1253*'[68]PARAMETROS '!$B$2,0)</f>
        <v>36720</v>
      </c>
      <c r="N1253" s="10">
        <f>+ROUND(L1253*'[68]PARAMETROS '!$B$3,0)</f>
        <v>24174</v>
      </c>
      <c r="O1253" s="10">
        <f t="shared" si="128"/>
        <v>60894</v>
      </c>
      <c r="P1253" s="11">
        <f>+ROUND(M1253*'[68]PARAMETROS '!$C$4,2)</f>
        <v>226929.6</v>
      </c>
      <c r="Q1253" s="11">
        <f>+ROUND(N1253*'[68]PARAMETROS '!$C$5,2)</f>
        <v>217324.26</v>
      </c>
      <c r="R1253" s="11">
        <f t="shared" si="129"/>
        <v>444253.86</v>
      </c>
      <c r="S1253" s="11">
        <f>+ROUND(N1253*'[68]PARAMETROS '!$C$6,2)</f>
        <v>256486.14</v>
      </c>
      <c r="T1253" s="11">
        <f t="shared" si="130"/>
        <v>483415.74</v>
      </c>
    </row>
    <row r="1254" spans="1:20" ht="14.25" outlineLevel="2" x14ac:dyDescent="0.2">
      <c r="A1254" s="29"/>
      <c r="B1254" s="7" t="s">
        <v>2515</v>
      </c>
      <c r="C1254" s="7">
        <v>1</v>
      </c>
      <c r="D1254" s="8" t="s">
        <v>20</v>
      </c>
      <c r="E1254" s="8" t="s">
        <v>2522</v>
      </c>
      <c r="F1254" s="8" t="s">
        <v>2523</v>
      </c>
      <c r="G1254" s="8" t="s">
        <v>2459</v>
      </c>
      <c r="H1254" s="8" t="s">
        <v>24</v>
      </c>
      <c r="I1254" s="9" t="s">
        <v>25</v>
      </c>
      <c r="J1254" s="8" t="s">
        <v>2460</v>
      </c>
      <c r="K1254" s="8" t="s">
        <v>2461</v>
      </c>
      <c r="L1254" s="10">
        <v>133</v>
      </c>
      <c r="M1254" s="10">
        <f>+ROUND(L1254*'[68]PARAMETROS '!$B$2,0)</f>
        <v>31920</v>
      </c>
      <c r="N1254" s="10">
        <f>+ROUND(L1254*'[68]PARAMETROS '!$B$3,0)</f>
        <v>21014</v>
      </c>
      <c r="O1254" s="10">
        <f t="shared" si="128"/>
        <v>52934</v>
      </c>
      <c r="P1254" s="11">
        <f>+ROUND(M1254*'[68]PARAMETROS '!$C$4,2)</f>
        <v>197265.6</v>
      </c>
      <c r="Q1254" s="11">
        <f>+ROUND(N1254*'[68]PARAMETROS '!$C$5,2)</f>
        <v>188915.86</v>
      </c>
      <c r="R1254" s="11">
        <f t="shared" si="129"/>
        <v>386181.46</v>
      </c>
      <c r="S1254" s="11">
        <f>+ROUND(N1254*'[68]PARAMETROS '!$C$6,2)</f>
        <v>222958.54</v>
      </c>
      <c r="T1254" s="11">
        <f t="shared" si="130"/>
        <v>420224.14</v>
      </c>
    </row>
    <row r="1255" spans="1:20" ht="14.25" outlineLevel="2" x14ac:dyDescent="0.2">
      <c r="A1255" s="29"/>
      <c r="B1255" s="7" t="s">
        <v>2515</v>
      </c>
      <c r="C1255" s="7">
        <v>1</v>
      </c>
      <c r="D1255" s="8" t="s">
        <v>20</v>
      </c>
      <c r="E1255" s="8" t="s">
        <v>2524</v>
      </c>
      <c r="F1255" s="8" t="s">
        <v>2525</v>
      </c>
      <c r="G1255" s="8" t="s">
        <v>2459</v>
      </c>
      <c r="H1255" s="8" t="s">
        <v>24</v>
      </c>
      <c r="I1255" s="9" t="s">
        <v>25</v>
      </c>
      <c r="J1255" s="8" t="s">
        <v>2460</v>
      </c>
      <c r="K1255" s="8" t="s">
        <v>2461</v>
      </c>
      <c r="L1255" s="10">
        <v>34</v>
      </c>
      <c r="M1255" s="10">
        <f>+ROUND(L1255*'[68]PARAMETROS '!$B$2,0)</f>
        <v>8160</v>
      </c>
      <c r="N1255" s="10">
        <f>+ROUND(L1255*'[68]PARAMETROS '!$B$3,0)</f>
        <v>5372</v>
      </c>
      <c r="O1255" s="10">
        <f t="shared" si="128"/>
        <v>13532</v>
      </c>
      <c r="P1255" s="11">
        <f>+ROUND(M1255*'[68]PARAMETROS '!$C$4,2)</f>
        <v>50428.800000000003</v>
      </c>
      <c r="Q1255" s="11">
        <f>+ROUND(N1255*'[68]PARAMETROS '!$C$5,2)</f>
        <v>48294.28</v>
      </c>
      <c r="R1255" s="11">
        <f t="shared" si="129"/>
        <v>98723.08</v>
      </c>
      <c r="S1255" s="11">
        <f>+ROUND(N1255*'[68]PARAMETROS '!$C$6,2)</f>
        <v>56996.92</v>
      </c>
      <c r="T1255" s="11">
        <f t="shared" si="130"/>
        <v>107425.72</v>
      </c>
    </row>
    <row r="1256" spans="1:20" ht="14.25" outlineLevel="2" x14ac:dyDescent="0.2">
      <c r="A1256" s="29"/>
      <c r="B1256" s="7" t="s">
        <v>2515</v>
      </c>
      <c r="C1256" s="7">
        <v>1</v>
      </c>
      <c r="D1256" s="8" t="s">
        <v>20</v>
      </c>
      <c r="E1256" s="8" t="s">
        <v>2526</v>
      </c>
      <c r="F1256" s="8" t="s">
        <v>2527</v>
      </c>
      <c r="G1256" s="8" t="s">
        <v>2459</v>
      </c>
      <c r="H1256" s="8" t="s">
        <v>24</v>
      </c>
      <c r="I1256" s="9" t="s">
        <v>25</v>
      </c>
      <c r="J1256" s="8" t="s">
        <v>2460</v>
      </c>
      <c r="K1256" s="8" t="s">
        <v>2461</v>
      </c>
      <c r="L1256" s="10">
        <v>126</v>
      </c>
      <c r="M1256" s="10">
        <f>+ROUND(L1256*'[68]PARAMETROS '!$B$2,0)</f>
        <v>30240</v>
      </c>
      <c r="N1256" s="10">
        <f>+ROUND(L1256*'[68]PARAMETROS '!$B$3,0)</f>
        <v>19908</v>
      </c>
      <c r="O1256" s="10">
        <f t="shared" si="128"/>
        <v>50148</v>
      </c>
      <c r="P1256" s="11">
        <f>+ROUND(M1256*'[68]PARAMETROS '!$C$4,2)</f>
        <v>186883.20000000001</v>
      </c>
      <c r="Q1256" s="11">
        <f>+ROUND(N1256*'[68]PARAMETROS '!$C$5,2)</f>
        <v>178972.92</v>
      </c>
      <c r="R1256" s="11">
        <f t="shared" si="129"/>
        <v>365856.12</v>
      </c>
      <c r="S1256" s="11">
        <f>+ROUND(N1256*'[68]PARAMETROS '!$C$6,2)</f>
        <v>211223.88</v>
      </c>
      <c r="T1256" s="11">
        <f t="shared" si="130"/>
        <v>398107.08</v>
      </c>
    </row>
    <row r="1257" spans="1:20" ht="14.25" outlineLevel="2" x14ac:dyDescent="0.2">
      <c r="A1257" s="29"/>
      <c r="B1257" s="7" t="s">
        <v>2515</v>
      </c>
      <c r="C1257" s="7">
        <v>1</v>
      </c>
      <c r="D1257" s="8" t="s">
        <v>20</v>
      </c>
      <c r="E1257" s="8" t="s">
        <v>2528</v>
      </c>
      <c r="F1257" s="8" t="s">
        <v>2529</v>
      </c>
      <c r="G1257" s="8" t="s">
        <v>2459</v>
      </c>
      <c r="H1257" s="8" t="s">
        <v>24</v>
      </c>
      <c r="I1257" s="9" t="s">
        <v>25</v>
      </c>
      <c r="J1257" s="8" t="s">
        <v>2460</v>
      </c>
      <c r="K1257" s="8" t="s">
        <v>2461</v>
      </c>
      <c r="L1257" s="10">
        <v>108</v>
      </c>
      <c r="M1257" s="10">
        <f>+ROUND(L1257*'[68]PARAMETROS '!$B$2,0)</f>
        <v>25920</v>
      </c>
      <c r="N1257" s="10">
        <f>+ROUND(L1257*'[68]PARAMETROS '!$B$3,0)</f>
        <v>17064</v>
      </c>
      <c r="O1257" s="10">
        <f t="shared" si="128"/>
        <v>42984</v>
      </c>
      <c r="P1257" s="11">
        <f>+ROUND(M1257*'[68]PARAMETROS '!$C$4,2)</f>
        <v>160185.60000000001</v>
      </c>
      <c r="Q1257" s="11">
        <f>+ROUND(N1257*'[68]PARAMETROS '!$C$5,2)</f>
        <v>153405.35999999999</v>
      </c>
      <c r="R1257" s="11">
        <f t="shared" si="129"/>
        <v>313590.96000000002</v>
      </c>
      <c r="S1257" s="11">
        <f>+ROUND(N1257*'[68]PARAMETROS '!$C$6,2)</f>
        <v>181049.04</v>
      </c>
      <c r="T1257" s="11">
        <f t="shared" si="130"/>
        <v>341234.64</v>
      </c>
    </row>
    <row r="1258" spans="1:20" ht="14.25" outlineLevel="2" x14ac:dyDescent="0.2">
      <c r="A1258" s="29"/>
      <c r="B1258" s="7" t="s">
        <v>2515</v>
      </c>
      <c r="C1258" s="7">
        <v>1</v>
      </c>
      <c r="D1258" s="8" t="s">
        <v>20</v>
      </c>
      <c r="E1258" s="8" t="s">
        <v>2530</v>
      </c>
      <c r="F1258" s="8" t="s">
        <v>2531</v>
      </c>
      <c r="G1258" s="8" t="s">
        <v>2459</v>
      </c>
      <c r="H1258" s="8" t="s">
        <v>24</v>
      </c>
      <c r="I1258" s="9" t="s">
        <v>25</v>
      </c>
      <c r="J1258" s="8" t="s">
        <v>2460</v>
      </c>
      <c r="K1258" s="8" t="s">
        <v>2461</v>
      </c>
      <c r="L1258" s="10">
        <v>29</v>
      </c>
      <c r="M1258" s="10">
        <f>+ROUND(L1258*'[68]PARAMETROS '!$B$2,0)</f>
        <v>6960</v>
      </c>
      <c r="N1258" s="10">
        <f>+ROUND(L1258*'[68]PARAMETROS '!$B$3,0)</f>
        <v>4582</v>
      </c>
      <c r="O1258" s="10">
        <f t="shared" si="128"/>
        <v>11542</v>
      </c>
      <c r="P1258" s="11">
        <f>+ROUND(M1258*'[68]PARAMETROS '!$C$4,2)</f>
        <v>43012.800000000003</v>
      </c>
      <c r="Q1258" s="11">
        <f>+ROUND(N1258*'[68]PARAMETROS '!$C$5,2)</f>
        <v>41192.18</v>
      </c>
      <c r="R1258" s="11">
        <f t="shared" si="129"/>
        <v>84204.98</v>
      </c>
      <c r="S1258" s="11">
        <f>+ROUND(N1258*'[68]PARAMETROS '!$C$6,2)</f>
        <v>48615.02</v>
      </c>
      <c r="T1258" s="11">
        <f t="shared" si="130"/>
        <v>91627.82</v>
      </c>
    </row>
    <row r="1259" spans="1:20" ht="14.25" outlineLevel="2" x14ac:dyDescent="0.2">
      <c r="A1259" s="29"/>
      <c r="B1259" s="7" t="s">
        <v>2515</v>
      </c>
      <c r="C1259" s="7">
        <v>1</v>
      </c>
      <c r="D1259" s="8" t="s">
        <v>20</v>
      </c>
      <c r="E1259" s="8" t="s">
        <v>2532</v>
      </c>
      <c r="F1259" s="8" t="s">
        <v>2533</v>
      </c>
      <c r="G1259" s="8" t="s">
        <v>2459</v>
      </c>
      <c r="H1259" s="8" t="s">
        <v>24</v>
      </c>
      <c r="I1259" s="9" t="s">
        <v>25</v>
      </c>
      <c r="J1259" s="8" t="s">
        <v>2460</v>
      </c>
      <c r="K1259" s="8" t="s">
        <v>2461</v>
      </c>
      <c r="L1259" s="10">
        <v>105</v>
      </c>
      <c r="M1259" s="10">
        <f>+ROUND(L1259*'[68]PARAMETROS '!$B$2,0)</f>
        <v>25200</v>
      </c>
      <c r="N1259" s="10">
        <f>+ROUND(L1259*'[68]PARAMETROS '!$B$3,0)</f>
        <v>16590</v>
      </c>
      <c r="O1259" s="10">
        <f t="shared" si="128"/>
        <v>41790</v>
      </c>
      <c r="P1259" s="11">
        <f>+ROUND(M1259*'[68]PARAMETROS '!$C$4,2)</f>
        <v>155736</v>
      </c>
      <c r="Q1259" s="11">
        <f>+ROUND(N1259*'[68]PARAMETROS '!$C$5,2)</f>
        <v>149144.1</v>
      </c>
      <c r="R1259" s="11">
        <f t="shared" si="129"/>
        <v>304880.09999999998</v>
      </c>
      <c r="S1259" s="11">
        <f>+ROUND(N1259*'[68]PARAMETROS '!$C$6,2)</f>
        <v>176019.9</v>
      </c>
      <c r="T1259" s="11">
        <f t="shared" si="130"/>
        <v>331755.90000000002</v>
      </c>
    </row>
    <row r="1260" spans="1:20" ht="14.25" outlineLevel="2" x14ac:dyDescent="0.2">
      <c r="A1260" s="29"/>
      <c r="B1260" s="7" t="s">
        <v>2515</v>
      </c>
      <c r="C1260" s="7">
        <v>1</v>
      </c>
      <c r="D1260" s="8" t="s">
        <v>20</v>
      </c>
      <c r="E1260" s="8" t="s">
        <v>2534</v>
      </c>
      <c r="F1260" s="8" t="s">
        <v>2535</v>
      </c>
      <c r="G1260" s="8" t="s">
        <v>2459</v>
      </c>
      <c r="H1260" s="8" t="s">
        <v>24</v>
      </c>
      <c r="I1260" s="9" t="s">
        <v>25</v>
      </c>
      <c r="J1260" s="8" t="s">
        <v>2460</v>
      </c>
      <c r="K1260" s="8" t="s">
        <v>2461</v>
      </c>
      <c r="L1260" s="10">
        <v>14</v>
      </c>
      <c r="M1260" s="10">
        <f>+ROUND(L1260*'[68]PARAMETROS '!$B$2,0)</f>
        <v>3360</v>
      </c>
      <c r="N1260" s="10">
        <f>+ROUND(L1260*'[68]PARAMETROS '!$B$3,0)</f>
        <v>2212</v>
      </c>
      <c r="O1260" s="10">
        <f t="shared" si="128"/>
        <v>5572</v>
      </c>
      <c r="P1260" s="11">
        <f>+ROUND(M1260*'[68]PARAMETROS '!$C$4,2)</f>
        <v>20764.8</v>
      </c>
      <c r="Q1260" s="11">
        <f>+ROUND(N1260*'[68]PARAMETROS '!$C$5,2)</f>
        <v>19885.88</v>
      </c>
      <c r="R1260" s="11">
        <f t="shared" si="129"/>
        <v>40650.68</v>
      </c>
      <c r="S1260" s="11">
        <f>+ROUND(N1260*'[68]PARAMETROS '!$C$6,2)</f>
        <v>23469.32</v>
      </c>
      <c r="T1260" s="11">
        <f t="shared" si="130"/>
        <v>44234.12</v>
      </c>
    </row>
    <row r="1261" spans="1:20" ht="14.25" outlineLevel="2" x14ac:dyDescent="0.2">
      <c r="A1261" s="29"/>
      <c r="B1261" s="7" t="s">
        <v>2515</v>
      </c>
      <c r="C1261" s="7">
        <v>1</v>
      </c>
      <c r="D1261" s="8" t="s">
        <v>20</v>
      </c>
      <c r="E1261" s="8" t="s">
        <v>2536</v>
      </c>
      <c r="F1261" s="8" t="s">
        <v>2537</v>
      </c>
      <c r="G1261" s="8" t="s">
        <v>2459</v>
      </c>
      <c r="H1261" s="8" t="s">
        <v>24</v>
      </c>
      <c r="I1261" s="9" t="s">
        <v>25</v>
      </c>
      <c r="J1261" s="8" t="s">
        <v>2460</v>
      </c>
      <c r="K1261" s="8" t="s">
        <v>2461</v>
      </c>
      <c r="L1261" s="10">
        <v>135</v>
      </c>
      <c r="M1261" s="10">
        <f>+ROUND(L1261*'[68]PARAMETROS '!$B$2,0)</f>
        <v>32400</v>
      </c>
      <c r="N1261" s="10">
        <f>+ROUND(L1261*'[68]PARAMETROS '!$B$3,0)</f>
        <v>21330</v>
      </c>
      <c r="O1261" s="10">
        <f t="shared" si="128"/>
        <v>53730</v>
      </c>
      <c r="P1261" s="11">
        <f>+ROUND(M1261*'[68]PARAMETROS '!$C$4,2)</f>
        <v>200232</v>
      </c>
      <c r="Q1261" s="11">
        <f>+ROUND(N1261*'[68]PARAMETROS '!$C$5,2)</f>
        <v>191756.7</v>
      </c>
      <c r="R1261" s="11">
        <f t="shared" si="129"/>
        <v>391988.7</v>
      </c>
      <c r="S1261" s="11">
        <f>+ROUND(N1261*'[68]PARAMETROS '!$C$6,2)</f>
        <v>226311.3</v>
      </c>
      <c r="T1261" s="11">
        <f t="shared" si="130"/>
        <v>426543.3</v>
      </c>
    </row>
    <row r="1262" spans="1:20" ht="14.25" outlineLevel="2" x14ac:dyDescent="0.2">
      <c r="A1262" s="29"/>
      <c r="B1262" s="7" t="s">
        <v>2515</v>
      </c>
      <c r="C1262" s="7">
        <v>1</v>
      </c>
      <c r="D1262" s="8" t="s">
        <v>20</v>
      </c>
      <c r="E1262" s="8" t="s">
        <v>2538</v>
      </c>
      <c r="F1262" s="8" t="s">
        <v>2539</v>
      </c>
      <c r="G1262" s="8" t="s">
        <v>2459</v>
      </c>
      <c r="H1262" s="8" t="s">
        <v>24</v>
      </c>
      <c r="I1262" s="9" t="s">
        <v>25</v>
      </c>
      <c r="J1262" s="8" t="s">
        <v>2460</v>
      </c>
      <c r="K1262" s="8" t="s">
        <v>2461</v>
      </c>
      <c r="L1262" s="10">
        <v>398</v>
      </c>
      <c r="M1262" s="10">
        <f>+ROUND(L1262*'[68]PARAMETROS '!$B$2,0)</f>
        <v>95520</v>
      </c>
      <c r="N1262" s="10">
        <f>+ROUND(L1262*'[68]PARAMETROS '!$B$3,0)</f>
        <v>62884</v>
      </c>
      <c r="O1262" s="10">
        <f t="shared" si="128"/>
        <v>158404</v>
      </c>
      <c r="P1262" s="11">
        <f>+ROUND(M1262*'[68]PARAMETROS '!$C$4,2)</f>
        <v>590313.6</v>
      </c>
      <c r="Q1262" s="11">
        <f>+ROUND(N1262*'[68]PARAMETROS '!$C$5,2)</f>
        <v>565327.16</v>
      </c>
      <c r="R1262" s="11">
        <f t="shared" si="129"/>
        <v>1155640.76</v>
      </c>
      <c r="S1262" s="11">
        <f>+ROUND(N1262*'[68]PARAMETROS '!$C$6,2)</f>
        <v>667199.24</v>
      </c>
      <c r="T1262" s="11">
        <f t="shared" si="130"/>
        <v>1257512.8400000001</v>
      </c>
    </row>
    <row r="1263" spans="1:20" ht="14.25" outlineLevel="2" x14ac:dyDescent="0.2">
      <c r="A1263" s="29"/>
      <c r="B1263" s="7" t="s">
        <v>2515</v>
      </c>
      <c r="C1263" s="7">
        <v>1</v>
      </c>
      <c r="D1263" s="8" t="s">
        <v>20</v>
      </c>
      <c r="E1263" s="8" t="s">
        <v>2540</v>
      </c>
      <c r="F1263" s="8" t="s">
        <v>1108</v>
      </c>
      <c r="G1263" s="8" t="s">
        <v>2459</v>
      </c>
      <c r="H1263" s="8" t="s">
        <v>24</v>
      </c>
      <c r="I1263" s="9" t="s">
        <v>25</v>
      </c>
      <c r="J1263" s="8" t="s">
        <v>2460</v>
      </c>
      <c r="K1263" s="8" t="s">
        <v>2461</v>
      </c>
      <c r="L1263" s="10">
        <v>35</v>
      </c>
      <c r="M1263" s="10">
        <f>+ROUND(L1263*'[68]PARAMETROS '!$B$2,0)</f>
        <v>8400</v>
      </c>
      <c r="N1263" s="10">
        <f>+ROUND(L1263*'[68]PARAMETROS '!$B$3,0)</f>
        <v>5530</v>
      </c>
      <c r="O1263" s="10">
        <f t="shared" si="128"/>
        <v>13930</v>
      </c>
      <c r="P1263" s="11">
        <f>+ROUND(M1263*'[68]PARAMETROS '!$C$4,2)</f>
        <v>51912</v>
      </c>
      <c r="Q1263" s="11">
        <f>+ROUND(N1263*'[68]PARAMETROS '!$C$5,2)</f>
        <v>49714.7</v>
      </c>
      <c r="R1263" s="11">
        <f t="shared" si="129"/>
        <v>101626.7</v>
      </c>
      <c r="S1263" s="11">
        <f>+ROUND(N1263*'[68]PARAMETROS '!$C$6,2)</f>
        <v>58673.3</v>
      </c>
      <c r="T1263" s="11">
        <f t="shared" si="130"/>
        <v>110585.3</v>
      </c>
    </row>
    <row r="1264" spans="1:20" ht="14.25" outlineLevel="2" x14ac:dyDescent="0.2">
      <c r="A1264" s="29"/>
      <c r="B1264" s="7" t="s">
        <v>2515</v>
      </c>
      <c r="C1264" s="7">
        <v>1</v>
      </c>
      <c r="D1264" s="8" t="s">
        <v>20</v>
      </c>
      <c r="E1264" s="8" t="s">
        <v>2541</v>
      </c>
      <c r="F1264" s="8" t="s">
        <v>2542</v>
      </c>
      <c r="G1264" s="8" t="s">
        <v>2459</v>
      </c>
      <c r="H1264" s="8" t="s">
        <v>24</v>
      </c>
      <c r="I1264" s="9" t="s">
        <v>25</v>
      </c>
      <c r="J1264" s="8" t="s">
        <v>2460</v>
      </c>
      <c r="K1264" s="8" t="s">
        <v>2461</v>
      </c>
      <c r="L1264" s="10">
        <v>16</v>
      </c>
      <c r="M1264" s="10">
        <f>+ROUND(L1264*'[68]PARAMETROS '!$B$2,0)</f>
        <v>3840</v>
      </c>
      <c r="N1264" s="10">
        <f>+ROUND(L1264*'[68]PARAMETROS '!$B$3,0)</f>
        <v>2528</v>
      </c>
      <c r="O1264" s="10">
        <f t="shared" si="128"/>
        <v>6368</v>
      </c>
      <c r="P1264" s="11">
        <f>+ROUND(M1264*'[68]PARAMETROS '!$C$4,2)</f>
        <v>23731.200000000001</v>
      </c>
      <c r="Q1264" s="11">
        <f>+ROUND(N1264*'[68]PARAMETROS '!$C$5,2)</f>
        <v>22726.720000000001</v>
      </c>
      <c r="R1264" s="11">
        <f t="shared" si="129"/>
        <v>46457.919999999998</v>
      </c>
      <c r="S1264" s="11">
        <f>+ROUND(N1264*'[68]PARAMETROS '!$C$6,2)</f>
        <v>26822.080000000002</v>
      </c>
      <c r="T1264" s="11">
        <f t="shared" si="130"/>
        <v>50553.279999999999</v>
      </c>
    </row>
    <row r="1265" spans="1:20" ht="14.25" outlineLevel="2" x14ac:dyDescent="0.2">
      <c r="A1265" s="29"/>
      <c r="B1265" s="7" t="s">
        <v>2515</v>
      </c>
      <c r="C1265" s="7">
        <v>1</v>
      </c>
      <c r="D1265" s="8" t="s">
        <v>20</v>
      </c>
      <c r="E1265" s="8" t="s">
        <v>2543</v>
      </c>
      <c r="F1265" s="8" t="s">
        <v>2544</v>
      </c>
      <c r="G1265" s="8" t="s">
        <v>2459</v>
      </c>
      <c r="H1265" s="8" t="s">
        <v>24</v>
      </c>
      <c r="I1265" s="9" t="s">
        <v>25</v>
      </c>
      <c r="J1265" s="8" t="s">
        <v>2460</v>
      </c>
      <c r="K1265" s="8" t="s">
        <v>2461</v>
      </c>
      <c r="L1265" s="10">
        <v>49</v>
      </c>
      <c r="M1265" s="10">
        <f>+ROUND(L1265*'[68]PARAMETROS '!$B$2,0)</f>
        <v>11760</v>
      </c>
      <c r="N1265" s="10">
        <f>+ROUND(L1265*'[68]PARAMETROS '!$B$3,0)</f>
        <v>7742</v>
      </c>
      <c r="O1265" s="10">
        <f t="shared" si="128"/>
        <v>19502</v>
      </c>
      <c r="P1265" s="11">
        <f>+ROUND(M1265*'[68]PARAMETROS '!$C$4,2)</f>
        <v>72676.800000000003</v>
      </c>
      <c r="Q1265" s="11">
        <f>+ROUND(N1265*'[68]PARAMETROS '!$C$5,2)</f>
        <v>69600.58</v>
      </c>
      <c r="R1265" s="11">
        <f t="shared" si="129"/>
        <v>142277.38</v>
      </c>
      <c r="S1265" s="11">
        <f>+ROUND(N1265*'[68]PARAMETROS '!$C$6,2)</f>
        <v>82142.62</v>
      </c>
      <c r="T1265" s="11">
        <f t="shared" si="130"/>
        <v>154819.42000000001</v>
      </c>
    </row>
    <row r="1266" spans="1:20" ht="14.25" outlineLevel="2" x14ac:dyDescent="0.2">
      <c r="A1266" s="29"/>
      <c r="B1266" s="7" t="s">
        <v>2515</v>
      </c>
      <c r="C1266" s="7">
        <v>1</v>
      </c>
      <c r="D1266" s="8" t="s">
        <v>20</v>
      </c>
      <c r="E1266" s="8" t="s">
        <v>2545</v>
      </c>
      <c r="F1266" s="8" t="s">
        <v>2546</v>
      </c>
      <c r="G1266" s="8" t="s">
        <v>2459</v>
      </c>
      <c r="H1266" s="8" t="s">
        <v>24</v>
      </c>
      <c r="I1266" s="9" t="s">
        <v>25</v>
      </c>
      <c r="J1266" s="8" t="s">
        <v>2460</v>
      </c>
      <c r="K1266" s="8" t="s">
        <v>2461</v>
      </c>
      <c r="L1266" s="10">
        <v>288</v>
      </c>
      <c r="M1266" s="10">
        <f>+ROUND(L1266*'[68]PARAMETROS '!$B$2,0)</f>
        <v>69120</v>
      </c>
      <c r="N1266" s="10">
        <f>+ROUND(L1266*'[68]PARAMETROS '!$B$3,0)</f>
        <v>45504</v>
      </c>
      <c r="O1266" s="10">
        <f t="shared" si="128"/>
        <v>114624</v>
      </c>
      <c r="P1266" s="11">
        <f>+ROUND(M1266*'[68]PARAMETROS '!$C$4,2)</f>
        <v>427161.59999999998</v>
      </c>
      <c r="Q1266" s="11">
        <f>+ROUND(N1266*'[68]PARAMETROS '!$C$5,2)</f>
        <v>409080.96</v>
      </c>
      <c r="R1266" s="11">
        <f t="shared" si="129"/>
        <v>836242.56</v>
      </c>
      <c r="S1266" s="11">
        <f>+ROUND(N1266*'[68]PARAMETROS '!$C$6,2)</f>
        <v>482797.44</v>
      </c>
      <c r="T1266" s="11">
        <f t="shared" si="130"/>
        <v>909959.04</v>
      </c>
    </row>
    <row r="1267" spans="1:20" ht="14.25" outlineLevel="2" x14ac:dyDescent="0.2">
      <c r="A1267" s="29"/>
      <c r="B1267" s="7" t="s">
        <v>2515</v>
      </c>
      <c r="C1267" s="7">
        <v>1</v>
      </c>
      <c r="D1267" s="8" t="s">
        <v>20</v>
      </c>
      <c r="E1267" s="8" t="s">
        <v>2547</v>
      </c>
      <c r="F1267" s="8" t="s">
        <v>2548</v>
      </c>
      <c r="G1267" s="8" t="s">
        <v>2459</v>
      </c>
      <c r="H1267" s="8" t="s">
        <v>24</v>
      </c>
      <c r="I1267" s="9" t="s">
        <v>25</v>
      </c>
      <c r="J1267" s="8" t="s">
        <v>2460</v>
      </c>
      <c r="K1267" s="8" t="s">
        <v>2461</v>
      </c>
      <c r="L1267" s="10">
        <v>19</v>
      </c>
      <c r="M1267" s="10">
        <f>+ROUND(L1267*'[68]PARAMETROS '!$B$2,0)</f>
        <v>4560</v>
      </c>
      <c r="N1267" s="10">
        <f>+ROUND(L1267*'[68]PARAMETROS '!$B$3,0)</f>
        <v>3002</v>
      </c>
      <c r="O1267" s="10">
        <f t="shared" si="128"/>
        <v>7562</v>
      </c>
      <c r="P1267" s="11">
        <f>+ROUND(M1267*'[68]PARAMETROS '!$C$4,2)</f>
        <v>28180.799999999999</v>
      </c>
      <c r="Q1267" s="11">
        <f>+ROUND(N1267*'[68]PARAMETROS '!$C$5,2)</f>
        <v>26987.98</v>
      </c>
      <c r="R1267" s="11">
        <f t="shared" si="129"/>
        <v>55168.78</v>
      </c>
      <c r="S1267" s="11">
        <f>+ROUND(N1267*'[68]PARAMETROS '!$C$6,2)</f>
        <v>31851.22</v>
      </c>
      <c r="T1267" s="11">
        <f t="shared" si="130"/>
        <v>60032.02</v>
      </c>
    </row>
    <row r="1268" spans="1:20" ht="14.25" outlineLevel="2" x14ac:dyDescent="0.2">
      <c r="A1268" s="29"/>
      <c r="B1268" s="7" t="s">
        <v>2515</v>
      </c>
      <c r="C1268" s="7">
        <v>1</v>
      </c>
      <c r="D1268" s="8" t="s">
        <v>20</v>
      </c>
      <c r="E1268" s="8" t="s">
        <v>2549</v>
      </c>
      <c r="F1268" s="8" t="s">
        <v>2550</v>
      </c>
      <c r="G1268" s="8" t="s">
        <v>2459</v>
      </c>
      <c r="H1268" s="8" t="s">
        <v>24</v>
      </c>
      <c r="I1268" s="9" t="s">
        <v>25</v>
      </c>
      <c r="J1268" s="8" t="s">
        <v>2460</v>
      </c>
      <c r="K1268" s="8" t="s">
        <v>2461</v>
      </c>
      <c r="L1268" s="10">
        <v>34</v>
      </c>
      <c r="M1268" s="10">
        <f>+ROUND(L1268*'[68]PARAMETROS '!$B$2,0)</f>
        <v>8160</v>
      </c>
      <c r="N1268" s="10">
        <f>+ROUND(L1268*'[68]PARAMETROS '!$B$3,0)</f>
        <v>5372</v>
      </c>
      <c r="O1268" s="10">
        <f t="shared" si="128"/>
        <v>13532</v>
      </c>
      <c r="P1268" s="11">
        <f>+ROUND(M1268*'[68]PARAMETROS '!$C$4,2)</f>
        <v>50428.800000000003</v>
      </c>
      <c r="Q1268" s="11">
        <f>+ROUND(N1268*'[68]PARAMETROS '!$C$5,2)</f>
        <v>48294.28</v>
      </c>
      <c r="R1268" s="11">
        <f t="shared" si="129"/>
        <v>98723.08</v>
      </c>
      <c r="S1268" s="11">
        <f>+ROUND(N1268*'[68]PARAMETROS '!$C$6,2)</f>
        <v>56996.92</v>
      </c>
      <c r="T1268" s="11">
        <f t="shared" si="130"/>
        <v>107425.72</v>
      </c>
    </row>
    <row r="1269" spans="1:20" ht="14.25" outlineLevel="2" x14ac:dyDescent="0.2">
      <c r="A1269" s="29"/>
      <c r="B1269" s="7" t="s">
        <v>2515</v>
      </c>
      <c r="C1269" s="7">
        <v>1</v>
      </c>
      <c r="D1269" s="8" t="s">
        <v>20</v>
      </c>
      <c r="E1269" s="8" t="s">
        <v>2551</v>
      </c>
      <c r="F1269" s="8" t="s">
        <v>2552</v>
      </c>
      <c r="G1269" s="8" t="s">
        <v>2459</v>
      </c>
      <c r="H1269" s="8" t="s">
        <v>24</v>
      </c>
      <c r="I1269" s="9" t="s">
        <v>25</v>
      </c>
      <c r="J1269" s="8" t="s">
        <v>2460</v>
      </c>
      <c r="K1269" s="8" t="s">
        <v>2461</v>
      </c>
      <c r="L1269" s="10">
        <v>174</v>
      </c>
      <c r="M1269" s="10">
        <f>+ROUND(L1269*'[68]PARAMETROS '!$B$2,0)</f>
        <v>41760</v>
      </c>
      <c r="N1269" s="10">
        <f>+ROUND(L1269*'[68]PARAMETROS '!$B$3,0)</f>
        <v>27492</v>
      </c>
      <c r="O1269" s="10">
        <f t="shared" si="128"/>
        <v>69252</v>
      </c>
      <c r="P1269" s="11">
        <f>+ROUND(M1269*'[68]PARAMETROS '!$C$4,2)</f>
        <v>258076.79999999999</v>
      </c>
      <c r="Q1269" s="11">
        <f>+ROUND(N1269*'[68]PARAMETROS '!$C$5,2)</f>
        <v>247153.08</v>
      </c>
      <c r="R1269" s="11">
        <f t="shared" si="129"/>
        <v>505229.88</v>
      </c>
      <c r="S1269" s="11">
        <f>+ROUND(N1269*'[68]PARAMETROS '!$C$6,2)</f>
        <v>291690.12</v>
      </c>
      <c r="T1269" s="11">
        <f t="shared" si="130"/>
        <v>549766.92000000004</v>
      </c>
    </row>
    <row r="1270" spans="1:20" ht="14.25" outlineLevel="2" x14ac:dyDescent="0.2">
      <c r="A1270" s="29"/>
      <c r="B1270" s="7" t="s">
        <v>2515</v>
      </c>
      <c r="C1270" s="7">
        <v>1</v>
      </c>
      <c r="D1270" s="8" t="s">
        <v>20</v>
      </c>
      <c r="E1270" s="8" t="s">
        <v>2553</v>
      </c>
      <c r="F1270" s="8" t="s">
        <v>2554</v>
      </c>
      <c r="G1270" s="8" t="s">
        <v>2459</v>
      </c>
      <c r="H1270" s="8" t="s">
        <v>24</v>
      </c>
      <c r="I1270" s="9" t="s">
        <v>25</v>
      </c>
      <c r="J1270" s="8" t="s">
        <v>2460</v>
      </c>
      <c r="K1270" s="8" t="s">
        <v>2461</v>
      </c>
      <c r="L1270" s="10">
        <v>21</v>
      </c>
      <c r="M1270" s="10">
        <f>+ROUND(L1270*'[68]PARAMETROS '!$B$2,0)</f>
        <v>5040</v>
      </c>
      <c r="N1270" s="10">
        <f>+ROUND(L1270*'[68]PARAMETROS '!$B$3,0)</f>
        <v>3318</v>
      </c>
      <c r="O1270" s="10">
        <f t="shared" si="128"/>
        <v>8358</v>
      </c>
      <c r="P1270" s="11">
        <f>+ROUND(M1270*'[68]PARAMETROS '!$C$4,2)</f>
        <v>31147.200000000001</v>
      </c>
      <c r="Q1270" s="11">
        <f>+ROUND(N1270*'[68]PARAMETROS '!$C$5,2)</f>
        <v>29828.82</v>
      </c>
      <c r="R1270" s="11">
        <f t="shared" si="129"/>
        <v>60976.02</v>
      </c>
      <c r="S1270" s="11">
        <f>+ROUND(N1270*'[68]PARAMETROS '!$C$6,2)</f>
        <v>35203.980000000003</v>
      </c>
      <c r="T1270" s="11">
        <f t="shared" si="130"/>
        <v>66351.179999999993</v>
      </c>
    </row>
    <row r="1271" spans="1:20" ht="14.25" outlineLevel="2" x14ac:dyDescent="0.2">
      <c r="A1271" s="29"/>
      <c r="B1271" s="7" t="s">
        <v>2515</v>
      </c>
      <c r="C1271" s="7">
        <v>1</v>
      </c>
      <c r="D1271" s="8" t="s">
        <v>20</v>
      </c>
      <c r="E1271" s="8" t="s">
        <v>2555</v>
      </c>
      <c r="F1271" s="8" t="s">
        <v>2556</v>
      </c>
      <c r="G1271" s="8" t="s">
        <v>2459</v>
      </c>
      <c r="H1271" s="8" t="s">
        <v>24</v>
      </c>
      <c r="I1271" s="9" t="s">
        <v>25</v>
      </c>
      <c r="J1271" s="8" t="s">
        <v>2460</v>
      </c>
      <c r="K1271" s="8" t="s">
        <v>2461</v>
      </c>
      <c r="L1271" s="10">
        <v>70</v>
      </c>
      <c r="M1271" s="10">
        <f>+ROUND(L1271*'[68]PARAMETROS '!$B$2,0)</f>
        <v>16800</v>
      </c>
      <c r="N1271" s="10">
        <f>+ROUND(L1271*'[68]PARAMETROS '!$B$3,0)</f>
        <v>11060</v>
      </c>
      <c r="O1271" s="10">
        <f t="shared" si="128"/>
        <v>27860</v>
      </c>
      <c r="P1271" s="11">
        <f>+ROUND(M1271*'[68]PARAMETROS '!$C$4,2)</f>
        <v>103824</v>
      </c>
      <c r="Q1271" s="11">
        <f>+ROUND(N1271*'[68]PARAMETROS '!$C$5,2)</f>
        <v>99429.4</v>
      </c>
      <c r="R1271" s="11">
        <f t="shared" si="129"/>
        <v>203253.4</v>
      </c>
      <c r="S1271" s="11">
        <f>+ROUND(N1271*'[68]PARAMETROS '!$C$6,2)</f>
        <v>117346.6</v>
      </c>
      <c r="T1271" s="11">
        <f t="shared" si="130"/>
        <v>221170.6</v>
      </c>
    </row>
    <row r="1272" spans="1:20" ht="14.25" outlineLevel="2" x14ac:dyDescent="0.2">
      <c r="A1272" s="29"/>
      <c r="B1272" s="7" t="s">
        <v>2515</v>
      </c>
      <c r="C1272" s="7">
        <v>1</v>
      </c>
      <c r="D1272" s="8" t="s">
        <v>20</v>
      </c>
      <c r="E1272" s="8" t="s">
        <v>2557</v>
      </c>
      <c r="F1272" s="8" t="s">
        <v>2558</v>
      </c>
      <c r="G1272" s="8" t="s">
        <v>2459</v>
      </c>
      <c r="H1272" s="8" t="s">
        <v>24</v>
      </c>
      <c r="I1272" s="9" t="s">
        <v>25</v>
      </c>
      <c r="J1272" s="8" t="s">
        <v>2460</v>
      </c>
      <c r="K1272" s="8" t="s">
        <v>2461</v>
      </c>
      <c r="L1272" s="10">
        <v>94</v>
      </c>
      <c r="M1272" s="10">
        <f>+ROUND(L1272*'[68]PARAMETROS '!$B$2,0)</f>
        <v>22560</v>
      </c>
      <c r="N1272" s="10">
        <f>+ROUND(L1272*'[68]PARAMETROS '!$B$3,0)</f>
        <v>14852</v>
      </c>
      <c r="O1272" s="10">
        <f t="shared" si="128"/>
        <v>37412</v>
      </c>
      <c r="P1272" s="11">
        <f>+ROUND(M1272*'[68]PARAMETROS '!$C$4,2)</f>
        <v>139420.79999999999</v>
      </c>
      <c r="Q1272" s="11">
        <f>+ROUND(N1272*'[68]PARAMETROS '!$C$5,2)</f>
        <v>133519.48000000001</v>
      </c>
      <c r="R1272" s="11">
        <f t="shared" si="129"/>
        <v>272940.28000000003</v>
      </c>
      <c r="S1272" s="11">
        <f>+ROUND(N1272*'[68]PARAMETROS '!$C$6,2)</f>
        <v>157579.72</v>
      </c>
      <c r="T1272" s="11">
        <f t="shared" si="130"/>
        <v>297000.52</v>
      </c>
    </row>
    <row r="1273" spans="1:20" ht="14.25" outlineLevel="2" x14ac:dyDescent="0.2">
      <c r="A1273" s="29"/>
      <c r="B1273" s="7" t="s">
        <v>2515</v>
      </c>
      <c r="C1273" s="7">
        <v>1</v>
      </c>
      <c r="D1273" s="8" t="s">
        <v>20</v>
      </c>
      <c r="E1273" s="8" t="s">
        <v>2559</v>
      </c>
      <c r="F1273" s="8" t="s">
        <v>2560</v>
      </c>
      <c r="G1273" s="8" t="s">
        <v>2459</v>
      </c>
      <c r="H1273" s="8" t="s">
        <v>24</v>
      </c>
      <c r="I1273" s="9" t="s">
        <v>25</v>
      </c>
      <c r="J1273" s="8" t="s">
        <v>2460</v>
      </c>
      <c r="K1273" s="8" t="s">
        <v>2461</v>
      </c>
      <c r="L1273" s="10">
        <v>69</v>
      </c>
      <c r="M1273" s="10">
        <f>+ROUND(L1273*'[68]PARAMETROS '!$B$2,0)</f>
        <v>16560</v>
      </c>
      <c r="N1273" s="10">
        <f>+ROUND(L1273*'[68]PARAMETROS '!$B$3,0)</f>
        <v>10902</v>
      </c>
      <c r="O1273" s="10">
        <f t="shared" si="128"/>
        <v>27462</v>
      </c>
      <c r="P1273" s="11">
        <f>+ROUND(M1273*'[68]PARAMETROS '!$C$4,2)</f>
        <v>102340.8</v>
      </c>
      <c r="Q1273" s="11">
        <f>+ROUND(N1273*'[68]PARAMETROS '!$C$5,2)</f>
        <v>98008.98</v>
      </c>
      <c r="R1273" s="11">
        <f t="shared" si="129"/>
        <v>200349.78</v>
      </c>
      <c r="S1273" s="11">
        <f>+ROUND(N1273*'[68]PARAMETROS '!$C$6,2)</f>
        <v>115670.22</v>
      </c>
      <c r="T1273" s="11">
        <f t="shared" si="130"/>
        <v>218011.02</v>
      </c>
    </row>
    <row r="1274" spans="1:20" ht="14.25" outlineLevel="2" x14ac:dyDescent="0.2">
      <c r="A1274" s="29"/>
      <c r="B1274" s="7" t="s">
        <v>2515</v>
      </c>
      <c r="C1274" s="7">
        <v>1</v>
      </c>
      <c r="D1274" s="8" t="s">
        <v>20</v>
      </c>
      <c r="E1274" s="8" t="s">
        <v>2561</v>
      </c>
      <c r="F1274" s="8" t="s">
        <v>2562</v>
      </c>
      <c r="G1274" s="8" t="s">
        <v>2459</v>
      </c>
      <c r="H1274" s="8" t="s">
        <v>24</v>
      </c>
      <c r="I1274" s="9" t="s">
        <v>25</v>
      </c>
      <c r="J1274" s="8" t="s">
        <v>2460</v>
      </c>
      <c r="K1274" s="8" t="s">
        <v>2461</v>
      </c>
      <c r="L1274" s="10">
        <v>55</v>
      </c>
      <c r="M1274" s="10">
        <f>+ROUND(L1274*'[68]PARAMETROS '!$B$2,0)</f>
        <v>13200</v>
      </c>
      <c r="N1274" s="10">
        <f>+ROUND(L1274*'[68]PARAMETROS '!$B$3,0)</f>
        <v>8690</v>
      </c>
      <c r="O1274" s="10">
        <f t="shared" si="128"/>
        <v>21890</v>
      </c>
      <c r="P1274" s="11">
        <f>+ROUND(M1274*'[68]PARAMETROS '!$C$4,2)</f>
        <v>81576</v>
      </c>
      <c r="Q1274" s="11">
        <f>+ROUND(N1274*'[68]PARAMETROS '!$C$5,2)</f>
        <v>78123.100000000006</v>
      </c>
      <c r="R1274" s="11">
        <f t="shared" si="129"/>
        <v>159699.1</v>
      </c>
      <c r="S1274" s="11">
        <f>+ROUND(N1274*'[68]PARAMETROS '!$C$6,2)</f>
        <v>92200.9</v>
      </c>
      <c r="T1274" s="11">
        <f t="shared" si="130"/>
        <v>173776.9</v>
      </c>
    </row>
    <row r="1275" spans="1:20" ht="14.25" outlineLevel="2" x14ac:dyDescent="0.2">
      <c r="A1275" s="29"/>
      <c r="B1275" s="7" t="s">
        <v>2515</v>
      </c>
      <c r="C1275" s="7">
        <v>1</v>
      </c>
      <c r="D1275" s="8" t="s">
        <v>20</v>
      </c>
      <c r="E1275" s="8" t="s">
        <v>2563</v>
      </c>
      <c r="F1275" s="8" t="s">
        <v>2564</v>
      </c>
      <c r="G1275" s="8" t="s">
        <v>2459</v>
      </c>
      <c r="H1275" s="8" t="s">
        <v>24</v>
      </c>
      <c r="I1275" s="9" t="s">
        <v>25</v>
      </c>
      <c r="J1275" s="8" t="s">
        <v>2460</v>
      </c>
      <c r="K1275" s="8" t="s">
        <v>2461</v>
      </c>
      <c r="L1275" s="10">
        <v>19</v>
      </c>
      <c r="M1275" s="10">
        <f>+ROUND(L1275*'[68]PARAMETROS '!$B$2,0)</f>
        <v>4560</v>
      </c>
      <c r="N1275" s="10">
        <f>+ROUND(L1275*'[68]PARAMETROS '!$B$3,0)</f>
        <v>3002</v>
      </c>
      <c r="O1275" s="10">
        <f t="shared" si="128"/>
        <v>7562</v>
      </c>
      <c r="P1275" s="11">
        <f>+ROUND(M1275*'[68]PARAMETROS '!$C$4,2)</f>
        <v>28180.799999999999</v>
      </c>
      <c r="Q1275" s="11">
        <f>+ROUND(N1275*'[68]PARAMETROS '!$C$5,2)</f>
        <v>26987.98</v>
      </c>
      <c r="R1275" s="11">
        <f t="shared" si="129"/>
        <v>55168.78</v>
      </c>
      <c r="S1275" s="11">
        <f>+ROUND(N1275*'[68]PARAMETROS '!$C$6,2)</f>
        <v>31851.22</v>
      </c>
      <c r="T1275" s="11">
        <f t="shared" si="130"/>
        <v>60032.02</v>
      </c>
    </row>
    <row r="1276" spans="1:20" ht="14.25" outlineLevel="2" x14ac:dyDescent="0.2">
      <c r="A1276" s="29"/>
      <c r="B1276" s="7" t="s">
        <v>2515</v>
      </c>
      <c r="C1276" s="7">
        <v>1</v>
      </c>
      <c r="D1276" s="8" t="s">
        <v>20</v>
      </c>
      <c r="E1276" s="8" t="s">
        <v>2565</v>
      </c>
      <c r="F1276" s="8" t="s">
        <v>2566</v>
      </c>
      <c r="G1276" s="8" t="s">
        <v>2459</v>
      </c>
      <c r="H1276" s="8" t="s">
        <v>24</v>
      </c>
      <c r="I1276" s="9" t="s">
        <v>25</v>
      </c>
      <c r="J1276" s="8" t="s">
        <v>2460</v>
      </c>
      <c r="K1276" s="8" t="s">
        <v>2461</v>
      </c>
      <c r="L1276" s="10">
        <v>11</v>
      </c>
      <c r="M1276" s="10">
        <f>+ROUND(L1276*'[68]PARAMETROS '!$B$2,0)</f>
        <v>2640</v>
      </c>
      <c r="N1276" s="10">
        <f>+ROUND(L1276*'[68]PARAMETROS '!$B$3,0)</f>
        <v>1738</v>
      </c>
      <c r="O1276" s="10">
        <f t="shared" si="128"/>
        <v>4378</v>
      </c>
      <c r="P1276" s="11">
        <f>+ROUND(M1276*'[68]PARAMETROS '!$C$4,2)</f>
        <v>16315.2</v>
      </c>
      <c r="Q1276" s="11">
        <f>+ROUND(N1276*'[68]PARAMETROS '!$C$5,2)</f>
        <v>15624.62</v>
      </c>
      <c r="R1276" s="11">
        <f t="shared" si="129"/>
        <v>31939.82</v>
      </c>
      <c r="S1276" s="11">
        <f>+ROUND(N1276*'[68]PARAMETROS '!$C$6,2)</f>
        <v>18440.18</v>
      </c>
      <c r="T1276" s="11">
        <f t="shared" si="130"/>
        <v>34755.379999999997</v>
      </c>
    </row>
    <row r="1277" spans="1:20" ht="14.25" outlineLevel="2" x14ac:dyDescent="0.2">
      <c r="A1277" s="29"/>
      <c r="B1277" s="7" t="s">
        <v>2515</v>
      </c>
      <c r="C1277" s="7">
        <v>1</v>
      </c>
      <c r="D1277" s="8" t="s">
        <v>20</v>
      </c>
      <c r="E1277" s="8" t="s">
        <v>2567</v>
      </c>
      <c r="F1277" s="8" t="s">
        <v>2568</v>
      </c>
      <c r="G1277" s="8" t="s">
        <v>2459</v>
      </c>
      <c r="H1277" s="8" t="s">
        <v>24</v>
      </c>
      <c r="I1277" s="9" t="s">
        <v>25</v>
      </c>
      <c r="J1277" s="8" t="s">
        <v>2460</v>
      </c>
      <c r="K1277" s="8" t="s">
        <v>2461</v>
      </c>
      <c r="L1277" s="10">
        <v>158</v>
      </c>
      <c r="M1277" s="10">
        <f>+ROUND(L1277*'[68]PARAMETROS '!$B$2,0)</f>
        <v>37920</v>
      </c>
      <c r="N1277" s="10">
        <f>+ROUND(L1277*'[68]PARAMETROS '!$B$3,0)</f>
        <v>24964</v>
      </c>
      <c r="O1277" s="10">
        <f t="shared" si="128"/>
        <v>62884</v>
      </c>
      <c r="P1277" s="11">
        <f>+ROUND(M1277*'[68]PARAMETROS '!$C$4,2)</f>
        <v>234345.60000000001</v>
      </c>
      <c r="Q1277" s="11">
        <f>+ROUND(N1277*'[68]PARAMETROS '!$C$5,2)</f>
        <v>224426.36</v>
      </c>
      <c r="R1277" s="11">
        <f t="shared" si="129"/>
        <v>458771.96</v>
      </c>
      <c r="S1277" s="11">
        <f>+ROUND(N1277*'[68]PARAMETROS '!$C$6,2)</f>
        <v>264868.03999999998</v>
      </c>
      <c r="T1277" s="11">
        <f t="shared" si="130"/>
        <v>499213.64</v>
      </c>
    </row>
    <row r="1278" spans="1:20" ht="14.25" outlineLevel="2" x14ac:dyDescent="0.2">
      <c r="A1278" s="29"/>
      <c r="B1278" s="7" t="s">
        <v>2515</v>
      </c>
      <c r="C1278" s="7">
        <v>1</v>
      </c>
      <c r="D1278" s="8" t="s">
        <v>20</v>
      </c>
      <c r="E1278" s="8" t="s">
        <v>2569</v>
      </c>
      <c r="F1278" s="8" t="s">
        <v>2570</v>
      </c>
      <c r="G1278" s="8" t="s">
        <v>2459</v>
      </c>
      <c r="H1278" s="8" t="s">
        <v>24</v>
      </c>
      <c r="I1278" s="9" t="s">
        <v>25</v>
      </c>
      <c r="J1278" s="8" t="s">
        <v>2460</v>
      </c>
      <c r="K1278" s="8" t="s">
        <v>2461</v>
      </c>
      <c r="L1278" s="10">
        <v>139</v>
      </c>
      <c r="M1278" s="10">
        <f>+ROUND(L1278*'[68]PARAMETROS '!$B$2,0)</f>
        <v>33360</v>
      </c>
      <c r="N1278" s="10">
        <f>+ROUND(L1278*'[68]PARAMETROS '!$B$3,0)</f>
        <v>21962</v>
      </c>
      <c r="O1278" s="10">
        <f t="shared" si="128"/>
        <v>55322</v>
      </c>
      <c r="P1278" s="11">
        <f>+ROUND(M1278*'[68]PARAMETROS '!$C$4,2)</f>
        <v>206164.8</v>
      </c>
      <c r="Q1278" s="11">
        <f>+ROUND(N1278*'[68]PARAMETROS '!$C$5,2)</f>
        <v>197438.38</v>
      </c>
      <c r="R1278" s="11">
        <f t="shared" si="129"/>
        <v>403603.18</v>
      </c>
      <c r="S1278" s="11">
        <f>+ROUND(N1278*'[68]PARAMETROS '!$C$6,2)</f>
        <v>233016.82</v>
      </c>
      <c r="T1278" s="11">
        <f t="shared" si="130"/>
        <v>439181.62</v>
      </c>
    </row>
    <row r="1279" spans="1:20" ht="14.25" outlineLevel="2" x14ac:dyDescent="0.2">
      <c r="A1279" s="29"/>
      <c r="B1279" s="7" t="s">
        <v>2515</v>
      </c>
      <c r="C1279" s="7">
        <v>1</v>
      </c>
      <c r="D1279" s="8" t="s">
        <v>20</v>
      </c>
      <c r="E1279" s="8" t="s">
        <v>2571</v>
      </c>
      <c r="F1279" s="8" t="s">
        <v>2572</v>
      </c>
      <c r="G1279" s="8" t="s">
        <v>2459</v>
      </c>
      <c r="H1279" s="8" t="s">
        <v>24</v>
      </c>
      <c r="I1279" s="9" t="s">
        <v>25</v>
      </c>
      <c r="J1279" s="8" t="s">
        <v>2460</v>
      </c>
      <c r="K1279" s="8" t="s">
        <v>2461</v>
      </c>
      <c r="L1279" s="10">
        <v>304</v>
      </c>
      <c r="M1279" s="10">
        <f>+ROUND(L1279*'[68]PARAMETROS '!$B$2,0)</f>
        <v>72960</v>
      </c>
      <c r="N1279" s="10">
        <f>+ROUND(L1279*'[68]PARAMETROS '!$B$3,0)</f>
        <v>48032</v>
      </c>
      <c r="O1279" s="10">
        <f t="shared" si="128"/>
        <v>120992</v>
      </c>
      <c r="P1279" s="11">
        <f>+ROUND(M1279*'[68]PARAMETROS '!$C$4,2)</f>
        <v>450892.79999999999</v>
      </c>
      <c r="Q1279" s="11">
        <f>+ROUND(N1279*'[68]PARAMETROS '!$C$5,2)</f>
        <v>431807.68</v>
      </c>
      <c r="R1279" s="11">
        <f t="shared" si="129"/>
        <v>882700.48</v>
      </c>
      <c r="S1279" s="11">
        <f>+ROUND(N1279*'[68]PARAMETROS '!$C$6,2)</f>
        <v>509619.52</v>
      </c>
      <c r="T1279" s="11">
        <f t="shared" si="130"/>
        <v>960512.32</v>
      </c>
    </row>
    <row r="1280" spans="1:20" ht="14.25" outlineLevel="2" x14ac:dyDescent="0.2">
      <c r="A1280" s="29"/>
      <c r="B1280" s="7" t="s">
        <v>2515</v>
      </c>
      <c r="C1280" s="7">
        <v>1</v>
      </c>
      <c r="D1280" s="8" t="s">
        <v>20</v>
      </c>
      <c r="E1280" s="8" t="s">
        <v>2573</v>
      </c>
      <c r="F1280" s="8" t="s">
        <v>2574</v>
      </c>
      <c r="G1280" s="8" t="s">
        <v>2459</v>
      </c>
      <c r="H1280" s="8" t="s">
        <v>24</v>
      </c>
      <c r="I1280" s="9" t="s">
        <v>25</v>
      </c>
      <c r="J1280" s="8" t="s">
        <v>2460</v>
      </c>
      <c r="K1280" s="8" t="s">
        <v>2461</v>
      </c>
      <c r="L1280" s="10">
        <v>123</v>
      </c>
      <c r="M1280" s="10">
        <f>+ROUND(L1280*'[68]PARAMETROS '!$B$2,0)</f>
        <v>29520</v>
      </c>
      <c r="N1280" s="10">
        <f>+ROUND(L1280*'[68]PARAMETROS '!$B$3,0)</f>
        <v>19434</v>
      </c>
      <c r="O1280" s="10">
        <f t="shared" si="128"/>
        <v>48954</v>
      </c>
      <c r="P1280" s="11">
        <f>+ROUND(M1280*'[68]PARAMETROS '!$C$4,2)</f>
        <v>182433.6</v>
      </c>
      <c r="Q1280" s="11">
        <f>+ROUND(N1280*'[68]PARAMETROS '!$C$5,2)</f>
        <v>174711.66</v>
      </c>
      <c r="R1280" s="11">
        <f t="shared" si="129"/>
        <v>357145.26</v>
      </c>
      <c r="S1280" s="11">
        <f>+ROUND(N1280*'[68]PARAMETROS '!$C$6,2)</f>
        <v>206194.74</v>
      </c>
      <c r="T1280" s="11">
        <f t="shared" si="130"/>
        <v>388628.34</v>
      </c>
    </row>
    <row r="1281" spans="1:20" ht="14.25" outlineLevel="2" x14ac:dyDescent="0.2">
      <c r="A1281" s="29"/>
      <c r="B1281" s="7" t="s">
        <v>2515</v>
      </c>
      <c r="C1281" s="7">
        <v>1</v>
      </c>
      <c r="D1281" s="8" t="s">
        <v>20</v>
      </c>
      <c r="E1281" s="8" t="s">
        <v>2575</v>
      </c>
      <c r="F1281" s="8" t="s">
        <v>2576</v>
      </c>
      <c r="G1281" s="8" t="s">
        <v>2459</v>
      </c>
      <c r="H1281" s="8" t="s">
        <v>24</v>
      </c>
      <c r="I1281" s="9" t="s">
        <v>25</v>
      </c>
      <c r="J1281" s="8" t="s">
        <v>2460</v>
      </c>
      <c r="K1281" s="8" t="s">
        <v>2461</v>
      </c>
      <c r="L1281" s="10">
        <v>347</v>
      </c>
      <c r="M1281" s="10">
        <f>+ROUND(L1281*'[68]PARAMETROS '!$B$2,0)</f>
        <v>83280</v>
      </c>
      <c r="N1281" s="10">
        <f>+ROUND(L1281*'[68]PARAMETROS '!$B$3,0)</f>
        <v>54826</v>
      </c>
      <c r="O1281" s="10">
        <f t="shared" si="128"/>
        <v>138106</v>
      </c>
      <c r="P1281" s="11">
        <f>+ROUND(M1281*'[68]PARAMETROS '!$C$4,2)</f>
        <v>514670.4</v>
      </c>
      <c r="Q1281" s="11">
        <f>+ROUND(N1281*'[68]PARAMETROS '!$C$5,2)</f>
        <v>492885.74</v>
      </c>
      <c r="R1281" s="11">
        <f t="shared" si="129"/>
        <v>1007556.14</v>
      </c>
      <c r="S1281" s="11">
        <f>+ROUND(N1281*'[68]PARAMETROS '!$C$6,2)</f>
        <v>581703.86</v>
      </c>
      <c r="T1281" s="11">
        <f t="shared" si="130"/>
        <v>1096374.26</v>
      </c>
    </row>
    <row r="1282" spans="1:20" ht="14.25" outlineLevel="1" x14ac:dyDescent="0.2">
      <c r="A1282" s="29"/>
      <c r="B1282" s="13" t="s">
        <v>2577</v>
      </c>
      <c r="C1282" s="14">
        <f>SUBTOTAL(9,C1251:C1281)</f>
        <v>31</v>
      </c>
      <c r="D1282" s="15"/>
      <c r="E1282" s="15"/>
      <c r="F1282" s="15"/>
      <c r="G1282" s="15"/>
      <c r="H1282" s="15"/>
      <c r="I1282" s="15"/>
      <c r="J1282" s="15"/>
      <c r="K1282" s="15"/>
      <c r="L1282" s="16">
        <f t="shared" ref="L1282:R1282" si="133">SUBTOTAL(9,L1251:L1281)</f>
        <v>3569</v>
      </c>
      <c r="M1282" s="16">
        <f t="shared" si="133"/>
        <v>856560</v>
      </c>
      <c r="N1282" s="16">
        <f t="shared" si="133"/>
        <v>563902</v>
      </c>
      <c r="O1282" s="16">
        <f t="shared" si="133"/>
        <v>1420462</v>
      </c>
      <c r="P1282" s="17">
        <f t="shared" si="133"/>
        <v>5293540.8</v>
      </c>
      <c r="Q1282" s="17">
        <f t="shared" si="133"/>
        <v>5069478.9800000004</v>
      </c>
      <c r="R1282" s="17">
        <f t="shared" si="133"/>
        <v>10363019.780000001</v>
      </c>
      <c r="S1282" s="17">
        <f>+ROUND(N1282*'[68]PARAMETROS '!$C$6,2)</f>
        <v>5983000.2199999997</v>
      </c>
      <c r="T1282" s="17">
        <f>SUBTOTAL(9,T1251:T1281)</f>
        <v>11276541.019999996</v>
      </c>
    </row>
    <row r="1283" spans="1:20" ht="14.25" outlineLevel="2" x14ac:dyDescent="0.2">
      <c r="A1283" s="29">
        <v>78</v>
      </c>
      <c r="B1283" s="7" t="s">
        <v>2578</v>
      </c>
      <c r="C1283" s="7">
        <v>1</v>
      </c>
      <c r="D1283" s="8" t="s">
        <v>20</v>
      </c>
      <c r="E1283" s="8" t="s">
        <v>2579</v>
      </c>
      <c r="F1283" s="8" t="s">
        <v>2580</v>
      </c>
      <c r="G1283" s="8" t="s">
        <v>2459</v>
      </c>
      <c r="H1283" s="8" t="s">
        <v>24</v>
      </c>
      <c r="I1283" s="9" t="s">
        <v>25</v>
      </c>
      <c r="J1283" s="8" t="s">
        <v>2460</v>
      </c>
      <c r="K1283" s="8" t="s">
        <v>2461</v>
      </c>
      <c r="L1283" s="10">
        <v>629</v>
      </c>
      <c r="M1283" s="10">
        <f>+ROUND(L1283*'[68]PARAMETROS '!$B$2,0)</f>
        <v>150960</v>
      </c>
      <c r="N1283" s="10">
        <f>+ROUND(L1283*'[68]PARAMETROS '!$B$3,0)</f>
        <v>99382</v>
      </c>
      <c r="O1283" s="10">
        <f t="shared" si="128"/>
        <v>250342</v>
      </c>
      <c r="P1283" s="11">
        <f>+ROUND(M1283*'[68]PARAMETROS '!$C$4,2)</f>
        <v>932932.8</v>
      </c>
      <c r="Q1283" s="11">
        <f>+ROUND(N1283*'[68]PARAMETROS '!$C$5,2)</f>
        <v>893444.18</v>
      </c>
      <c r="R1283" s="11">
        <f t="shared" si="129"/>
        <v>1826376.98</v>
      </c>
      <c r="S1283" s="11">
        <f>+ROUND(N1283*'[68]PARAMETROS '!$C$6,2)</f>
        <v>1054443.02</v>
      </c>
      <c r="T1283" s="11">
        <f t="shared" si="130"/>
        <v>1987375.82</v>
      </c>
    </row>
    <row r="1284" spans="1:20" ht="14.25" outlineLevel="2" x14ac:dyDescent="0.2">
      <c r="A1284" s="29"/>
      <c r="B1284" s="7" t="s">
        <v>2578</v>
      </c>
      <c r="C1284" s="7">
        <v>1</v>
      </c>
      <c r="D1284" s="8" t="s">
        <v>20</v>
      </c>
      <c r="E1284" s="8" t="s">
        <v>2581</v>
      </c>
      <c r="F1284" s="8" t="s">
        <v>2582</v>
      </c>
      <c r="G1284" s="8" t="s">
        <v>2459</v>
      </c>
      <c r="H1284" s="8" t="s">
        <v>24</v>
      </c>
      <c r="I1284" s="9" t="s">
        <v>25</v>
      </c>
      <c r="J1284" s="8" t="s">
        <v>2460</v>
      </c>
      <c r="K1284" s="8" t="s">
        <v>2461</v>
      </c>
      <c r="L1284" s="10">
        <v>85</v>
      </c>
      <c r="M1284" s="10">
        <f>+ROUND(L1284*'[68]PARAMETROS '!$B$2,0)</f>
        <v>20400</v>
      </c>
      <c r="N1284" s="10">
        <f>+ROUND(L1284*'[68]PARAMETROS '!$B$3,0)</f>
        <v>13430</v>
      </c>
      <c r="O1284" s="10">
        <f t="shared" si="128"/>
        <v>33830</v>
      </c>
      <c r="P1284" s="11">
        <f>+ROUND(M1284*'[68]PARAMETROS '!$C$4,2)</f>
        <v>126072</v>
      </c>
      <c r="Q1284" s="11">
        <f>+ROUND(N1284*'[68]PARAMETROS '!$C$5,2)</f>
        <v>120735.7</v>
      </c>
      <c r="R1284" s="11">
        <f t="shared" si="129"/>
        <v>246807.7</v>
      </c>
      <c r="S1284" s="11">
        <f>+ROUND(N1284*'[68]PARAMETROS '!$C$6,2)</f>
        <v>142492.29999999999</v>
      </c>
      <c r="T1284" s="11">
        <f t="shared" si="130"/>
        <v>268564.3</v>
      </c>
    </row>
    <row r="1285" spans="1:20" ht="14.25" outlineLevel="2" x14ac:dyDescent="0.2">
      <c r="A1285" s="29"/>
      <c r="B1285" s="7" t="s">
        <v>2578</v>
      </c>
      <c r="C1285" s="7">
        <v>1</v>
      </c>
      <c r="D1285" s="8" t="s">
        <v>20</v>
      </c>
      <c r="E1285" s="8" t="s">
        <v>2583</v>
      </c>
      <c r="F1285" s="8" t="s">
        <v>2584</v>
      </c>
      <c r="G1285" s="8" t="s">
        <v>2459</v>
      </c>
      <c r="H1285" s="8" t="s">
        <v>24</v>
      </c>
      <c r="I1285" s="9" t="s">
        <v>25</v>
      </c>
      <c r="J1285" s="8" t="s">
        <v>2460</v>
      </c>
      <c r="K1285" s="8" t="s">
        <v>2461</v>
      </c>
      <c r="L1285" s="10">
        <v>478</v>
      </c>
      <c r="M1285" s="10">
        <f>+ROUND(L1285*'[68]PARAMETROS '!$B$2,0)</f>
        <v>114720</v>
      </c>
      <c r="N1285" s="10">
        <f>+ROUND(L1285*'[68]PARAMETROS '!$B$3,0)</f>
        <v>75524</v>
      </c>
      <c r="O1285" s="10">
        <f t="shared" si="128"/>
        <v>190244</v>
      </c>
      <c r="P1285" s="11">
        <f>+ROUND(M1285*'[68]PARAMETROS '!$C$4,2)</f>
        <v>708969.6</v>
      </c>
      <c r="Q1285" s="11">
        <f>+ROUND(N1285*'[68]PARAMETROS '!$C$5,2)</f>
        <v>678960.76</v>
      </c>
      <c r="R1285" s="11">
        <f t="shared" si="129"/>
        <v>1387930.36</v>
      </c>
      <c r="S1285" s="11">
        <f>+ROUND(N1285*'[68]PARAMETROS '!$C$6,2)</f>
        <v>801309.64</v>
      </c>
      <c r="T1285" s="11">
        <f t="shared" si="130"/>
        <v>1510279.24</v>
      </c>
    </row>
    <row r="1286" spans="1:20" ht="14.25" outlineLevel="2" x14ac:dyDescent="0.2">
      <c r="A1286" s="29"/>
      <c r="B1286" s="7" t="s">
        <v>2578</v>
      </c>
      <c r="C1286" s="7">
        <v>1</v>
      </c>
      <c r="D1286" s="8" t="s">
        <v>20</v>
      </c>
      <c r="E1286" s="8" t="s">
        <v>2585</v>
      </c>
      <c r="F1286" s="8" t="s">
        <v>2586</v>
      </c>
      <c r="G1286" s="8" t="s">
        <v>2459</v>
      </c>
      <c r="H1286" s="8" t="s">
        <v>24</v>
      </c>
      <c r="I1286" s="9" t="s">
        <v>25</v>
      </c>
      <c r="J1286" s="8" t="s">
        <v>2460</v>
      </c>
      <c r="K1286" s="8" t="s">
        <v>2461</v>
      </c>
      <c r="L1286" s="10">
        <v>17</v>
      </c>
      <c r="M1286" s="10">
        <f>+ROUND(L1286*'[68]PARAMETROS '!$B$2,0)</f>
        <v>4080</v>
      </c>
      <c r="N1286" s="10">
        <f>+ROUND(L1286*'[68]PARAMETROS '!$B$3,0)</f>
        <v>2686</v>
      </c>
      <c r="O1286" s="10">
        <f t="shared" si="128"/>
        <v>6766</v>
      </c>
      <c r="P1286" s="11">
        <f>+ROUND(M1286*'[68]PARAMETROS '!$C$4,2)</f>
        <v>25214.400000000001</v>
      </c>
      <c r="Q1286" s="11">
        <f>+ROUND(N1286*'[68]PARAMETROS '!$C$5,2)</f>
        <v>24147.14</v>
      </c>
      <c r="R1286" s="11">
        <f t="shared" si="129"/>
        <v>49361.54</v>
      </c>
      <c r="S1286" s="11">
        <f>+ROUND(N1286*'[68]PARAMETROS '!$C$6,2)</f>
        <v>28498.46</v>
      </c>
      <c r="T1286" s="11">
        <f t="shared" si="130"/>
        <v>53712.86</v>
      </c>
    </row>
    <row r="1287" spans="1:20" ht="14.25" outlineLevel="2" x14ac:dyDescent="0.2">
      <c r="A1287" s="29"/>
      <c r="B1287" s="7" t="s">
        <v>2578</v>
      </c>
      <c r="C1287" s="7">
        <v>1</v>
      </c>
      <c r="D1287" s="8" t="s">
        <v>20</v>
      </c>
      <c r="E1287" s="8" t="s">
        <v>2587</v>
      </c>
      <c r="F1287" s="8" t="s">
        <v>2588</v>
      </c>
      <c r="G1287" s="8" t="s">
        <v>2459</v>
      </c>
      <c r="H1287" s="8" t="s">
        <v>24</v>
      </c>
      <c r="I1287" s="9" t="s">
        <v>25</v>
      </c>
      <c r="J1287" s="8" t="s">
        <v>2460</v>
      </c>
      <c r="K1287" s="8" t="s">
        <v>2461</v>
      </c>
      <c r="L1287" s="10">
        <v>167</v>
      </c>
      <c r="M1287" s="10">
        <f>+ROUND(L1287*'[68]PARAMETROS '!$B$2,0)</f>
        <v>40080</v>
      </c>
      <c r="N1287" s="10">
        <f>+ROUND(L1287*'[68]PARAMETROS '!$B$3,0)</f>
        <v>26386</v>
      </c>
      <c r="O1287" s="10">
        <f t="shared" si="128"/>
        <v>66466</v>
      </c>
      <c r="P1287" s="11">
        <f>+ROUND(M1287*'[68]PARAMETROS '!$C$4,2)</f>
        <v>247694.4</v>
      </c>
      <c r="Q1287" s="11">
        <f>+ROUND(N1287*'[68]PARAMETROS '!$C$5,2)</f>
        <v>237210.14</v>
      </c>
      <c r="R1287" s="11">
        <f t="shared" si="129"/>
        <v>484904.54</v>
      </c>
      <c r="S1287" s="11">
        <f>+ROUND(N1287*'[68]PARAMETROS '!$C$6,2)</f>
        <v>279955.46000000002</v>
      </c>
      <c r="T1287" s="11">
        <f t="shared" si="130"/>
        <v>527649.86</v>
      </c>
    </row>
    <row r="1288" spans="1:20" ht="14.25" outlineLevel="2" x14ac:dyDescent="0.2">
      <c r="A1288" s="29"/>
      <c r="B1288" s="7" t="s">
        <v>2578</v>
      </c>
      <c r="C1288" s="7">
        <v>1</v>
      </c>
      <c r="D1288" s="8" t="s">
        <v>20</v>
      </c>
      <c r="E1288" s="8" t="s">
        <v>2589</v>
      </c>
      <c r="F1288" s="8" t="s">
        <v>2590</v>
      </c>
      <c r="G1288" s="8" t="s">
        <v>2459</v>
      </c>
      <c r="H1288" s="8" t="s">
        <v>24</v>
      </c>
      <c r="I1288" s="9" t="s">
        <v>25</v>
      </c>
      <c r="J1288" s="8" t="s">
        <v>2460</v>
      </c>
      <c r="K1288" s="8" t="s">
        <v>2461</v>
      </c>
      <c r="L1288" s="10">
        <v>94</v>
      </c>
      <c r="M1288" s="10">
        <f>+ROUND(L1288*'[68]PARAMETROS '!$B$2,0)</f>
        <v>22560</v>
      </c>
      <c r="N1288" s="10">
        <f>+ROUND(L1288*'[68]PARAMETROS '!$B$3,0)</f>
        <v>14852</v>
      </c>
      <c r="O1288" s="10">
        <f t="shared" si="128"/>
        <v>37412</v>
      </c>
      <c r="P1288" s="11">
        <f>+ROUND(M1288*'[68]PARAMETROS '!$C$4,2)</f>
        <v>139420.79999999999</v>
      </c>
      <c r="Q1288" s="11">
        <f>+ROUND(N1288*'[68]PARAMETROS '!$C$5,2)</f>
        <v>133519.48000000001</v>
      </c>
      <c r="R1288" s="11">
        <f t="shared" si="129"/>
        <v>272940.28000000003</v>
      </c>
      <c r="S1288" s="11">
        <f>+ROUND(N1288*'[68]PARAMETROS '!$C$6,2)</f>
        <v>157579.72</v>
      </c>
      <c r="T1288" s="11">
        <f t="shared" si="130"/>
        <v>297000.52</v>
      </c>
    </row>
    <row r="1289" spans="1:20" ht="14.25" outlineLevel="2" x14ac:dyDescent="0.2">
      <c r="A1289" s="29"/>
      <c r="B1289" s="7" t="s">
        <v>2578</v>
      </c>
      <c r="C1289" s="7">
        <v>1</v>
      </c>
      <c r="D1289" s="8" t="s">
        <v>20</v>
      </c>
      <c r="E1289" s="8" t="s">
        <v>2591</v>
      </c>
      <c r="F1289" s="8" t="s">
        <v>1718</v>
      </c>
      <c r="G1289" s="8" t="s">
        <v>2459</v>
      </c>
      <c r="H1289" s="8" t="s">
        <v>24</v>
      </c>
      <c r="I1289" s="9" t="s">
        <v>25</v>
      </c>
      <c r="J1289" s="8" t="s">
        <v>2460</v>
      </c>
      <c r="K1289" s="8" t="s">
        <v>2461</v>
      </c>
      <c r="L1289" s="10">
        <v>87</v>
      </c>
      <c r="M1289" s="10">
        <f>+ROUND(L1289*'[68]PARAMETROS '!$B$2,0)</f>
        <v>20880</v>
      </c>
      <c r="N1289" s="10">
        <f>+ROUND(L1289*'[68]PARAMETROS '!$B$3,0)</f>
        <v>13746</v>
      </c>
      <c r="O1289" s="10">
        <f t="shared" si="128"/>
        <v>34626</v>
      </c>
      <c r="P1289" s="11">
        <f>+ROUND(M1289*'[68]PARAMETROS '!$C$4,2)</f>
        <v>129038.39999999999</v>
      </c>
      <c r="Q1289" s="11">
        <f>+ROUND(N1289*'[68]PARAMETROS '!$C$5,2)</f>
        <v>123576.54</v>
      </c>
      <c r="R1289" s="11">
        <f t="shared" si="129"/>
        <v>252614.94</v>
      </c>
      <c r="S1289" s="11">
        <f>+ROUND(N1289*'[68]PARAMETROS '!$C$6,2)</f>
        <v>145845.06</v>
      </c>
      <c r="T1289" s="11">
        <f t="shared" si="130"/>
        <v>274883.46000000002</v>
      </c>
    </row>
    <row r="1290" spans="1:20" ht="14.25" outlineLevel="2" x14ac:dyDescent="0.2">
      <c r="A1290" s="29"/>
      <c r="B1290" s="7" t="s">
        <v>2578</v>
      </c>
      <c r="C1290" s="7">
        <v>1</v>
      </c>
      <c r="D1290" s="8" t="s">
        <v>20</v>
      </c>
      <c r="E1290" s="8" t="s">
        <v>2592</v>
      </c>
      <c r="F1290" s="8" t="s">
        <v>2593</v>
      </c>
      <c r="G1290" s="8" t="s">
        <v>2459</v>
      </c>
      <c r="H1290" s="8" t="s">
        <v>24</v>
      </c>
      <c r="I1290" s="9" t="s">
        <v>25</v>
      </c>
      <c r="J1290" s="8" t="s">
        <v>2460</v>
      </c>
      <c r="K1290" s="8" t="s">
        <v>2461</v>
      </c>
      <c r="L1290" s="10">
        <v>206</v>
      </c>
      <c r="M1290" s="10">
        <f>+ROUND(L1290*'[68]PARAMETROS '!$B$2,0)</f>
        <v>49440</v>
      </c>
      <c r="N1290" s="10">
        <f>+ROUND(L1290*'[68]PARAMETROS '!$B$3,0)</f>
        <v>32548</v>
      </c>
      <c r="O1290" s="10">
        <f t="shared" si="128"/>
        <v>81988</v>
      </c>
      <c r="P1290" s="11">
        <f>+ROUND(M1290*'[68]PARAMETROS '!$C$4,2)</f>
        <v>305539.20000000001</v>
      </c>
      <c r="Q1290" s="11">
        <f>+ROUND(N1290*'[68]PARAMETROS '!$C$5,2)</f>
        <v>292606.52</v>
      </c>
      <c r="R1290" s="11">
        <f t="shared" si="129"/>
        <v>598145.72</v>
      </c>
      <c r="S1290" s="11">
        <f>+ROUND(N1290*'[68]PARAMETROS '!$C$6,2)</f>
        <v>345334.28</v>
      </c>
      <c r="T1290" s="11">
        <f t="shared" si="130"/>
        <v>650873.48</v>
      </c>
    </row>
    <row r="1291" spans="1:20" ht="14.25" outlineLevel="2" x14ac:dyDescent="0.2">
      <c r="A1291" s="29"/>
      <c r="B1291" s="7" t="s">
        <v>2578</v>
      </c>
      <c r="C1291" s="7">
        <v>1</v>
      </c>
      <c r="D1291" s="8" t="s">
        <v>20</v>
      </c>
      <c r="E1291" s="8" t="s">
        <v>2594</v>
      </c>
      <c r="F1291" s="8" t="s">
        <v>59</v>
      </c>
      <c r="G1291" s="8" t="s">
        <v>2459</v>
      </c>
      <c r="H1291" s="8" t="s">
        <v>24</v>
      </c>
      <c r="I1291" s="9" t="s">
        <v>25</v>
      </c>
      <c r="J1291" s="8" t="s">
        <v>2460</v>
      </c>
      <c r="K1291" s="8" t="s">
        <v>2461</v>
      </c>
      <c r="L1291" s="10">
        <v>461</v>
      </c>
      <c r="M1291" s="10">
        <f>+ROUND(L1291*'[68]PARAMETROS '!$B$2,0)</f>
        <v>110640</v>
      </c>
      <c r="N1291" s="10">
        <f>+ROUND(L1291*'[68]PARAMETROS '!$B$3,0)</f>
        <v>72838</v>
      </c>
      <c r="O1291" s="10">
        <f t="shared" si="128"/>
        <v>183478</v>
      </c>
      <c r="P1291" s="11">
        <f>+ROUND(M1291*'[68]PARAMETROS '!$C$4,2)</f>
        <v>683755.2</v>
      </c>
      <c r="Q1291" s="11">
        <f>+ROUND(N1291*'[68]PARAMETROS '!$C$5,2)</f>
        <v>654813.62</v>
      </c>
      <c r="R1291" s="11">
        <f t="shared" si="129"/>
        <v>1338568.82</v>
      </c>
      <c r="S1291" s="11">
        <f>+ROUND(N1291*'[68]PARAMETROS '!$C$6,2)</f>
        <v>772811.18</v>
      </c>
      <c r="T1291" s="11">
        <f t="shared" si="130"/>
        <v>1456566.38</v>
      </c>
    </row>
    <row r="1292" spans="1:20" ht="14.25" outlineLevel="2" x14ac:dyDescent="0.2">
      <c r="A1292" s="29"/>
      <c r="B1292" s="7" t="s">
        <v>2578</v>
      </c>
      <c r="C1292" s="7">
        <v>1</v>
      </c>
      <c r="D1292" s="8" t="s">
        <v>20</v>
      </c>
      <c r="E1292" s="8" t="s">
        <v>2595</v>
      </c>
      <c r="F1292" s="8" t="s">
        <v>2596</v>
      </c>
      <c r="G1292" s="8" t="s">
        <v>2459</v>
      </c>
      <c r="H1292" s="8" t="s">
        <v>24</v>
      </c>
      <c r="I1292" s="9" t="s">
        <v>25</v>
      </c>
      <c r="J1292" s="8" t="s">
        <v>2460</v>
      </c>
      <c r="K1292" s="8" t="s">
        <v>2461</v>
      </c>
      <c r="L1292" s="10">
        <v>146</v>
      </c>
      <c r="M1292" s="10">
        <f>+ROUND(L1292*'[68]PARAMETROS '!$B$2,0)</f>
        <v>35040</v>
      </c>
      <c r="N1292" s="10">
        <f>+ROUND(L1292*'[68]PARAMETROS '!$B$3,0)</f>
        <v>23068</v>
      </c>
      <c r="O1292" s="10">
        <f t="shared" si="128"/>
        <v>58108</v>
      </c>
      <c r="P1292" s="11">
        <f>+ROUND(M1292*'[68]PARAMETROS '!$C$4,2)</f>
        <v>216547.20000000001</v>
      </c>
      <c r="Q1292" s="11">
        <f>+ROUND(N1292*'[68]PARAMETROS '!$C$5,2)</f>
        <v>207381.32</v>
      </c>
      <c r="R1292" s="11">
        <f t="shared" si="129"/>
        <v>423928.52</v>
      </c>
      <c r="S1292" s="11">
        <f>+ROUND(N1292*'[68]PARAMETROS '!$C$6,2)</f>
        <v>244751.48</v>
      </c>
      <c r="T1292" s="11">
        <f t="shared" si="130"/>
        <v>461298.68</v>
      </c>
    </row>
    <row r="1293" spans="1:20" ht="14.25" outlineLevel="2" x14ac:dyDescent="0.2">
      <c r="A1293" s="29"/>
      <c r="B1293" s="7" t="s">
        <v>2578</v>
      </c>
      <c r="C1293" s="7">
        <v>1</v>
      </c>
      <c r="D1293" s="8" t="s">
        <v>20</v>
      </c>
      <c r="E1293" s="8" t="s">
        <v>2597</v>
      </c>
      <c r="F1293" s="8" t="s">
        <v>2598</v>
      </c>
      <c r="G1293" s="8" t="s">
        <v>2459</v>
      </c>
      <c r="H1293" s="8" t="s">
        <v>24</v>
      </c>
      <c r="I1293" s="9" t="s">
        <v>25</v>
      </c>
      <c r="J1293" s="8" t="s">
        <v>2460</v>
      </c>
      <c r="K1293" s="8" t="s">
        <v>2461</v>
      </c>
      <c r="L1293" s="10">
        <v>25</v>
      </c>
      <c r="M1293" s="10">
        <f>+ROUND(L1293*'[68]PARAMETROS '!$B$2,0)</f>
        <v>6000</v>
      </c>
      <c r="N1293" s="10">
        <f>+ROUND(L1293*'[68]PARAMETROS '!$B$3,0)</f>
        <v>3950</v>
      </c>
      <c r="O1293" s="10">
        <f t="shared" si="128"/>
        <v>9950</v>
      </c>
      <c r="P1293" s="11">
        <f>+ROUND(M1293*'[68]PARAMETROS '!$C$4,2)</f>
        <v>37080</v>
      </c>
      <c r="Q1293" s="11">
        <f>+ROUND(N1293*'[68]PARAMETROS '!$C$5,2)</f>
        <v>35510.5</v>
      </c>
      <c r="R1293" s="11">
        <f t="shared" si="129"/>
        <v>72590.5</v>
      </c>
      <c r="S1293" s="11">
        <f>+ROUND(N1293*'[68]PARAMETROS '!$C$6,2)</f>
        <v>41909.5</v>
      </c>
      <c r="T1293" s="11">
        <f t="shared" si="130"/>
        <v>78989.5</v>
      </c>
    </row>
    <row r="1294" spans="1:20" ht="14.25" outlineLevel="2" x14ac:dyDescent="0.2">
      <c r="A1294" s="29"/>
      <c r="B1294" s="7" t="s">
        <v>2578</v>
      </c>
      <c r="C1294" s="7">
        <v>1</v>
      </c>
      <c r="D1294" s="8" t="s">
        <v>20</v>
      </c>
      <c r="E1294" s="8" t="s">
        <v>2599</v>
      </c>
      <c r="F1294" s="8" t="s">
        <v>2600</v>
      </c>
      <c r="G1294" s="8" t="s">
        <v>2459</v>
      </c>
      <c r="H1294" s="8" t="s">
        <v>24</v>
      </c>
      <c r="I1294" s="9" t="s">
        <v>25</v>
      </c>
      <c r="J1294" s="8" t="s">
        <v>2460</v>
      </c>
      <c r="K1294" s="8" t="s">
        <v>2461</v>
      </c>
      <c r="L1294" s="10">
        <v>21</v>
      </c>
      <c r="M1294" s="10">
        <f>+ROUND(L1294*'[68]PARAMETROS '!$B$2,0)</f>
        <v>5040</v>
      </c>
      <c r="N1294" s="10">
        <f>+ROUND(L1294*'[68]PARAMETROS '!$B$3,0)</f>
        <v>3318</v>
      </c>
      <c r="O1294" s="10">
        <f t="shared" si="128"/>
        <v>8358</v>
      </c>
      <c r="P1294" s="11">
        <f>+ROUND(M1294*'[68]PARAMETROS '!$C$4,2)</f>
        <v>31147.200000000001</v>
      </c>
      <c r="Q1294" s="11">
        <f>+ROUND(N1294*'[68]PARAMETROS '!$C$5,2)</f>
        <v>29828.82</v>
      </c>
      <c r="R1294" s="11">
        <f t="shared" si="129"/>
        <v>60976.02</v>
      </c>
      <c r="S1294" s="11">
        <f>+ROUND(N1294*'[68]PARAMETROS '!$C$6,2)</f>
        <v>35203.980000000003</v>
      </c>
      <c r="T1294" s="11">
        <f t="shared" si="130"/>
        <v>66351.179999999993</v>
      </c>
    </row>
    <row r="1295" spans="1:20" ht="14.25" outlineLevel="1" x14ac:dyDescent="0.2">
      <c r="A1295" s="29"/>
      <c r="B1295" s="13" t="s">
        <v>2601</v>
      </c>
      <c r="C1295" s="14">
        <f>SUBTOTAL(9,C1283:C1294)</f>
        <v>12</v>
      </c>
      <c r="D1295" s="15"/>
      <c r="E1295" s="15"/>
      <c r="F1295" s="15"/>
      <c r="G1295" s="15"/>
      <c r="H1295" s="15"/>
      <c r="I1295" s="15"/>
      <c r="J1295" s="15"/>
      <c r="K1295" s="15"/>
      <c r="L1295" s="16">
        <f t="shared" ref="L1295:R1295" si="134">SUBTOTAL(9,L1283:L1294)</f>
        <v>2416</v>
      </c>
      <c r="M1295" s="16">
        <f t="shared" si="134"/>
        <v>579840</v>
      </c>
      <c r="N1295" s="16">
        <f t="shared" si="134"/>
        <v>381728</v>
      </c>
      <c r="O1295" s="16">
        <f t="shared" si="134"/>
        <v>961568</v>
      </c>
      <c r="P1295" s="17">
        <f t="shared" si="134"/>
        <v>3583411.2</v>
      </c>
      <c r="Q1295" s="17">
        <f t="shared" si="134"/>
        <v>3431734.7199999997</v>
      </c>
      <c r="R1295" s="17">
        <f t="shared" si="134"/>
        <v>7015145.9199999999</v>
      </c>
      <c r="S1295" s="17">
        <f>+ROUND(N1295*'[68]PARAMETROS '!$C$6,2)</f>
        <v>4050134.08</v>
      </c>
      <c r="T1295" s="17">
        <f>SUBTOTAL(9,T1283:T1294)</f>
        <v>7633545.2799999984</v>
      </c>
    </row>
    <row r="1296" spans="1:20" ht="14.25" outlineLevel="2" x14ac:dyDescent="0.2">
      <c r="A1296" s="29">
        <v>79</v>
      </c>
      <c r="B1296" s="7" t="s">
        <v>2602</v>
      </c>
      <c r="C1296" s="7">
        <v>1</v>
      </c>
      <c r="D1296" s="8" t="s">
        <v>20</v>
      </c>
      <c r="E1296" s="8" t="s">
        <v>2603</v>
      </c>
      <c r="F1296" s="8" t="s">
        <v>2604</v>
      </c>
      <c r="G1296" s="8" t="s">
        <v>2605</v>
      </c>
      <c r="H1296" s="8" t="s">
        <v>24</v>
      </c>
      <c r="I1296" s="9" t="s">
        <v>25</v>
      </c>
      <c r="J1296" s="8" t="s">
        <v>2460</v>
      </c>
      <c r="K1296" s="8" t="s">
        <v>2606</v>
      </c>
      <c r="L1296" s="10">
        <v>477</v>
      </c>
      <c r="M1296" s="10">
        <f>+ROUND(L1296*'[68]PARAMETROS '!$B$2,0)</f>
        <v>114480</v>
      </c>
      <c r="N1296" s="10">
        <f>+ROUND(L1296*'[68]PARAMETROS '!$B$3,0)</f>
        <v>75366</v>
      </c>
      <c r="O1296" s="10">
        <f t="shared" ref="O1296:O1363" si="135">+ROUND(N1296+M1296,0)</f>
        <v>189846</v>
      </c>
      <c r="P1296" s="11">
        <f>+ROUND(M1296*'[68]PARAMETROS '!$C$4,2)</f>
        <v>707486.4</v>
      </c>
      <c r="Q1296" s="11">
        <f>+ROUND(N1296*'[68]PARAMETROS '!$C$5,2)</f>
        <v>677540.34</v>
      </c>
      <c r="R1296" s="11">
        <f t="shared" ref="R1296:R1363" si="136">+ROUND(Q1296+P1296,2)</f>
        <v>1385026.74</v>
      </c>
      <c r="S1296" s="11">
        <f>+ROUND(N1296*'[68]PARAMETROS '!$C$6,2)</f>
        <v>799633.26</v>
      </c>
      <c r="T1296" s="11">
        <f t="shared" ref="T1296:T1363" si="137">+ROUND(S1296+P1296,2)</f>
        <v>1507119.66</v>
      </c>
    </row>
    <row r="1297" spans="1:20" ht="14.25" outlineLevel="2" x14ac:dyDescent="0.2">
      <c r="A1297" s="29"/>
      <c r="B1297" s="7" t="s">
        <v>2602</v>
      </c>
      <c r="C1297" s="7">
        <v>1</v>
      </c>
      <c r="D1297" s="8" t="s">
        <v>20</v>
      </c>
      <c r="E1297" s="8" t="s">
        <v>2607</v>
      </c>
      <c r="F1297" s="8" t="s">
        <v>2608</v>
      </c>
      <c r="G1297" s="8" t="s">
        <v>2605</v>
      </c>
      <c r="H1297" s="8" t="s">
        <v>24</v>
      </c>
      <c r="I1297" s="9" t="s">
        <v>25</v>
      </c>
      <c r="J1297" s="8" t="s">
        <v>2460</v>
      </c>
      <c r="K1297" s="8" t="s">
        <v>2606</v>
      </c>
      <c r="L1297" s="10">
        <v>193</v>
      </c>
      <c r="M1297" s="10">
        <f>+ROUND(L1297*'[68]PARAMETROS '!$B$2,0)</f>
        <v>46320</v>
      </c>
      <c r="N1297" s="10">
        <f>+ROUND(L1297*'[68]PARAMETROS '!$B$3,0)</f>
        <v>30494</v>
      </c>
      <c r="O1297" s="10">
        <f t="shared" si="135"/>
        <v>76814</v>
      </c>
      <c r="P1297" s="11">
        <f>+ROUND(M1297*'[68]PARAMETROS '!$C$4,2)</f>
        <v>286257.59999999998</v>
      </c>
      <c r="Q1297" s="11">
        <f>+ROUND(N1297*'[68]PARAMETROS '!$C$5,2)</f>
        <v>274141.06</v>
      </c>
      <c r="R1297" s="11">
        <f t="shared" si="136"/>
        <v>560398.66</v>
      </c>
      <c r="S1297" s="11">
        <f>+ROUND(N1297*'[68]PARAMETROS '!$C$6,2)</f>
        <v>323541.34000000003</v>
      </c>
      <c r="T1297" s="11">
        <f t="shared" si="137"/>
        <v>609798.93999999994</v>
      </c>
    </row>
    <row r="1298" spans="1:20" ht="14.25" outlineLevel="2" x14ac:dyDescent="0.2">
      <c r="A1298" s="29"/>
      <c r="B1298" s="7" t="s">
        <v>2602</v>
      </c>
      <c r="C1298" s="7">
        <v>1</v>
      </c>
      <c r="D1298" s="8" t="s">
        <v>20</v>
      </c>
      <c r="E1298" s="8" t="s">
        <v>2609</v>
      </c>
      <c r="F1298" s="8" t="s">
        <v>2610</v>
      </c>
      <c r="G1298" s="8" t="s">
        <v>2605</v>
      </c>
      <c r="H1298" s="8" t="s">
        <v>24</v>
      </c>
      <c r="I1298" s="9" t="s">
        <v>25</v>
      </c>
      <c r="J1298" s="8" t="s">
        <v>2460</v>
      </c>
      <c r="K1298" s="8" t="s">
        <v>2606</v>
      </c>
      <c r="L1298" s="10">
        <v>141</v>
      </c>
      <c r="M1298" s="10">
        <f>+ROUND(L1298*'[68]PARAMETROS '!$B$2,0)</f>
        <v>33840</v>
      </c>
      <c r="N1298" s="10">
        <f>+ROUND(L1298*'[68]PARAMETROS '!$B$3,0)</f>
        <v>22278</v>
      </c>
      <c r="O1298" s="10">
        <f t="shared" si="135"/>
        <v>56118</v>
      </c>
      <c r="P1298" s="11">
        <f>+ROUND(M1298*'[68]PARAMETROS '!$C$4,2)</f>
        <v>209131.2</v>
      </c>
      <c r="Q1298" s="11">
        <f>+ROUND(N1298*'[68]PARAMETROS '!$C$5,2)</f>
        <v>200279.22</v>
      </c>
      <c r="R1298" s="11">
        <f t="shared" si="136"/>
        <v>409410.42</v>
      </c>
      <c r="S1298" s="11">
        <f>+ROUND(N1298*'[68]PARAMETROS '!$C$6,2)</f>
        <v>236369.58</v>
      </c>
      <c r="T1298" s="11">
        <f t="shared" si="137"/>
        <v>445500.78</v>
      </c>
    </row>
    <row r="1299" spans="1:20" ht="14.25" outlineLevel="2" x14ac:dyDescent="0.2">
      <c r="A1299" s="29"/>
      <c r="B1299" s="7" t="s">
        <v>2602</v>
      </c>
      <c r="C1299" s="7">
        <v>1</v>
      </c>
      <c r="D1299" s="8" t="s">
        <v>20</v>
      </c>
      <c r="E1299" s="8" t="s">
        <v>2611</v>
      </c>
      <c r="F1299" s="8" t="s">
        <v>2612</v>
      </c>
      <c r="G1299" s="8" t="s">
        <v>2605</v>
      </c>
      <c r="H1299" s="8" t="s">
        <v>24</v>
      </c>
      <c r="I1299" s="9" t="s">
        <v>25</v>
      </c>
      <c r="J1299" s="8" t="s">
        <v>2460</v>
      </c>
      <c r="K1299" s="8" t="s">
        <v>2606</v>
      </c>
      <c r="L1299" s="10">
        <v>51</v>
      </c>
      <c r="M1299" s="10">
        <f>+ROUND(L1299*'[68]PARAMETROS '!$B$2,0)</f>
        <v>12240</v>
      </c>
      <c r="N1299" s="10">
        <f>+ROUND(L1299*'[68]PARAMETROS '!$B$3,0)</f>
        <v>8058</v>
      </c>
      <c r="O1299" s="10">
        <f t="shared" si="135"/>
        <v>20298</v>
      </c>
      <c r="P1299" s="11">
        <f>+ROUND(M1299*'[68]PARAMETROS '!$C$4,2)</f>
        <v>75643.199999999997</v>
      </c>
      <c r="Q1299" s="11">
        <f>+ROUND(N1299*'[68]PARAMETROS '!$C$5,2)</f>
        <v>72441.42</v>
      </c>
      <c r="R1299" s="11">
        <f t="shared" si="136"/>
        <v>148084.62</v>
      </c>
      <c r="S1299" s="11">
        <f>+ROUND(N1299*'[68]PARAMETROS '!$C$6,2)</f>
        <v>85495.38</v>
      </c>
      <c r="T1299" s="11">
        <f t="shared" si="137"/>
        <v>161138.57999999999</v>
      </c>
    </row>
    <row r="1300" spans="1:20" ht="14.25" outlineLevel="2" x14ac:dyDescent="0.2">
      <c r="A1300" s="29"/>
      <c r="B1300" s="7" t="s">
        <v>2602</v>
      </c>
      <c r="C1300" s="7">
        <v>1</v>
      </c>
      <c r="D1300" s="8" t="s">
        <v>20</v>
      </c>
      <c r="E1300" s="8" t="s">
        <v>2613</v>
      </c>
      <c r="F1300" s="8" t="s">
        <v>2614</v>
      </c>
      <c r="G1300" s="8" t="s">
        <v>2605</v>
      </c>
      <c r="H1300" s="8" t="s">
        <v>24</v>
      </c>
      <c r="I1300" s="9" t="s">
        <v>25</v>
      </c>
      <c r="J1300" s="8" t="s">
        <v>2460</v>
      </c>
      <c r="K1300" s="8" t="s">
        <v>2606</v>
      </c>
      <c r="L1300" s="10">
        <v>42</v>
      </c>
      <c r="M1300" s="10">
        <f>+ROUND(L1300*'[68]PARAMETROS '!$B$2,0)</f>
        <v>10080</v>
      </c>
      <c r="N1300" s="10">
        <f>+ROUND(L1300*'[68]PARAMETROS '!$B$3,0)</f>
        <v>6636</v>
      </c>
      <c r="O1300" s="10">
        <f t="shared" si="135"/>
        <v>16716</v>
      </c>
      <c r="P1300" s="11">
        <f>+ROUND(M1300*'[68]PARAMETROS '!$C$4,2)</f>
        <v>62294.400000000001</v>
      </c>
      <c r="Q1300" s="11">
        <f>+ROUND(N1300*'[68]PARAMETROS '!$C$5,2)</f>
        <v>59657.64</v>
      </c>
      <c r="R1300" s="11">
        <f t="shared" si="136"/>
        <v>121952.04</v>
      </c>
      <c r="S1300" s="11">
        <f>+ROUND(N1300*'[68]PARAMETROS '!$C$6,2)</f>
        <v>70407.960000000006</v>
      </c>
      <c r="T1300" s="11">
        <f t="shared" si="137"/>
        <v>132702.35999999999</v>
      </c>
    </row>
    <row r="1301" spans="1:20" ht="14.25" outlineLevel="2" x14ac:dyDescent="0.2">
      <c r="A1301" s="29"/>
      <c r="B1301" s="7" t="s">
        <v>2602</v>
      </c>
      <c r="C1301" s="7">
        <v>1</v>
      </c>
      <c r="D1301" s="8" t="s">
        <v>20</v>
      </c>
      <c r="E1301" s="8" t="s">
        <v>2615</v>
      </c>
      <c r="F1301" s="8" t="s">
        <v>2616</v>
      </c>
      <c r="G1301" s="8" t="s">
        <v>2605</v>
      </c>
      <c r="H1301" s="8" t="s">
        <v>24</v>
      </c>
      <c r="I1301" s="9" t="s">
        <v>25</v>
      </c>
      <c r="J1301" s="8" t="s">
        <v>2460</v>
      </c>
      <c r="K1301" s="8" t="s">
        <v>2606</v>
      </c>
      <c r="L1301" s="10">
        <v>506</v>
      </c>
      <c r="M1301" s="10">
        <f>+ROUND(L1301*'[68]PARAMETROS '!$B$2,0)</f>
        <v>121440</v>
      </c>
      <c r="N1301" s="10">
        <f>+ROUND(L1301*'[68]PARAMETROS '!$B$3,0)</f>
        <v>79948</v>
      </c>
      <c r="O1301" s="10">
        <f t="shared" si="135"/>
        <v>201388</v>
      </c>
      <c r="P1301" s="11">
        <f>+ROUND(M1301*'[68]PARAMETROS '!$C$4,2)</f>
        <v>750499.2</v>
      </c>
      <c r="Q1301" s="11">
        <f>+ROUND(N1301*'[68]PARAMETROS '!$C$5,2)</f>
        <v>718732.52</v>
      </c>
      <c r="R1301" s="11">
        <f t="shared" si="136"/>
        <v>1469231.72</v>
      </c>
      <c r="S1301" s="11">
        <f>+ROUND(N1301*'[68]PARAMETROS '!$C$6,2)</f>
        <v>848248.28</v>
      </c>
      <c r="T1301" s="11">
        <f t="shared" si="137"/>
        <v>1598747.48</v>
      </c>
    </row>
    <row r="1302" spans="1:20" ht="14.25" outlineLevel="2" x14ac:dyDescent="0.2">
      <c r="A1302" s="29"/>
      <c r="B1302" s="7" t="s">
        <v>2602</v>
      </c>
      <c r="C1302" s="7">
        <v>1</v>
      </c>
      <c r="D1302" s="8" t="s">
        <v>20</v>
      </c>
      <c r="E1302" s="8" t="s">
        <v>2617</v>
      </c>
      <c r="F1302" s="8" t="s">
        <v>2618</v>
      </c>
      <c r="G1302" s="8" t="s">
        <v>2605</v>
      </c>
      <c r="H1302" s="8" t="s">
        <v>24</v>
      </c>
      <c r="I1302" s="9" t="s">
        <v>25</v>
      </c>
      <c r="J1302" s="8" t="s">
        <v>2460</v>
      </c>
      <c r="K1302" s="8" t="s">
        <v>2606</v>
      </c>
      <c r="L1302" s="10">
        <v>35</v>
      </c>
      <c r="M1302" s="10">
        <f>+ROUND(L1302*'[68]PARAMETROS '!$B$2,0)</f>
        <v>8400</v>
      </c>
      <c r="N1302" s="10">
        <f>+ROUND(L1302*'[68]PARAMETROS '!$B$3,0)</f>
        <v>5530</v>
      </c>
      <c r="O1302" s="10">
        <f t="shared" si="135"/>
        <v>13930</v>
      </c>
      <c r="P1302" s="11">
        <f>+ROUND(M1302*'[68]PARAMETROS '!$C$4,2)</f>
        <v>51912</v>
      </c>
      <c r="Q1302" s="11">
        <f>+ROUND(N1302*'[68]PARAMETROS '!$C$5,2)</f>
        <v>49714.7</v>
      </c>
      <c r="R1302" s="11">
        <f t="shared" si="136"/>
        <v>101626.7</v>
      </c>
      <c r="S1302" s="11">
        <f>+ROUND(N1302*'[68]PARAMETROS '!$C$6,2)</f>
        <v>58673.3</v>
      </c>
      <c r="T1302" s="11">
        <f t="shared" si="137"/>
        <v>110585.3</v>
      </c>
    </row>
    <row r="1303" spans="1:20" ht="14.25" outlineLevel="2" x14ac:dyDescent="0.2">
      <c r="A1303" s="29"/>
      <c r="B1303" s="7" t="s">
        <v>2602</v>
      </c>
      <c r="C1303" s="7">
        <v>1</v>
      </c>
      <c r="D1303" s="8" t="s">
        <v>20</v>
      </c>
      <c r="E1303" s="8" t="s">
        <v>2619</v>
      </c>
      <c r="F1303" s="8" t="s">
        <v>2620</v>
      </c>
      <c r="G1303" s="8" t="s">
        <v>2605</v>
      </c>
      <c r="H1303" s="8" t="s">
        <v>24</v>
      </c>
      <c r="I1303" s="9" t="s">
        <v>25</v>
      </c>
      <c r="J1303" s="8" t="s">
        <v>2460</v>
      </c>
      <c r="K1303" s="8" t="s">
        <v>2606</v>
      </c>
      <c r="L1303" s="10">
        <v>167</v>
      </c>
      <c r="M1303" s="10">
        <f>+ROUND(L1303*'[68]PARAMETROS '!$B$2,0)</f>
        <v>40080</v>
      </c>
      <c r="N1303" s="10">
        <f>+ROUND(L1303*'[68]PARAMETROS '!$B$3,0)</f>
        <v>26386</v>
      </c>
      <c r="O1303" s="10">
        <f t="shared" si="135"/>
        <v>66466</v>
      </c>
      <c r="P1303" s="11">
        <f>+ROUND(M1303*'[68]PARAMETROS '!$C$4,2)</f>
        <v>247694.4</v>
      </c>
      <c r="Q1303" s="11">
        <f>+ROUND(N1303*'[68]PARAMETROS '!$C$5,2)</f>
        <v>237210.14</v>
      </c>
      <c r="R1303" s="11">
        <f t="shared" si="136"/>
        <v>484904.54</v>
      </c>
      <c r="S1303" s="11">
        <f>+ROUND(N1303*'[68]PARAMETROS '!$C$6,2)</f>
        <v>279955.46000000002</v>
      </c>
      <c r="T1303" s="11">
        <f t="shared" si="137"/>
        <v>527649.86</v>
      </c>
    </row>
    <row r="1304" spans="1:20" ht="14.25" outlineLevel="2" x14ac:dyDescent="0.2">
      <c r="A1304" s="29"/>
      <c r="B1304" s="7" t="s">
        <v>2602</v>
      </c>
      <c r="C1304" s="7">
        <v>1</v>
      </c>
      <c r="D1304" s="8" t="s">
        <v>20</v>
      </c>
      <c r="E1304" s="8" t="s">
        <v>2621</v>
      </c>
      <c r="F1304" s="8" t="s">
        <v>134</v>
      </c>
      <c r="G1304" s="8" t="s">
        <v>2605</v>
      </c>
      <c r="H1304" s="8" t="s">
        <v>24</v>
      </c>
      <c r="I1304" s="9" t="s">
        <v>25</v>
      </c>
      <c r="J1304" s="8" t="s">
        <v>2460</v>
      </c>
      <c r="K1304" s="8" t="s">
        <v>2606</v>
      </c>
      <c r="L1304" s="10">
        <v>91</v>
      </c>
      <c r="M1304" s="10">
        <f>+ROUND(L1304*'[68]PARAMETROS '!$B$2,0)</f>
        <v>21840</v>
      </c>
      <c r="N1304" s="10">
        <f>+ROUND(L1304*'[68]PARAMETROS '!$B$3,0)</f>
        <v>14378</v>
      </c>
      <c r="O1304" s="10">
        <f t="shared" si="135"/>
        <v>36218</v>
      </c>
      <c r="P1304" s="11">
        <f>+ROUND(M1304*'[68]PARAMETROS '!$C$4,2)</f>
        <v>134971.20000000001</v>
      </c>
      <c r="Q1304" s="11">
        <f>+ROUND(N1304*'[68]PARAMETROS '!$C$5,2)</f>
        <v>129258.22</v>
      </c>
      <c r="R1304" s="11">
        <f t="shared" si="136"/>
        <v>264229.42</v>
      </c>
      <c r="S1304" s="11">
        <f>+ROUND(N1304*'[68]PARAMETROS '!$C$6,2)</f>
        <v>152550.57999999999</v>
      </c>
      <c r="T1304" s="11">
        <f t="shared" si="137"/>
        <v>287521.78000000003</v>
      </c>
    </row>
    <row r="1305" spans="1:20" ht="14.25" outlineLevel="2" x14ac:dyDescent="0.2">
      <c r="A1305" s="29"/>
      <c r="B1305" s="7" t="s">
        <v>2602</v>
      </c>
      <c r="C1305" s="7">
        <v>1</v>
      </c>
      <c r="D1305" s="8" t="s">
        <v>20</v>
      </c>
      <c r="E1305" s="8" t="s">
        <v>2622</v>
      </c>
      <c r="F1305" s="8" t="s">
        <v>2623</v>
      </c>
      <c r="G1305" s="8" t="s">
        <v>2605</v>
      </c>
      <c r="H1305" s="8" t="s">
        <v>24</v>
      </c>
      <c r="I1305" s="9" t="s">
        <v>25</v>
      </c>
      <c r="J1305" s="8" t="s">
        <v>2460</v>
      </c>
      <c r="K1305" s="8" t="s">
        <v>2606</v>
      </c>
      <c r="L1305" s="10">
        <v>362</v>
      </c>
      <c r="M1305" s="10">
        <f>+ROUND(L1305*'[68]PARAMETROS '!$B$2,0)</f>
        <v>86880</v>
      </c>
      <c r="N1305" s="10">
        <f>+ROUND(L1305*'[68]PARAMETROS '!$B$3,0)</f>
        <v>57196</v>
      </c>
      <c r="O1305" s="10">
        <f t="shared" si="135"/>
        <v>144076</v>
      </c>
      <c r="P1305" s="11">
        <f>+ROUND(M1305*'[68]PARAMETROS '!$C$4,2)</f>
        <v>536918.4</v>
      </c>
      <c r="Q1305" s="11">
        <f>+ROUND(N1305*'[68]PARAMETROS '!$C$5,2)</f>
        <v>514192.04</v>
      </c>
      <c r="R1305" s="11">
        <f t="shared" si="136"/>
        <v>1051110.44</v>
      </c>
      <c r="S1305" s="11">
        <f>+ROUND(N1305*'[68]PARAMETROS '!$C$6,2)</f>
        <v>606849.56000000006</v>
      </c>
      <c r="T1305" s="11">
        <f t="shared" si="137"/>
        <v>1143767.96</v>
      </c>
    </row>
    <row r="1306" spans="1:20" ht="14.25" outlineLevel="2" x14ac:dyDescent="0.2">
      <c r="A1306" s="29"/>
      <c r="B1306" s="7" t="s">
        <v>2602</v>
      </c>
      <c r="C1306" s="7">
        <v>1</v>
      </c>
      <c r="D1306" s="8" t="s">
        <v>20</v>
      </c>
      <c r="E1306" s="8" t="s">
        <v>2624</v>
      </c>
      <c r="F1306" s="8" t="s">
        <v>2625</v>
      </c>
      <c r="G1306" s="8" t="s">
        <v>2605</v>
      </c>
      <c r="H1306" s="8" t="s">
        <v>24</v>
      </c>
      <c r="I1306" s="9" t="s">
        <v>25</v>
      </c>
      <c r="J1306" s="8" t="s">
        <v>2460</v>
      </c>
      <c r="K1306" s="8" t="s">
        <v>2606</v>
      </c>
      <c r="L1306" s="10">
        <v>11</v>
      </c>
      <c r="M1306" s="10">
        <f>+ROUND(L1306*'[68]PARAMETROS '!$B$2,0)</f>
        <v>2640</v>
      </c>
      <c r="N1306" s="10">
        <f>+ROUND(L1306*'[68]PARAMETROS '!$B$3,0)</f>
        <v>1738</v>
      </c>
      <c r="O1306" s="10">
        <f t="shared" si="135"/>
        <v>4378</v>
      </c>
      <c r="P1306" s="11">
        <f>+ROUND(M1306*'[68]PARAMETROS '!$C$4,2)</f>
        <v>16315.2</v>
      </c>
      <c r="Q1306" s="11">
        <f>+ROUND(N1306*'[68]PARAMETROS '!$C$5,2)</f>
        <v>15624.62</v>
      </c>
      <c r="R1306" s="11">
        <f t="shared" si="136"/>
        <v>31939.82</v>
      </c>
      <c r="S1306" s="11">
        <f>+ROUND(N1306*'[68]PARAMETROS '!$C$6,2)</f>
        <v>18440.18</v>
      </c>
      <c r="T1306" s="11">
        <f t="shared" si="137"/>
        <v>34755.379999999997</v>
      </c>
    </row>
    <row r="1307" spans="1:20" ht="14.25" outlineLevel="2" x14ac:dyDescent="0.2">
      <c r="A1307" s="29"/>
      <c r="B1307" s="7" t="s">
        <v>2602</v>
      </c>
      <c r="C1307" s="7">
        <v>1</v>
      </c>
      <c r="D1307" s="8" t="s">
        <v>20</v>
      </c>
      <c r="E1307" s="8" t="s">
        <v>2626</v>
      </c>
      <c r="F1307" s="8" t="s">
        <v>2627</v>
      </c>
      <c r="G1307" s="8" t="s">
        <v>2605</v>
      </c>
      <c r="H1307" s="8" t="s">
        <v>24</v>
      </c>
      <c r="I1307" s="9" t="s">
        <v>25</v>
      </c>
      <c r="J1307" s="8" t="s">
        <v>2460</v>
      </c>
      <c r="K1307" s="8" t="s">
        <v>2606</v>
      </c>
      <c r="L1307" s="10">
        <v>42</v>
      </c>
      <c r="M1307" s="10">
        <f>+ROUND(L1307*'[68]PARAMETROS '!$B$2,0)</f>
        <v>10080</v>
      </c>
      <c r="N1307" s="10">
        <f>+ROUND(L1307*'[68]PARAMETROS '!$B$3,0)</f>
        <v>6636</v>
      </c>
      <c r="O1307" s="10">
        <f t="shared" si="135"/>
        <v>16716</v>
      </c>
      <c r="P1307" s="11">
        <f>+ROUND(M1307*'[68]PARAMETROS '!$C$4,2)</f>
        <v>62294.400000000001</v>
      </c>
      <c r="Q1307" s="11">
        <f>+ROUND(N1307*'[68]PARAMETROS '!$C$5,2)</f>
        <v>59657.64</v>
      </c>
      <c r="R1307" s="11">
        <f t="shared" si="136"/>
        <v>121952.04</v>
      </c>
      <c r="S1307" s="11">
        <f>+ROUND(N1307*'[68]PARAMETROS '!$C$6,2)</f>
        <v>70407.960000000006</v>
      </c>
      <c r="T1307" s="11">
        <f t="shared" si="137"/>
        <v>132702.35999999999</v>
      </c>
    </row>
    <row r="1308" spans="1:20" ht="14.25" outlineLevel="2" x14ac:dyDescent="0.2">
      <c r="A1308" s="29"/>
      <c r="B1308" s="7" t="s">
        <v>2602</v>
      </c>
      <c r="C1308" s="7">
        <v>1</v>
      </c>
      <c r="D1308" s="8" t="s">
        <v>20</v>
      </c>
      <c r="E1308" s="8" t="s">
        <v>2628</v>
      </c>
      <c r="F1308" s="8" t="s">
        <v>2629</v>
      </c>
      <c r="G1308" s="8" t="s">
        <v>2605</v>
      </c>
      <c r="H1308" s="8" t="s">
        <v>24</v>
      </c>
      <c r="I1308" s="9" t="s">
        <v>25</v>
      </c>
      <c r="J1308" s="8" t="s">
        <v>2460</v>
      </c>
      <c r="K1308" s="8" t="s">
        <v>2606</v>
      </c>
      <c r="L1308" s="10">
        <v>241</v>
      </c>
      <c r="M1308" s="10">
        <f>+ROUND(L1308*'[68]PARAMETROS '!$B$2,0)</f>
        <v>57840</v>
      </c>
      <c r="N1308" s="10">
        <f>+ROUND(L1308*'[68]PARAMETROS '!$B$3,0)</f>
        <v>38078</v>
      </c>
      <c r="O1308" s="10">
        <f t="shared" si="135"/>
        <v>95918</v>
      </c>
      <c r="P1308" s="11">
        <f>+ROUND(M1308*'[68]PARAMETROS '!$C$4,2)</f>
        <v>357451.2</v>
      </c>
      <c r="Q1308" s="11">
        <f>+ROUND(N1308*'[68]PARAMETROS '!$C$5,2)</f>
        <v>342321.22</v>
      </c>
      <c r="R1308" s="11">
        <f t="shared" si="136"/>
        <v>699772.42</v>
      </c>
      <c r="S1308" s="11">
        <f>+ROUND(N1308*'[68]PARAMETROS '!$C$6,2)</f>
        <v>404007.58</v>
      </c>
      <c r="T1308" s="11">
        <f t="shared" si="137"/>
        <v>761458.78</v>
      </c>
    </row>
    <row r="1309" spans="1:20" ht="14.25" outlineLevel="2" x14ac:dyDescent="0.2">
      <c r="A1309" s="29"/>
      <c r="B1309" s="7" t="s">
        <v>2602</v>
      </c>
      <c r="C1309" s="7">
        <v>1</v>
      </c>
      <c r="D1309" s="8" t="s">
        <v>20</v>
      </c>
      <c r="E1309" s="8" t="s">
        <v>2630</v>
      </c>
      <c r="F1309" s="8" t="s">
        <v>2631</v>
      </c>
      <c r="G1309" s="8" t="s">
        <v>2605</v>
      </c>
      <c r="H1309" s="8" t="s">
        <v>24</v>
      </c>
      <c r="I1309" s="9" t="s">
        <v>25</v>
      </c>
      <c r="J1309" s="8" t="s">
        <v>2460</v>
      </c>
      <c r="K1309" s="8" t="s">
        <v>2606</v>
      </c>
      <c r="L1309" s="10">
        <v>49</v>
      </c>
      <c r="M1309" s="10">
        <f>+ROUND(L1309*'[68]PARAMETROS '!$B$2,0)</f>
        <v>11760</v>
      </c>
      <c r="N1309" s="10">
        <f>+ROUND(L1309*'[68]PARAMETROS '!$B$3,0)</f>
        <v>7742</v>
      </c>
      <c r="O1309" s="10">
        <f t="shared" si="135"/>
        <v>19502</v>
      </c>
      <c r="P1309" s="11">
        <f>+ROUND(M1309*'[68]PARAMETROS '!$C$4,2)</f>
        <v>72676.800000000003</v>
      </c>
      <c r="Q1309" s="11">
        <f>+ROUND(N1309*'[68]PARAMETROS '!$C$5,2)</f>
        <v>69600.58</v>
      </c>
      <c r="R1309" s="11">
        <f t="shared" si="136"/>
        <v>142277.38</v>
      </c>
      <c r="S1309" s="11">
        <f>+ROUND(N1309*'[68]PARAMETROS '!$C$6,2)</f>
        <v>82142.62</v>
      </c>
      <c r="T1309" s="11">
        <f t="shared" si="137"/>
        <v>154819.42000000001</v>
      </c>
    </row>
    <row r="1310" spans="1:20" ht="14.25" outlineLevel="2" x14ac:dyDescent="0.2">
      <c r="A1310" s="29"/>
      <c r="B1310" s="7" t="s">
        <v>2602</v>
      </c>
      <c r="C1310" s="7">
        <v>1</v>
      </c>
      <c r="D1310" s="8" t="s">
        <v>20</v>
      </c>
      <c r="E1310" s="8" t="s">
        <v>2632</v>
      </c>
      <c r="F1310" s="8" t="s">
        <v>2633</v>
      </c>
      <c r="G1310" s="8" t="s">
        <v>2605</v>
      </c>
      <c r="H1310" s="8" t="s">
        <v>24</v>
      </c>
      <c r="I1310" s="9" t="s">
        <v>25</v>
      </c>
      <c r="J1310" s="8" t="s">
        <v>2460</v>
      </c>
      <c r="K1310" s="8" t="s">
        <v>2606</v>
      </c>
      <c r="L1310" s="10">
        <v>145</v>
      </c>
      <c r="M1310" s="10">
        <f>+ROUND(L1310*'[68]PARAMETROS '!$B$2,0)</f>
        <v>34800</v>
      </c>
      <c r="N1310" s="10">
        <f>+ROUND(L1310*'[68]PARAMETROS '!$B$3,0)</f>
        <v>22910</v>
      </c>
      <c r="O1310" s="10">
        <f t="shared" si="135"/>
        <v>57710</v>
      </c>
      <c r="P1310" s="11">
        <f>+ROUND(M1310*'[68]PARAMETROS '!$C$4,2)</f>
        <v>215064</v>
      </c>
      <c r="Q1310" s="11">
        <f>+ROUND(N1310*'[68]PARAMETROS '!$C$5,2)</f>
        <v>205960.9</v>
      </c>
      <c r="R1310" s="11">
        <f t="shared" si="136"/>
        <v>421024.9</v>
      </c>
      <c r="S1310" s="11">
        <f>+ROUND(N1310*'[68]PARAMETROS '!$C$6,2)</f>
        <v>243075.1</v>
      </c>
      <c r="T1310" s="11">
        <f t="shared" si="137"/>
        <v>458139.1</v>
      </c>
    </row>
    <row r="1311" spans="1:20" ht="14.25" outlineLevel="2" x14ac:dyDescent="0.2">
      <c r="A1311" s="29"/>
      <c r="B1311" s="7" t="s">
        <v>2602</v>
      </c>
      <c r="C1311" s="7">
        <v>1</v>
      </c>
      <c r="D1311" s="8" t="s">
        <v>20</v>
      </c>
      <c r="E1311" s="8" t="s">
        <v>2634</v>
      </c>
      <c r="F1311" s="8" t="s">
        <v>2635</v>
      </c>
      <c r="G1311" s="8" t="s">
        <v>2605</v>
      </c>
      <c r="H1311" s="8" t="s">
        <v>24</v>
      </c>
      <c r="I1311" s="9" t="s">
        <v>25</v>
      </c>
      <c r="J1311" s="8" t="s">
        <v>2460</v>
      </c>
      <c r="K1311" s="8" t="s">
        <v>2606</v>
      </c>
      <c r="L1311" s="10">
        <v>37</v>
      </c>
      <c r="M1311" s="10">
        <f>+ROUND(L1311*'[68]PARAMETROS '!$B$2,0)</f>
        <v>8880</v>
      </c>
      <c r="N1311" s="10">
        <f>+ROUND(L1311*'[68]PARAMETROS '!$B$3,0)</f>
        <v>5846</v>
      </c>
      <c r="O1311" s="10">
        <f t="shared" si="135"/>
        <v>14726</v>
      </c>
      <c r="P1311" s="11">
        <f>+ROUND(M1311*'[68]PARAMETROS '!$C$4,2)</f>
        <v>54878.400000000001</v>
      </c>
      <c r="Q1311" s="11">
        <f>+ROUND(N1311*'[68]PARAMETROS '!$C$5,2)</f>
        <v>52555.54</v>
      </c>
      <c r="R1311" s="11">
        <f t="shared" si="136"/>
        <v>107433.94</v>
      </c>
      <c r="S1311" s="11">
        <f>+ROUND(N1311*'[68]PARAMETROS '!$C$6,2)</f>
        <v>62026.06</v>
      </c>
      <c r="T1311" s="11">
        <f t="shared" si="137"/>
        <v>116904.46</v>
      </c>
    </row>
    <row r="1312" spans="1:20" ht="14.25" outlineLevel="2" x14ac:dyDescent="0.2">
      <c r="A1312" s="29"/>
      <c r="B1312" s="7" t="s">
        <v>2602</v>
      </c>
      <c r="C1312" s="7">
        <v>1</v>
      </c>
      <c r="D1312" s="8" t="s">
        <v>20</v>
      </c>
      <c r="E1312" s="8" t="s">
        <v>2636</v>
      </c>
      <c r="F1312" s="8" t="s">
        <v>2637</v>
      </c>
      <c r="G1312" s="8" t="s">
        <v>2605</v>
      </c>
      <c r="H1312" s="8" t="s">
        <v>24</v>
      </c>
      <c r="I1312" s="9" t="s">
        <v>25</v>
      </c>
      <c r="J1312" s="8" t="s">
        <v>2460</v>
      </c>
      <c r="K1312" s="8" t="s">
        <v>2606</v>
      </c>
      <c r="L1312" s="10">
        <v>388</v>
      </c>
      <c r="M1312" s="10">
        <f>+ROUND(L1312*'[68]PARAMETROS '!$B$2,0)</f>
        <v>93120</v>
      </c>
      <c r="N1312" s="10">
        <f>+ROUND(L1312*'[68]PARAMETROS '!$B$3,0)</f>
        <v>61304</v>
      </c>
      <c r="O1312" s="10">
        <f t="shared" si="135"/>
        <v>154424</v>
      </c>
      <c r="P1312" s="11">
        <f>+ROUND(M1312*'[68]PARAMETROS '!$C$4,2)</f>
        <v>575481.59999999998</v>
      </c>
      <c r="Q1312" s="11">
        <f>+ROUND(N1312*'[68]PARAMETROS '!$C$5,2)</f>
        <v>551122.96</v>
      </c>
      <c r="R1312" s="11">
        <f t="shared" si="136"/>
        <v>1126604.56</v>
      </c>
      <c r="S1312" s="11">
        <f>+ROUND(N1312*'[68]PARAMETROS '!$C$6,2)</f>
        <v>650435.43999999994</v>
      </c>
      <c r="T1312" s="11">
        <f t="shared" si="137"/>
        <v>1225917.04</v>
      </c>
    </row>
    <row r="1313" spans="1:20" ht="14.25" outlineLevel="2" x14ac:dyDescent="0.2">
      <c r="A1313" s="29"/>
      <c r="B1313" s="7" t="s">
        <v>2602</v>
      </c>
      <c r="C1313" s="7">
        <v>1</v>
      </c>
      <c r="D1313" s="8" t="s">
        <v>20</v>
      </c>
      <c r="E1313" s="8" t="s">
        <v>2638</v>
      </c>
      <c r="F1313" s="8" t="s">
        <v>2639</v>
      </c>
      <c r="G1313" s="8" t="s">
        <v>2605</v>
      </c>
      <c r="H1313" s="8" t="s">
        <v>24</v>
      </c>
      <c r="I1313" s="9" t="s">
        <v>25</v>
      </c>
      <c r="J1313" s="8" t="s">
        <v>2460</v>
      </c>
      <c r="K1313" s="8" t="s">
        <v>2606</v>
      </c>
      <c r="L1313" s="10">
        <v>27</v>
      </c>
      <c r="M1313" s="10">
        <f>+ROUND(L1313*'[68]PARAMETROS '!$B$2,0)</f>
        <v>6480</v>
      </c>
      <c r="N1313" s="10">
        <f>+ROUND(L1313*'[68]PARAMETROS '!$B$3,0)</f>
        <v>4266</v>
      </c>
      <c r="O1313" s="10">
        <f t="shared" si="135"/>
        <v>10746</v>
      </c>
      <c r="P1313" s="11">
        <f>+ROUND(M1313*'[68]PARAMETROS '!$C$4,2)</f>
        <v>40046.400000000001</v>
      </c>
      <c r="Q1313" s="11">
        <f>+ROUND(N1313*'[68]PARAMETROS '!$C$5,2)</f>
        <v>38351.339999999997</v>
      </c>
      <c r="R1313" s="11">
        <f t="shared" si="136"/>
        <v>78397.740000000005</v>
      </c>
      <c r="S1313" s="11">
        <f>+ROUND(N1313*'[68]PARAMETROS '!$C$6,2)</f>
        <v>45262.26</v>
      </c>
      <c r="T1313" s="11">
        <f t="shared" si="137"/>
        <v>85308.66</v>
      </c>
    </row>
    <row r="1314" spans="1:20" ht="14.25" outlineLevel="2" x14ac:dyDescent="0.2">
      <c r="A1314" s="29"/>
      <c r="B1314" s="7" t="s">
        <v>2602</v>
      </c>
      <c r="C1314" s="7">
        <v>1</v>
      </c>
      <c r="D1314" s="8" t="s">
        <v>20</v>
      </c>
      <c r="E1314" s="8" t="s">
        <v>2640</v>
      </c>
      <c r="F1314" s="8" t="s">
        <v>2641</v>
      </c>
      <c r="G1314" s="8" t="s">
        <v>2605</v>
      </c>
      <c r="H1314" s="8" t="s">
        <v>24</v>
      </c>
      <c r="I1314" s="9" t="s">
        <v>25</v>
      </c>
      <c r="J1314" s="8" t="s">
        <v>2460</v>
      </c>
      <c r="K1314" s="8" t="s">
        <v>2606</v>
      </c>
      <c r="L1314" s="10">
        <v>159</v>
      </c>
      <c r="M1314" s="10">
        <f>+ROUND(L1314*'[68]PARAMETROS '!$B$2,0)</f>
        <v>38160</v>
      </c>
      <c r="N1314" s="10">
        <f>+ROUND(L1314*'[68]PARAMETROS '!$B$3,0)</f>
        <v>25122</v>
      </c>
      <c r="O1314" s="10">
        <f t="shared" si="135"/>
        <v>63282</v>
      </c>
      <c r="P1314" s="11">
        <f>+ROUND(M1314*'[68]PARAMETROS '!$C$4,2)</f>
        <v>235828.8</v>
      </c>
      <c r="Q1314" s="11">
        <f>+ROUND(N1314*'[68]PARAMETROS '!$C$5,2)</f>
        <v>225846.78</v>
      </c>
      <c r="R1314" s="11">
        <f t="shared" si="136"/>
        <v>461675.58</v>
      </c>
      <c r="S1314" s="11">
        <f>+ROUND(N1314*'[68]PARAMETROS '!$C$6,2)</f>
        <v>266544.42</v>
      </c>
      <c r="T1314" s="11">
        <f t="shared" si="137"/>
        <v>502373.22</v>
      </c>
    </row>
    <row r="1315" spans="1:20" ht="14.25" outlineLevel="2" x14ac:dyDescent="0.2">
      <c r="A1315" s="29"/>
      <c r="B1315" s="7" t="s">
        <v>2602</v>
      </c>
      <c r="C1315" s="7">
        <v>1</v>
      </c>
      <c r="D1315" s="8" t="s">
        <v>20</v>
      </c>
      <c r="E1315" s="8" t="s">
        <v>2642</v>
      </c>
      <c r="F1315" s="8" t="s">
        <v>2643</v>
      </c>
      <c r="G1315" s="8" t="s">
        <v>2605</v>
      </c>
      <c r="H1315" s="8" t="s">
        <v>24</v>
      </c>
      <c r="I1315" s="9" t="s">
        <v>25</v>
      </c>
      <c r="J1315" s="8" t="s">
        <v>2460</v>
      </c>
      <c r="K1315" s="8" t="s">
        <v>2461</v>
      </c>
      <c r="L1315" s="10">
        <v>123</v>
      </c>
      <c r="M1315" s="10">
        <f>+ROUND(L1315*'[68]PARAMETROS '!$B$2,0)</f>
        <v>29520</v>
      </c>
      <c r="N1315" s="10">
        <f>+ROUND(L1315*'[68]PARAMETROS '!$B$3,0)</f>
        <v>19434</v>
      </c>
      <c r="O1315" s="10">
        <f t="shared" si="135"/>
        <v>48954</v>
      </c>
      <c r="P1315" s="11">
        <f>+ROUND(M1315*'[68]PARAMETROS '!$C$4,2)</f>
        <v>182433.6</v>
      </c>
      <c r="Q1315" s="11">
        <f>+ROUND(N1315*'[68]PARAMETROS '!$C$5,2)</f>
        <v>174711.66</v>
      </c>
      <c r="R1315" s="11">
        <f t="shared" si="136"/>
        <v>357145.26</v>
      </c>
      <c r="S1315" s="11">
        <f>+ROUND(N1315*'[68]PARAMETROS '!$C$6,2)</f>
        <v>206194.74</v>
      </c>
      <c r="T1315" s="11">
        <f t="shared" si="137"/>
        <v>388628.34</v>
      </c>
    </row>
    <row r="1316" spans="1:20" ht="14.25" outlineLevel="2" x14ac:dyDescent="0.2">
      <c r="A1316" s="29"/>
      <c r="B1316" s="7" t="s">
        <v>2602</v>
      </c>
      <c r="C1316" s="7">
        <v>1</v>
      </c>
      <c r="D1316" s="8" t="s">
        <v>20</v>
      </c>
      <c r="E1316" s="8" t="s">
        <v>2644</v>
      </c>
      <c r="F1316" s="8" t="s">
        <v>2645</v>
      </c>
      <c r="G1316" s="8" t="s">
        <v>2605</v>
      </c>
      <c r="H1316" s="8" t="s">
        <v>24</v>
      </c>
      <c r="I1316" s="9" t="s">
        <v>25</v>
      </c>
      <c r="J1316" s="8" t="s">
        <v>2460</v>
      </c>
      <c r="K1316" s="8" t="s">
        <v>2606</v>
      </c>
      <c r="L1316" s="10">
        <v>33</v>
      </c>
      <c r="M1316" s="10">
        <f>+ROUND(L1316*'[68]PARAMETROS '!$B$2,0)</f>
        <v>7920</v>
      </c>
      <c r="N1316" s="10">
        <f>+ROUND(L1316*'[68]PARAMETROS '!$B$3,0)</f>
        <v>5214</v>
      </c>
      <c r="O1316" s="10">
        <f t="shared" si="135"/>
        <v>13134</v>
      </c>
      <c r="P1316" s="11">
        <f>+ROUND(M1316*'[68]PARAMETROS '!$C$4,2)</f>
        <v>48945.599999999999</v>
      </c>
      <c r="Q1316" s="11">
        <f>+ROUND(N1316*'[68]PARAMETROS '!$C$5,2)</f>
        <v>46873.86</v>
      </c>
      <c r="R1316" s="11">
        <f t="shared" si="136"/>
        <v>95819.46</v>
      </c>
      <c r="S1316" s="11">
        <f>+ROUND(N1316*'[68]PARAMETROS '!$C$6,2)</f>
        <v>55320.54</v>
      </c>
      <c r="T1316" s="11">
        <f t="shared" si="137"/>
        <v>104266.14</v>
      </c>
    </row>
    <row r="1317" spans="1:20" ht="14.25" outlineLevel="2" x14ac:dyDescent="0.2">
      <c r="A1317" s="29"/>
      <c r="B1317" s="7" t="s">
        <v>2602</v>
      </c>
      <c r="C1317" s="7">
        <v>1</v>
      </c>
      <c r="D1317" s="8" t="s">
        <v>20</v>
      </c>
      <c r="E1317" s="8" t="s">
        <v>2646</v>
      </c>
      <c r="F1317" s="8" t="s">
        <v>2647</v>
      </c>
      <c r="G1317" s="8" t="s">
        <v>2605</v>
      </c>
      <c r="H1317" s="8" t="s">
        <v>24</v>
      </c>
      <c r="I1317" s="9" t="s">
        <v>25</v>
      </c>
      <c r="J1317" s="8" t="s">
        <v>2460</v>
      </c>
      <c r="K1317" s="8" t="s">
        <v>2606</v>
      </c>
      <c r="L1317" s="10">
        <v>68</v>
      </c>
      <c r="M1317" s="10">
        <f>+ROUND(L1317*'[68]PARAMETROS '!$B$2,0)</f>
        <v>16320</v>
      </c>
      <c r="N1317" s="10">
        <f>+ROUND(L1317*'[68]PARAMETROS '!$B$3,0)</f>
        <v>10744</v>
      </c>
      <c r="O1317" s="10">
        <f t="shared" si="135"/>
        <v>27064</v>
      </c>
      <c r="P1317" s="11">
        <f>+ROUND(M1317*'[68]PARAMETROS '!$C$4,2)</f>
        <v>100857.60000000001</v>
      </c>
      <c r="Q1317" s="11">
        <f>+ROUND(N1317*'[68]PARAMETROS '!$C$5,2)</f>
        <v>96588.56</v>
      </c>
      <c r="R1317" s="11">
        <f t="shared" si="136"/>
        <v>197446.16</v>
      </c>
      <c r="S1317" s="11">
        <f>+ROUND(N1317*'[68]PARAMETROS '!$C$6,2)</f>
        <v>113993.84</v>
      </c>
      <c r="T1317" s="11">
        <f t="shared" si="137"/>
        <v>214851.44</v>
      </c>
    </row>
    <row r="1318" spans="1:20" ht="14.25" outlineLevel="2" x14ac:dyDescent="0.2">
      <c r="A1318" s="29"/>
      <c r="B1318" s="7" t="s">
        <v>2602</v>
      </c>
      <c r="C1318" s="7">
        <v>1</v>
      </c>
      <c r="D1318" s="8" t="s">
        <v>20</v>
      </c>
      <c r="E1318" s="8" t="s">
        <v>2648</v>
      </c>
      <c r="F1318" s="8" t="s">
        <v>2649</v>
      </c>
      <c r="G1318" s="8" t="s">
        <v>2605</v>
      </c>
      <c r="H1318" s="8" t="s">
        <v>24</v>
      </c>
      <c r="I1318" s="9" t="s">
        <v>25</v>
      </c>
      <c r="J1318" s="8" t="s">
        <v>2460</v>
      </c>
      <c r="K1318" s="8" t="s">
        <v>2606</v>
      </c>
      <c r="L1318" s="10">
        <v>502</v>
      </c>
      <c r="M1318" s="10">
        <f>+ROUND(L1318*'[68]PARAMETROS '!$B$2,0)</f>
        <v>120480</v>
      </c>
      <c r="N1318" s="10">
        <f>+ROUND(L1318*'[68]PARAMETROS '!$B$3,0)</f>
        <v>79316</v>
      </c>
      <c r="O1318" s="10">
        <f t="shared" si="135"/>
        <v>199796</v>
      </c>
      <c r="P1318" s="11">
        <f>+ROUND(M1318*'[68]PARAMETROS '!$C$4,2)</f>
        <v>744566.4</v>
      </c>
      <c r="Q1318" s="11">
        <f>+ROUND(N1318*'[68]PARAMETROS '!$C$5,2)</f>
        <v>713050.84</v>
      </c>
      <c r="R1318" s="11">
        <f t="shared" si="136"/>
        <v>1457617.24</v>
      </c>
      <c r="S1318" s="11">
        <f>+ROUND(N1318*'[68]PARAMETROS '!$C$6,2)</f>
        <v>841542.76</v>
      </c>
      <c r="T1318" s="11">
        <f t="shared" si="137"/>
        <v>1586109.16</v>
      </c>
    </row>
    <row r="1319" spans="1:20" ht="14.25" outlineLevel="2" x14ac:dyDescent="0.2">
      <c r="A1319" s="29"/>
      <c r="B1319" s="7" t="s">
        <v>2602</v>
      </c>
      <c r="C1319" s="7">
        <v>1</v>
      </c>
      <c r="D1319" s="8" t="s">
        <v>20</v>
      </c>
      <c r="E1319" s="8" t="s">
        <v>2650</v>
      </c>
      <c r="F1319" s="8" t="s">
        <v>2651</v>
      </c>
      <c r="G1319" s="8" t="s">
        <v>2605</v>
      </c>
      <c r="H1319" s="8" t="s">
        <v>24</v>
      </c>
      <c r="I1319" s="9" t="s">
        <v>25</v>
      </c>
      <c r="J1319" s="8" t="s">
        <v>2460</v>
      </c>
      <c r="K1319" s="8" t="s">
        <v>2606</v>
      </c>
      <c r="L1319" s="10">
        <v>56</v>
      </c>
      <c r="M1319" s="10">
        <f>+ROUND(L1319*'[68]PARAMETROS '!$B$2,0)</f>
        <v>13440</v>
      </c>
      <c r="N1319" s="10">
        <f>+ROUND(L1319*'[68]PARAMETROS '!$B$3,0)</f>
        <v>8848</v>
      </c>
      <c r="O1319" s="10">
        <f t="shared" si="135"/>
        <v>22288</v>
      </c>
      <c r="P1319" s="11">
        <f>+ROUND(M1319*'[68]PARAMETROS '!$C$4,2)</f>
        <v>83059.199999999997</v>
      </c>
      <c r="Q1319" s="11">
        <f>+ROUND(N1319*'[68]PARAMETROS '!$C$5,2)</f>
        <v>79543.520000000004</v>
      </c>
      <c r="R1319" s="11">
        <f t="shared" si="136"/>
        <v>162602.72</v>
      </c>
      <c r="S1319" s="11">
        <f>+ROUND(N1319*'[68]PARAMETROS '!$C$6,2)</f>
        <v>93877.28</v>
      </c>
      <c r="T1319" s="11">
        <f t="shared" si="137"/>
        <v>176936.48</v>
      </c>
    </row>
    <row r="1320" spans="1:20" ht="14.25" outlineLevel="2" x14ac:dyDescent="0.2">
      <c r="A1320" s="29"/>
      <c r="B1320" s="7" t="s">
        <v>2602</v>
      </c>
      <c r="C1320" s="7">
        <v>1</v>
      </c>
      <c r="D1320" s="8" t="s">
        <v>20</v>
      </c>
      <c r="E1320" s="8" t="s">
        <v>2652</v>
      </c>
      <c r="F1320" s="8" t="s">
        <v>2653</v>
      </c>
      <c r="G1320" s="8" t="s">
        <v>2605</v>
      </c>
      <c r="H1320" s="8" t="s">
        <v>24</v>
      </c>
      <c r="I1320" s="9" t="s">
        <v>25</v>
      </c>
      <c r="J1320" s="8" t="s">
        <v>2460</v>
      </c>
      <c r="K1320" s="8" t="s">
        <v>2461</v>
      </c>
      <c r="L1320" s="10">
        <v>58</v>
      </c>
      <c r="M1320" s="10">
        <f>+ROUND(L1320*'[68]PARAMETROS '!$B$2,0)</f>
        <v>13920</v>
      </c>
      <c r="N1320" s="10">
        <f>+ROUND(L1320*'[68]PARAMETROS '!$B$3,0)</f>
        <v>9164</v>
      </c>
      <c r="O1320" s="10">
        <f t="shared" si="135"/>
        <v>23084</v>
      </c>
      <c r="P1320" s="11">
        <f>+ROUND(M1320*'[68]PARAMETROS '!$C$4,2)</f>
        <v>86025.600000000006</v>
      </c>
      <c r="Q1320" s="11">
        <f>+ROUND(N1320*'[68]PARAMETROS '!$C$5,2)</f>
        <v>82384.36</v>
      </c>
      <c r="R1320" s="11">
        <f t="shared" si="136"/>
        <v>168409.96</v>
      </c>
      <c r="S1320" s="11">
        <f>+ROUND(N1320*'[68]PARAMETROS '!$C$6,2)</f>
        <v>97230.04</v>
      </c>
      <c r="T1320" s="11">
        <f t="shared" si="137"/>
        <v>183255.64</v>
      </c>
    </row>
    <row r="1321" spans="1:20" ht="14.25" outlineLevel="1" x14ac:dyDescent="0.2">
      <c r="A1321" s="29"/>
      <c r="B1321" s="13" t="s">
        <v>2654</v>
      </c>
      <c r="C1321" s="14">
        <f>SUBTOTAL(9,C1296:C1320)</f>
        <v>25</v>
      </c>
      <c r="D1321" s="15"/>
      <c r="E1321" s="15"/>
      <c r="F1321" s="15"/>
      <c r="G1321" s="15"/>
      <c r="H1321" s="15"/>
      <c r="I1321" s="15"/>
      <c r="J1321" s="15"/>
      <c r="K1321" s="15"/>
      <c r="L1321" s="16">
        <f t="shared" ref="L1321:R1321" si="138">SUBTOTAL(9,L1296:L1320)</f>
        <v>4004</v>
      </c>
      <c r="M1321" s="16">
        <f t="shared" si="138"/>
        <v>960960</v>
      </c>
      <c r="N1321" s="16">
        <f t="shared" si="138"/>
        <v>632632</v>
      </c>
      <c r="O1321" s="16">
        <f t="shared" si="138"/>
        <v>1593592</v>
      </c>
      <c r="P1321" s="17">
        <f t="shared" si="138"/>
        <v>5938732.7999999989</v>
      </c>
      <c r="Q1321" s="17">
        <f t="shared" si="138"/>
        <v>5687361.6799999997</v>
      </c>
      <c r="R1321" s="17">
        <f t="shared" si="138"/>
        <v>11626094.480000004</v>
      </c>
      <c r="S1321" s="17">
        <f>+ROUND(N1321*'[68]PARAMETROS '!$C$6,2)</f>
        <v>6712225.5199999996</v>
      </c>
      <c r="T1321" s="17">
        <f>SUBTOTAL(9,T1296:T1320)</f>
        <v>12650958.320000002</v>
      </c>
    </row>
    <row r="1322" spans="1:20" ht="14.25" outlineLevel="2" x14ac:dyDescent="0.2">
      <c r="A1322" s="29">
        <v>80</v>
      </c>
      <c r="B1322" s="7" t="s">
        <v>2655</v>
      </c>
      <c r="C1322" s="7">
        <v>1</v>
      </c>
      <c r="D1322" s="8" t="s">
        <v>548</v>
      </c>
      <c r="E1322" s="8" t="s">
        <v>2656</v>
      </c>
      <c r="F1322" s="8" t="s">
        <v>2657</v>
      </c>
      <c r="G1322" s="8" t="s">
        <v>2658</v>
      </c>
      <c r="H1322" s="8" t="s">
        <v>24</v>
      </c>
      <c r="I1322" s="9" t="s">
        <v>25</v>
      </c>
      <c r="J1322" s="8" t="s">
        <v>2460</v>
      </c>
      <c r="K1322" s="8" t="s">
        <v>2659</v>
      </c>
      <c r="L1322" s="10">
        <v>156</v>
      </c>
      <c r="M1322" s="10">
        <f>+ROUND(L1322*'[68]PARAMETROS '!$B$2,0)</f>
        <v>37440</v>
      </c>
      <c r="N1322" s="10">
        <f>+ROUND(L1322*'[68]PARAMETROS '!$B$3,0)</f>
        <v>24648</v>
      </c>
      <c r="O1322" s="10">
        <f t="shared" si="135"/>
        <v>62088</v>
      </c>
      <c r="P1322" s="11">
        <f>+ROUND(M1322*'[68]PARAMETROS '!$C$4,2)</f>
        <v>231379.20000000001</v>
      </c>
      <c r="Q1322" s="11">
        <f>+ROUND(N1322*'[68]PARAMETROS '!$C$5,2)</f>
        <v>221585.52</v>
      </c>
      <c r="R1322" s="11">
        <f t="shared" si="136"/>
        <v>452964.72</v>
      </c>
      <c r="S1322" s="11">
        <f>+ROUND(N1322*'[68]PARAMETROS '!$C$6,2)</f>
        <v>261515.28</v>
      </c>
      <c r="T1322" s="11">
        <f t="shared" si="137"/>
        <v>492894.48</v>
      </c>
    </row>
    <row r="1323" spans="1:20" ht="14.25" outlineLevel="2" x14ac:dyDescent="0.2">
      <c r="A1323" s="29"/>
      <c r="B1323" s="7" t="s">
        <v>2655</v>
      </c>
      <c r="C1323" s="7">
        <v>1</v>
      </c>
      <c r="D1323" s="8" t="s">
        <v>548</v>
      </c>
      <c r="E1323" s="8" t="s">
        <v>2660</v>
      </c>
      <c r="F1323" s="8" t="s">
        <v>2661</v>
      </c>
      <c r="G1323" s="8" t="s">
        <v>2658</v>
      </c>
      <c r="H1323" s="8" t="s">
        <v>24</v>
      </c>
      <c r="I1323" s="9" t="s">
        <v>25</v>
      </c>
      <c r="J1323" s="8" t="s">
        <v>2460</v>
      </c>
      <c r="K1323" s="8" t="s">
        <v>2659</v>
      </c>
      <c r="L1323" s="10">
        <v>466</v>
      </c>
      <c r="M1323" s="10">
        <f>+ROUND(L1323*'[68]PARAMETROS '!$B$2,0)</f>
        <v>111840</v>
      </c>
      <c r="N1323" s="10">
        <f>+ROUND(L1323*'[68]PARAMETROS '!$B$3,0)</f>
        <v>73628</v>
      </c>
      <c r="O1323" s="10">
        <f t="shared" si="135"/>
        <v>185468</v>
      </c>
      <c r="P1323" s="11">
        <f>+ROUND(M1323*'[68]PARAMETROS '!$C$4,2)</f>
        <v>691171.2</v>
      </c>
      <c r="Q1323" s="11">
        <f>+ROUND(N1323*'[68]PARAMETROS '!$C$5,2)</f>
        <v>661915.72</v>
      </c>
      <c r="R1323" s="11">
        <f t="shared" si="136"/>
        <v>1353086.92</v>
      </c>
      <c r="S1323" s="11">
        <f>+ROUND(N1323*'[68]PARAMETROS '!$C$6,2)</f>
        <v>781193.08</v>
      </c>
      <c r="T1323" s="11">
        <f t="shared" si="137"/>
        <v>1472364.28</v>
      </c>
    </row>
    <row r="1324" spans="1:20" ht="14.25" outlineLevel="2" x14ac:dyDescent="0.2">
      <c r="A1324" s="29"/>
      <c r="B1324" s="7" t="s">
        <v>2655</v>
      </c>
      <c r="C1324" s="7">
        <v>1</v>
      </c>
      <c r="D1324" s="8" t="s">
        <v>548</v>
      </c>
      <c r="E1324" s="8" t="s">
        <v>2662</v>
      </c>
      <c r="F1324" s="8" t="s">
        <v>2663</v>
      </c>
      <c r="G1324" s="8" t="s">
        <v>2658</v>
      </c>
      <c r="H1324" s="8" t="s">
        <v>24</v>
      </c>
      <c r="I1324" s="9" t="s">
        <v>25</v>
      </c>
      <c r="J1324" s="8" t="s">
        <v>2460</v>
      </c>
      <c r="K1324" s="8" t="s">
        <v>2659</v>
      </c>
      <c r="L1324" s="10">
        <v>868</v>
      </c>
      <c r="M1324" s="10">
        <f>+ROUND(L1324*'[68]PARAMETROS '!$B$2,0)</f>
        <v>208320</v>
      </c>
      <c r="N1324" s="10">
        <f>+ROUND(L1324*'[68]PARAMETROS '!$B$3,0)</f>
        <v>137144</v>
      </c>
      <c r="O1324" s="10">
        <f t="shared" si="135"/>
        <v>345464</v>
      </c>
      <c r="P1324" s="11">
        <f>+ROUND(M1324*'[68]PARAMETROS '!$C$4,2)</f>
        <v>1287417.6000000001</v>
      </c>
      <c r="Q1324" s="11">
        <f>+ROUND(N1324*'[68]PARAMETROS '!$C$5,2)</f>
        <v>1232924.56</v>
      </c>
      <c r="R1324" s="11">
        <f t="shared" si="136"/>
        <v>2520342.16</v>
      </c>
      <c r="S1324" s="11">
        <f>+ROUND(N1324*'[68]PARAMETROS '!$C$6,2)</f>
        <v>1455097.84</v>
      </c>
      <c r="T1324" s="11">
        <f t="shared" si="137"/>
        <v>2742515.44</v>
      </c>
    </row>
    <row r="1325" spans="1:20" ht="14.25" outlineLevel="1" x14ac:dyDescent="0.2">
      <c r="A1325" s="29"/>
      <c r="B1325" s="13" t="s">
        <v>2664</v>
      </c>
      <c r="C1325" s="14">
        <f>SUBTOTAL(9,C1322:C1324)</f>
        <v>3</v>
      </c>
      <c r="D1325" s="15"/>
      <c r="E1325" s="15"/>
      <c r="F1325" s="15"/>
      <c r="G1325" s="15"/>
      <c r="H1325" s="15"/>
      <c r="I1325" s="15"/>
      <c r="J1325" s="15"/>
      <c r="K1325" s="15"/>
      <c r="L1325" s="16">
        <f t="shared" ref="L1325:R1325" si="139">SUBTOTAL(9,L1322:L1324)</f>
        <v>1490</v>
      </c>
      <c r="M1325" s="16">
        <f t="shared" si="139"/>
        <v>357600</v>
      </c>
      <c r="N1325" s="16">
        <f t="shared" si="139"/>
        <v>235420</v>
      </c>
      <c r="O1325" s="16">
        <f t="shared" si="139"/>
        <v>593020</v>
      </c>
      <c r="P1325" s="17">
        <f t="shared" si="139"/>
        <v>2209968</v>
      </c>
      <c r="Q1325" s="17">
        <f t="shared" si="139"/>
        <v>2116425.7999999998</v>
      </c>
      <c r="R1325" s="17">
        <f t="shared" si="139"/>
        <v>4326393.8</v>
      </c>
      <c r="S1325" s="17">
        <f>+ROUND(N1325*'[68]PARAMETROS '!$C$6,2)</f>
        <v>2497806.2000000002</v>
      </c>
      <c r="T1325" s="17">
        <f>SUBTOTAL(9,T1322:T1324)</f>
        <v>4707774.2</v>
      </c>
    </row>
    <row r="1326" spans="1:20" ht="14.25" outlineLevel="2" x14ac:dyDescent="0.2">
      <c r="A1326" s="29">
        <v>81</v>
      </c>
      <c r="B1326" s="7" t="s">
        <v>2665</v>
      </c>
      <c r="C1326" s="7">
        <v>1</v>
      </c>
      <c r="D1326" s="8" t="s">
        <v>548</v>
      </c>
      <c r="E1326" s="8" t="s">
        <v>2666</v>
      </c>
      <c r="F1326" s="8" t="s">
        <v>2667</v>
      </c>
      <c r="G1326" s="8" t="s">
        <v>2658</v>
      </c>
      <c r="H1326" s="8" t="s">
        <v>24</v>
      </c>
      <c r="I1326" s="9" t="s">
        <v>25</v>
      </c>
      <c r="J1326" s="8" t="s">
        <v>2460</v>
      </c>
      <c r="K1326" s="8" t="s">
        <v>2659</v>
      </c>
      <c r="L1326" s="10">
        <v>103</v>
      </c>
      <c r="M1326" s="10">
        <f>+ROUND(L1326*'[68]PARAMETROS '!$B$2,0)</f>
        <v>24720</v>
      </c>
      <c r="N1326" s="10">
        <f>+ROUND(L1326*'[68]PARAMETROS '!$B$3,0)</f>
        <v>16274</v>
      </c>
      <c r="O1326" s="10">
        <f t="shared" si="135"/>
        <v>40994</v>
      </c>
      <c r="P1326" s="11">
        <f>+ROUND(M1326*'[68]PARAMETROS '!$C$4,2)</f>
        <v>152769.60000000001</v>
      </c>
      <c r="Q1326" s="11">
        <f>+ROUND(N1326*'[68]PARAMETROS '!$C$5,2)</f>
        <v>146303.26</v>
      </c>
      <c r="R1326" s="11">
        <f t="shared" si="136"/>
        <v>299072.86</v>
      </c>
      <c r="S1326" s="11">
        <f>+ROUND(N1326*'[68]PARAMETROS '!$C$6,2)</f>
        <v>172667.14</v>
      </c>
      <c r="T1326" s="11">
        <f t="shared" si="137"/>
        <v>325436.74</v>
      </c>
    </row>
    <row r="1327" spans="1:20" ht="14.25" outlineLevel="2" x14ac:dyDescent="0.2">
      <c r="A1327" s="29"/>
      <c r="B1327" s="7" t="s">
        <v>2665</v>
      </c>
      <c r="C1327" s="7">
        <v>1</v>
      </c>
      <c r="D1327" s="8" t="s">
        <v>548</v>
      </c>
      <c r="E1327" s="8" t="s">
        <v>2668</v>
      </c>
      <c r="F1327" s="8" t="s">
        <v>2669</v>
      </c>
      <c r="G1327" s="8" t="s">
        <v>2658</v>
      </c>
      <c r="H1327" s="8" t="s">
        <v>24</v>
      </c>
      <c r="I1327" s="9" t="s">
        <v>25</v>
      </c>
      <c r="J1327" s="8" t="s">
        <v>2460</v>
      </c>
      <c r="K1327" s="8" t="s">
        <v>2659</v>
      </c>
      <c r="L1327" s="10">
        <v>236</v>
      </c>
      <c r="M1327" s="10">
        <f>+ROUND(L1327*'[68]PARAMETROS '!$B$2,0)</f>
        <v>56640</v>
      </c>
      <c r="N1327" s="10">
        <f>+ROUND(L1327*'[68]PARAMETROS '!$B$3,0)</f>
        <v>37288</v>
      </c>
      <c r="O1327" s="10">
        <f t="shared" si="135"/>
        <v>93928</v>
      </c>
      <c r="P1327" s="11">
        <f>+ROUND(M1327*'[68]PARAMETROS '!$C$4,2)</f>
        <v>350035.20000000001</v>
      </c>
      <c r="Q1327" s="11">
        <f>+ROUND(N1327*'[68]PARAMETROS '!$C$5,2)</f>
        <v>335219.12</v>
      </c>
      <c r="R1327" s="11">
        <f t="shared" si="136"/>
        <v>685254.32</v>
      </c>
      <c r="S1327" s="11">
        <f>+ROUND(N1327*'[68]PARAMETROS '!$C$6,2)</f>
        <v>395625.68</v>
      </c>
      <c r="T1327" s="11">
        <f t="shared" si="137"/>
        <v>745660.88</v>
      </c>
    </row>
    <row r="1328" spans="1:20" ht="14.25" outlineLevel="2" x14ac:dyDescent="0.2">
      <c r="A1328" s="29"/>
      <c r="B1328" s="7" t="s">
        <v>2665</v>
      </c>
      <c r="C1328" s="7">
        <v>1</v>
      </c>
      <c r="D1328" s="8" t="s">
        <v>548</v>
      </c>
      <c r="E1328" s="8" t="s">
        <v>2670</v>
      </c>
      <c r="F1328" s="8" t="s">
        <v>2671</v>
      </c>
      <c r="G1328" s="8" t="s">
        <v>2658</v>
      </c>
      <c r="H1328" s="8" t="s">
        <v>24</v>
      </c>
      <c r="I1328" s="9" t="s">
        <v>25</v>
      </c>
      <c r="J1328" s="8" t="s">
        <v>2460</v>
      </c>
      <c r="K1328" s="8" t="s">
        <v>2461</v>
      </c>
      <c r="L1328" s="10">
        <v>104</v>
      </c>
      <c r="M1328" s="10">
        <f>+ROUND(L1328*'[68]PARAMETROS '!$B$2,0)</f>
        <v>24960</v>
      </c>
      <c r="N1328" s="10">
        <f>+ROUND(L1328*'[68]PARAMETROS '!$B$3,0)</f>
        <v>16432</v>
      </c>
      <c r="O1328" s="10">
        <f t="shared" si="135"/>
        <v>41392</v>
      </c>
      <c r="P1328" s="11">
        <f>+ROUND(M1328*'[68]PARAMETROS '!$C$4,2)</f>
        <v>154252.79999999999</v>
      </c>
      <c r="Q1328" s="11">
        <f>+ROUND(N1328*'[68]PARAMETROS '!$C$5,2)</f>
        <v>147723.68</v>
      </c>
      <c r="R1328" s="11">
        <f t="shared" si="136"/>
        <v>301976.48</v>
      </c>
      <c r="S1328" s="11">
        <f>+ROUND(N1328*'[68]PARAMETROS '!$C$6,2)</f>
        <v>174343.52</v>
      </c>
      <c r="T1328" s="11">
        <f t="shared" si="137"/>
        <v>328596.32</v>
      </c>
    </row>
    <row r="1329" spans="1:20" ht="14.25" outlineLevel="2" x14ac:dyDescent="0.2">
      <c r="A1329" s="29"/>
      <c r="B1329" s="7" t="s">
        <v>2665</v>
      </c>
      <c r="C1329" s="7">
        <v>1</v>
      </c>
      <c r="D1329" s="8" t="s">
        <v>548</v>
      </c>
      <c r="E1329" s="8" t="s">
        <v>2672</v>
      </c>
      <c r="F1329" s="8" t="s">
        <v>2673</v>
      </c>
      <c r="G1329" s="8" t="s">
        <v>2658</v>
      </c>
      <c r="H1329" s="8" t="s">
        <v>24</v>
      </c>
      <c r="I1329" s="9" t="s">
        <v>25</v>
      </c>
      <c r="J1329" s="8" t="s">
        <v>2460</v>
      </c>
      <c r="K1329" s="8" t="s">
        <v>2659</v>
      </c>
      <c r="L1329" s="10">
        <v>45</v>
      </c>
      <c r="M1329" s="10">
        <f>+ROUND(L1329*'[68]PARAMETROS '!$B$2,0)</f>
        <v>10800</v>
      </c>
      <c r="N1329" s="10">
        <f>+ROUND(L1329*'[68]PARAMETROS '!$B$3,0)</f>
        <v>7110</v>
      </c>
      <c r="O1329" s="10">
        <f t="shared" si="135"/>
        <v>17910</v>
      </c>
      <c r="P1329" s="11">
        <f>+ROUND(M1329*'[68]PARAMETROS '!$C$4,2)</f>
        <v>66744</v>
      </c>
      <c r="Q1329" s="11">
        <f>+ROUND(N1329*'[68]PARAMETROS '!$C$5,2)</f>
        <v>63918.9</v>
      </c>
      <c r="R1329" s="11">
        <f t="shared" si="136"/>
        <v>130662.9</v>
      </c>
      <c r="S1329" s="11">
        <f>+ROUND(N1329*'[68]PARAMETROS '!$C$6,2)</f>
        <v>75437.100000000006</v>
      </c>
      <c r="T1329" s="11">
        <f t="shared" si="137"/>
        <v>142181.1</v>
      </c>
    </row>
    <row r="1330" spans="1:20" ht="14.25" outlineLevel="2" x14ac:dyDescent="0.2">
      <c r="A1330" s="29"/>
      <c r="B1330" s="7" t="s">
        <v>2665</v>
      </c>
      <c r="C1330" s="7">
        <v>1</v>
      </c>
      <c r="D1330" s="8" t="s">
        <v>548</v>
      </c>
      <c r="E1330" s="8" t="s">
        <v>2674</v>
      </c>
      <c r="F1330" s="8" t="s">
        <v>2196</v>
      </c>
      <c r="G1330" s="8" t="s">
        <v>2658</v>
      </c>
      <c r="H1330" s="8" t="s">
        <v>24</v>
      </c>
      <c r="I1330" s="9" t="s">
        <v>25</v>
      </c>
      <c r="J1330" s="8" t="s">
        <v>2460</v>
      </c>
      <c r="K1330" s="8" t="s">
        <v>2461</v>
      </c>
      <c r="L1330" s="10">
        <v>62</v>
      </c>
      <c r="M1330" s="10">
        <f>+ROUND(L1330*'[68]PARAMETROS '!$B$2,0)</f>
        <v>14880</v>
      </c>
      <c r="N1330" s="10">
        <f>+ROUND(L1330*'[68]PARAMETROS '!$B$3,0)</f>
        <v>9796</v>
      </c>
      <c r="O1330" s="10">
        <f t="shared" si="135"/>
        <v>24676</v>
      </c>
      <c r="P1330" s="11">
        <f>+ROUND(M1330*'[68]PARAMETROS '!$C$4,2)</f>
        <v>91958.399999999994</v>
      </c>
      <c r="Q1330" s="11">
        <f>+ROUND(N1330*'[68]PARAMETROS '!$C$5,2)</f>
        <v>88066.04</v>
      </c>
      <c r="R1330" s="11">
        <f t="shared" si="136"/>
        <v>180024.44</v>
      </c>
      <c r="S1330" s="11">
        <f>+ROUND(N1330*'[68]PARAMETROS '!$C$6,2)</f>
        <v>103935.56</v>
      </c>
      <c r="T1330" s="11">
        <f t="shared" si="137"/>
        <v>195893.96</v>
      </c>
    </row>
    <row r="1331" spans="1:20" ht="14.25" outlineLevel="2" x14ac:dyDescent="0.2">
      <c r="A1331" s="29"/>
      <c r="B1331" s="7" t="s">
        <v>2665</v>
      </c>
      <c r="C1331" s="7">
        <v>1</v>
      </c>
      <c r="D1331" s="8" t="s">
        <v>548</v>
      </c>
      <c r="E1331" s="8" t="s">
        <v>2675</v>
      </c>
      <c r="F1331" s="8" t="s">
        <v>2676</v>
      </c>
      <c r="G1331" s="8" t="s">
        <v>2658</v>
      </c>
      <c r="H1331" s="8" t="s">
        <v>24</v>
      </c>
      <c r="I1331" s="9" t="s">
        <v>25</v>
      </c>
      <c r="J1331" s="8" t="s">
        <v>2460</v>
      </c>
      <c r="K1331" s="8" t="s">
        <v>2659</v>
      </c>
      <c r="L1331" s="10">
        <v>7</v>
      </c>
      <c r="M1331" s="10">
        <f>+ROUND(L1331*'[68]PARAMETROS '!$B$2,0)</f>
        <v>1680</v>
      </c>
      <c r="N1331" s="10">
        <f>+ROUND(L1331*'[68]PARAMETROS '!$B$3,0)</f>
        <v>1106</v>
      </c>
      <c r="O1331" s="10">
        <f t="shared" si="135"/>
        <v>2786</v>
      </c>
      <c r="P1331" s="11">
        <f>+ROUND(M1331*'[68]PARAMETROS '!$C$4,2)</f>
        <v>10382.4</v>
      </c>
      <c r="Q1331" s="11">
        <f>+ROUND(N1331*'[68]PARAMETROS '!$C$5,2)</f>
        <v>9942.94</v>
      </c>
      <c r="R1331" s="11">
        <f t="shared" si="136"/>
        <v>20325.34</v>
      </c>
      <c r="S1331" s="11">
        <f>+ROUND(N1331*'[68]PARAMETROS '!$C$6,2)</f>
        <v>11734.66</v>
      </c>
      <c r="T1331" s="11">
        <f t="shared" si="137"/>
        <v>22117.06</v>
      </c>
    </row>
    <row r="1332" spans="1:20" ht="14.25" outlineLevel="2" x14ac:dyDescent="0.2">
      <c r="A1332" s="29"/>
      <c r="B1332" s="7" t="s">
        <v>2665</v>
      </c>
      <c r="C1332" s="7">
        <v>1</v>
      </c>
      <c r="D1332" s="8" t="s">
        <v>548</v>
      </c>
      <c r="E1332" s="8" t="s">
        <v>2677</v>
      </c>
      <c r="F1332" s="8" t="s">
        <v>2678</v>
      </c>
      <c r="G1332" s="8" t="s">
        <v>2658</v>
      </c>
      <c r="H1332" s="8" t="s">
        <v>24</v>
      </c>
      <c r="I1332" s="9" t="s">
        <v>25</v>
      </c>
      <c r="J1332" s="8" t="s">
        <v>2460</v>
      </c>
      <c r="K1332" s="8" t="s">
        <v>2461</v>
      </c>
      <c r="L1332" s="10">
        <v>104</v>
      </c>
      <c r="M1332" s="10">
        <f>+ROUND(L1332*'[68]PARAMETROS '!$B$2,0)</f>
        <v>24960</v>
      </c>
      <c r="N1332" s="10">
        <f>+ROUND(L1332*'[68]PARAMETROS '!$B$3,0)</f>
        <v>16432</v>
      </c>
      <c r="O1332" s="10">
        <f t="shared" si="135"/>
        <v>41392</v>
      </c>
      <c r="P1332" s="11">
        <f>+ROUND(M1332*'[68]PARAMETROS '!$C$4,2)</f>
        <v>154252.79999999999</v>
      </c>
      <c r="Q1332" s="11">
        <f>+ROUND(N1332*'[68]PARAMETROS '!$C$5,2)</f>
        <v>147723.68</v>
      </c>
      <c r="R1332" s="11">
        <f t="shared" si="136"/>
        <v>301976.48</v>
      </c>
      <c r="S1332" s="11">
        <f>+ROUND(N1332*'[68]PARAMETROS '!$C$6,2)</f>
        <v>174343.52</v>
      </c>
      <c r="T1332" s="11">
        <f t="shared" si="137"/>
        <v>328596.32</v>
      </c>
    </row>
    <row r="1333" spans="1:20" ht="14.25" outlineLevel="2" x14ac:dyDescent="0.2">
      <c r="A1333" s="29"/>
      <c r="B1333" s="7" t="s">
        <v>2665</v>
      </c>
      <c r="C1333" s="7">
        <v>1</v>
      </c>
      <c r="D1333" s="8" t="s">
        <v>548</v>
      </c>
      <c r="E1333" s="8" t="s">
        <v>2679</v>
      </c>
      <c r="F1333" s="8" t="s">
        <v>2680</v>
      </c>
      <c r="G1333" s="8" t="s">
        <v>2658</v>
      </c>
      <c r="H1333" s="8" t="s">
        <v>24</v>
      </c>
      <c r="I1333" s="9" t="s">
        <v>25</v>
      </c>
      <c r="J1333" s="8" t="s">
        <v>2460</v>
      </c>
      <c r="K1333" s="8" t="s">
        <v>2461</v>
      </c>
      <c r="L1333" s="10">
        <v>32</v>
      </c>
      <c r="M1333" s="10">
        <f>+ROUND(L1333*'[68]PARAMETROS '!$B$2,0)</f>
        <v>7680</v>
      </c>
      <c r="N1333" s="10">
        <f>+ROUND(L1333*'[68]PARAMETROS '!$B$3,0)</f>
        <v>5056</v>
      </c>
      <c r="O1333" s="10">
        <f t="shared" si="135"/>
        <v>12736</v>
      </c>
      <c r="P1333" s="11">
        <f>+ROUND(M1333*'[68]PARAMETROS '!$C$4,2)</f>
        <v>47462.400000000001</v>
      </c>
      <c r="Q1333" s="11">
        <f>+ROUND(N1333*'[68]PARAMETROS '!$C$5,2)</f>
        <v>45453.440000000002</v>
      </c>
      <c r="R1333" s="11">
        <f t="shared" si="136"/>
        <v>92915.839999999997</v>
      </c>
      <c r="S1333" s="11">
        <f>+ROUND(N1333*'[68]PARAMETROS '!$C$6,2)</f>
        <v>53644.160000000003</v>
      </c>
      <c r="T1333" s="11">
        <f t="shared" si="137"/>
        <v>101106.56</v>
      </c>
    </row>
    <row r="1334" spans="1:20" ht="14.25" outlineLevel="2" x14ac:dyDescent="0.2">
      <c r="A1334" s="29"/>
      <c r="B1334" s="7" t="s">
        <v>2665</v>
      </c>
      <c r="C1334" s="7">
        <v>1</v>
      </c>
      <c r="D1334" s="8" t="s">
        <v>548</v>
      </c>
      <c r="E1334" s="8" t="s">
        <v>2681</v>
      </c>
      <c r="F1334" s="8" t="s">
        <v>2682</v>
      </c>
      <c r="G1334" s="8" t="s">
        <v>2658</v>
      </c>
      <c r="H1334" s="8" t="s">
        <v>24</v>
      </c>
      <c r="I1334" s="9" t="s">
        <v>25</v>
      </c>
      <c r="J1334" s="8" t="s">
        <v>2460</v>
      </c>
      <c r="K1334" s="8" t="s">
        <v>2659</v>
      </c>
      <c r="L1334" s="10">
        <v>108</v>
      </c>
      <c r="M1334" s="10">
        <f>+ROUND(L1334*'[68]PARAMETROS '!$B$2,0)</f>
        <v>25920</v>
      </c>
      <c r="N1334" s="10">
        <f>+ROUND(L1334*'[68]PARAMETROS '!$B$3,0)</f>
        <v>17064</v>
      </c>
      <c r="O1334" s="10">
        <f t="shared" si="135"/>
        <v>42984</v>
      </c>
      <c r="P1334" s="11">
        <f>+ROUND(M1334*'[68]PARAMETROS '!$C$4,2)</f>
        <v>160185.60000000001</v>
      </c>
      <c r="Q1334" s="11">
        <f>+ROUND(N1334*'[68]PARAMETROS '!$C$5,2)</f>
        <v>153405.35999999999</v>
      </c>
      <c r="R1334" s="11">
        <f t="shared" si="136"/>
        <v>313590.96000000002</v>
      </c>
      <c r="S1334" s="11">
        <f>+ROUND(N1334*'[68]PARAMETROS '!$C$6,2)</f>
        <v>181049.04</v>
      </c>
      <c r="T1334" s="11">
        <f t="shared" si="137"/>
        <v>341234.64</v>
      </c>
    </row>
    <row r="1335" spans="1:20" ht="14.25" outlineLevel="2" x14ac:dyDescent="0.2">
      <c r="A1335" s="29"/>
      <c r="B1335" s="7" t="s">
        <v>2665</v>
      </c>
      <c r="C1335" s="7">
        <v>1</v>
      </c>
      <c r="D1335" s="8" t="s">
        <v>548</v>
      </c>
      <c r="E1335" s="8" t="s">
        <v>2683</v>
      </c>
      <c r="F1335" s="8" t="s">
        <v>2684</v>
      </c>
      <c r="G1335" s="8" t="s">
        <v>2658</v>
      </c>
      <c r="H1335" s="8" t="s">
        <v>24</v>
      </c>
      <c r="I1335" s="9" t="s">
        <v>25</v>
      </c>
      <c r="J1335" s="8" t="s">
        <v>2460</v>
      </c>
      <c r="K1335" s="8" t="s">
        <v>2659</v>
      </c>
      <c r="L1335" s="10">
        <v>267</v>
      </c>
      <c r="M1335" s="10">
        <f>+ROUND(L1335*'[68]PARAMETROS '!$B$2,0)</f>
        <v>64080</v>
      </c>
      <c r="N1335" s="10">
        <f>+ROUND(L1335*'[68]PARAMETROS '!$B$3,0)</f>
        <v>42186</v>
      </c>
      <c r="O1335" s="10">
        <f t="shared" si="135"/>
        <v>106266</v>
      </c>
      <c r="P1335" s="11">
        <f>+ROUND(M1335*'[68]PARAMETROS '!$C$4,2)</f>
        <v>396014.4</v>
      </c>
      <c r="Q1335" s="11">
        <f>+ROUND(N1335*'[68]PARAMETROS '!$C$5,2)</f>
        <v>379252.14</v>
      </c>
      <c r="R1335" s="11">
        <f t="shared" si="136"/>
        <v>775266.54</v>
      </c>
      <c r="S1335" s="11">
        <f>+ROUND(N1335*'[68]PARAMETROS '!$C$6,2)</f>
        <v>447593.46</v>
      </c>
      <c r="T1335" s="11">
        <f t="shared" si="137"/>
        <v>843607.86</v>
      </c>
    </row>
    <row r="1336" spans="1:20" ht="14.25" outlineLevel="2" x14ac:dyDescent="0.2">
      <c r="A1336" s="29"/>
      <c r="B1336" s="7" t="s">
        <v>2665</v>
      </c>
      <c r="C1336" s="7">
        <v>1</v>
      </c>
      <c r="D1336" s="8" t="s">
        <v>548</v>
      </c>
      <c r="E1336" s="8" t="s">
        <v>2685</v>
      </c>
      <c r="F1336" s="8" t="s">
        <v>2686</v>
      </c>
      <c r="G1336" s="8" t="s">
        <v>2658</v>
      </c>
      <c r="H1336" s="8" t="s">
        <v>24</v>
      </c>
      <c r="I1336" s="9" t="s">
        <v>25</v>
      </c>
      <c r="J1336" s="8" t="s">
        <v>2460</v>
      </c>
      <c r="K1336" s="8" t="s">
        <v>2461</v>
      </c>
      <c r="L1336" s="10">
        <v>18</v>
      </c>
      <c r="M1336" s="10">
        <f>+ROUND(L1336*'[68]PARAMETROS '!$B$2,0)</f>
        <v>4320</v>
      </c>
      <c r="N1336" s="10">
        <f>+ROUND(L1336*'[68]PARAMETROS '!$B$3,0)</f>
        <v>2844</v>
      </c>
      <c r="O1336" s="10">
        <f t="shared" si="135"/>
        <v>7164</v>
      </c>
      <c r="P1336" s="11">
        <f>+ROUND(M1336*'[68]PARAMETROS '!$C$4,2)</f>
        <v>26697.599999999999</v>
      </c>
      <c r="Q1336" s="11">
        <f>+ROUND(N1336*'[68]PARAMETROS '!$C$5,2)</f>
        <v>25567.56</v>
      </c>
      <c r="R1336" s="11">
        <f t="shared" si="136"/>
        <v>52265.16</v>
      </c>
      <c r="S1336" s="11">
        <f>+ROUND(N1336*'[68]PARAMETROS '!$C$6,2)</f>
        <v>30174.84</v>
      </c>
      <c r="T1336" s="11">
        <f t="shared" si="137"/>
        <v>56872.44</v>
      </c>
    </row>
    <row r="1337" spans="1:20" ht="14.25" outlineLevel="2" x14ac:dyDescent="0.2">
      <c r="A1337" s="29"/>
      <c r="B1337" s="7" t="s">
        <v>2665</v>
      </c>
      <c r="C1337" s="7">
        <v>1</v>
      </c>
      <c r="D1337" s="8" t="s">
        <v>548</v>
      </c>
      <c r="E1337" s="8" t="s">
        <v>2687</v>
      </c>
      <c r="F1337" s="8" t="s">
        <v>2688</v>
      </c>
      <c r="G1337" s="8" t="s">
        <v>2658</v>
      </c>
      <c r="H1337" s="8" t="s">
        <v>24</v>
      </c>
      <c r="I1337" s="9" t="s">
        <v>25</v>
      </c>
      <c r="J1337" s="8" t="s">
        <v>2460</v>
      </c>
      <c r="K1337" s="8" t="s">
        <v>2461</v>
      </c>
      <c r="L1337" s="10">
        <v>7</v>
      </c>
      <c r="M1337" s="10">
        <f>+ROUND(L1337*'[68]PARAMETROS '!$B$2,0)</f>
        <v>1680</v>
      </c>
      <c r="N1337" s="10">
        <f>+ROUND(L1337*'[68]PARAMETROS '!$B$3,0)</f>
        <v>1106</v>
      </c>
      <c r="O1337" s="10">
        <f t="shared" si="135"/>
        <v>2786</v>
      </c>
      <c r="P1337" s="11">
        <f>+ROUND(M1337*'[68]PARAMETROS '!$C$4,2)</f>
        <v>10382.4</v>
      </c>
      <c r="Q1337" s="11">
        <f>+ROUND(N1337*'[68]PARAMETROS '!$C$5,2)</f>
        <v>9942.94</v>
      </c>
      <c r="R1337" s="11">
        <f t="shared" si="136"/>
        <v>20325.34</v>
      </c>
      <c r="S1337" s="11">
        <f>+ROUND(N1337*'[68]PARAMETROS '!$C$6,2)</f>
        <v>11734.66</v>
      </c>
      <c r="T1337" s="11">
        <f t="shared" si="137"/>
        <v>22117.06</v>
      </c>
    </row>
    <row r="1338" spans="1:20" ht="14.25" outlineLevel="2" x14ac:dyDescent="0.2">
      <c r="A1338" s="29"/>
      <c r="B1338" s="7" t="s">
        <v>2665</v>
      </c>
      <c r="C1338" s="7">
        <v>1</v>
      </c>
      <c r="D1338" s="8" t="s">
        <v>548</v>
      </c>
      <c r="E1338" s="8" t="s">
        <v>2689</v>
      </c>
      <c r="F1338" s="8" t="s">
        <v>2690</v>
      </c>
      <c r="G1338" s="8" t="s">
        <v>2658</v>
      </c>
      <c r="H1338" s="8" t="s">
        <v>24</v>
      </c>
      <c r="I1338" s="9" t="s">
        <v>25</v>
      </c>
      <c r="J1338" s="8" t="s">
        <v>2460</v>
      </c>
      <c r="K1338" s="8" t="s">
        <v>2461</v>
      </c>
      <c r="L1338" s="10">
        <v>12</v>
      </c>
      <c r="M1338" s="10">
        <f>+ROUND(L1338*'[68]PARAMETROS '!$B$2,0)</f>
        <v>2880</v>
      </c>
      <c r="N1338" s="10">
        <f>+ROUND(L1338*'[68]PARAMETROS '!$B$3,0)</f>
        <v>1896</v>
      </c>
      <c r="O1338" s="10">
        <f t="shared" si="135"/>
        <v>4776</v>
      </c>
      <c r="P1338" s="11">
        <f>+ROUND(M1338*'[68]PARAMETROS '!$C$4,2)</f>
        <v>17798.400000000001</v>
      </c>
      <c r="Q1338" s="11">
        <f>+ROUND(N1338*'[68]PARAMETROS '!$C$5,2)</f>
        <v>17045.04</v>
      </c>
      <c r="R1338" s="11">
        <f t="shared" si="136"/>
        <v>34843.440000000002</v>
      </c>
      <c r="S1338" s="11">
        <f>+ROUND(N1338*'[68]PARAMETROS '!$C$6,2)</f>
        <v>20116.560000000001</v>
      </c>
      <c r="T1338" s="11">
        <f t="shared" si="137"/>
        <v>37914.959999999999</v>
      </c>
    </row>
    <row r="1339" spans="1:20" ht="14.25" outlineLevel="2" x14ac:dyDescent="0.2">
      <c r="A1339" s="29"/>
      <c r="B1339" s="7" t="s">
        <v>2665</v>
      </c>
      <c r="C1339" s="7">
        <v>1</v>
      </c>
      <c r="D1339" s="8" t="s">
        <v>548</v>
      </c>
      <c r="E1339" s="8" t="s">
        <v>2691</v>
      </c>
      <c r="F1339" s="8" t="s">
        <v>2692</v>
      </c>
      <c r="G1339" s="8" t="s">
        <v>2658</v>
      </c>
      <c r="H1339" s="8" t="s">
        <v>24</v>
      </c>
      <c r="I1339" s="9" t="s">
        <v>25</v>
      </c>
      <c r="J1339" s="8" t="s">
        <v>2460</v>
      </c>
      <c r="K1339" s="8" t="s">
        <v>2461</v>
      </c>
      <c r="L1339" s="10">
        <v>8</v>
      </c>
      <c r="M1339" s="10">
        <f>+ROUND(L1339*'[68]PARAMETROS '!$B$2,0)</f>
        <v>1920</v>
      </c>
      <c r="N1339" s="10">
        <f>+ROUND(L1339*'[68]PARAMETROS '!$B$3,0)</f>
        <v>1264</v>
      </c>
      <c r="O1339" s="10">
        <f t="shared" si="135"/>
        <v>3184</v>
      </c>
      <c r="P1339" s="11">
        <f>+ROUND(M1339*'[68]PARAMETROS '!$C$4,2)</f>
        <v>11865.6</v>
      </c>
      <c r="Q1339" s="11">
        <f>+ROUND(N1339*'[68]PARAMETROS '!$C$5,2)</f>
        <v>11363.36</v>
      </c>
      <c r="R1339" s="11">
        <f t="shared" si="136"/>
        <v>23228.959999999999</v>
      </c>
      <c r="S1339" s="11">
        <f>+ROUND(N1339*'[68]PARAMETROS '!$C$6,2)</f>
        <v>13411.04</v>
      </c>
      <c r="T1339" s="11">
        <f t="shared" si="137"/>
        <v>25276.639999999999</v>
      </c>
    </row>
    <row r="1340" spans="1:20" ht="14.25" outlineLevel="2" x14ac:dyDescent="0.2">
      <c r="A1340" s="29"/>
      <c r="B1340" s="7" t="s">
        <v>2665</v>
      </c>
      <c r="C1340" s="7">
        <v>1</v>
      </c>
      <c r="D1340" s="8" t="s">
        <v>548</v>
      </c>
      <c r="E1340" s="8" t="s">
        <v>2693</v>
      </c>
      <c r="F1340" s="8" t="s">
        <v>2694</v>
      </c>
      <c r="G1340" s="8" t="s">
        <v>2658</v>
      </c>
      <c r="H1340" s="8" t="s">
        <v>24</v>
      </c>
      <c r="I1340" s="9" t="s">
        <v>25</v>
      </c>
      <c r="J1340" s="8" t="s">
        <v>2460</v>
      </c>
      <c r="K1340" s="8" t="s">
        <v>2659</v>
      </c>
      <c r="L1340" s="10">
        <v>186</v>
      </c>
      <c r="M1340" s="10">
        <f>+ROUND(L1340*'[68]PARAMETROS '!$B$2,0)</f>
        <v>44640</v>
      </c>
      <c r="N1340" s="10">
        <f>+ROUND(L1340*'[68]PARAMETROS '!$B$3,0)</f>
        <v>29388</v>
      </c>
      <c r="O1340" s="10">
        <f t="shared" si="135"/>
        <v>74028</v>
      </c>
      <c r="P1340" s="11">
        <f>+ROUND(M1340*'[68]PARAMETROS '!$C$4,2)</f>
        <v>275875.20000000001</v>
      </c>
      <c r="Q1340" s="11">
        <f>+ROUND(N1340*'[68]PARAMETROS '!$C$5,2)</f>
        <v>264198.12</v>
      </c>
      <c r="R1340" s="11">
        <f t="shared" si="136"/>
        <v>540073.31999999995</v>
      </c>
      <c r="S1340" s="11">
        <f>+ROUND(N1340*'[68]PARAMETROS '!$C$6,2)</f>
        <v>311806.68</v>
      </c>
      <c r="T1340" s="11">
        <f t="shared" si="137"/>
        <v>587681.88</v>
      </c>
    </row>
    <row r="1341" spans="1:20" ht="14.25" outlineLevel="2" x14ac:dyDescent="0.2">
      <c r="A1341" s="29"/>
      <c r="B1341" s="7" t="s">
        <v>2665</v>
      </c>
      <c r="C1341" s="7">
        <v>1</v>
      </c>
      <c r="D1341" s="8" t="s">
        <v>548</v>
      </c>
      <c r="E1341" s="8" t="s">
        <v>2695</v>
      </c>
      <c r="F1341" s="8" t="s">
        <v>2696</v>
      </c>
      <c r="G1341" s="8" t="s">
        <v>2658</v>
      </c>
      <c r="H1341" s="8" t="s">
        <v>24</v>
      </c>
      <c r="I1341" s="9" t="s">
        <v>25</v>
      </c>
      <c r="J1341" s="8" t="s">
        <v>2460</v>
      </c>
      <c r="K1341" s="8" t="s">
        <v>2659</v>
      </c>
      <c r="L1341" s="10">
        <v>171</v>
      </c>
      <c r="M1341" s="10">
        <f>+ROUND(L1341*'[68]PARAMETROS '!$B$2,0)</f>
        <v>41040</v>
      </c>
      <c r="N1341" s="10">
        <f>+ROUND(L1341*'[68]PARAMETROS '!$B$3,0)</f>
        <v>27018</v>
      </c>
      <c r="O1341" s="10">
        <f t="shared" si="135"/>
        <v>68058</v>
      </c>
      <c r="P1341" s="11">
        <f>+ROUND(M1341*'[68]PARAMETROS '!$C$4,2)</f>
        <v>253627.2</v>
      </c>
      <c r="Q1341" s="11">
        <f>+ROUND(N1341*'[68]PARAMETROS '!$C$5,2)</f>
        <v>242891.82</v>
      </c>
      <c r="R1341" s="11">
        <f t="shared" si="136"/>
        <v>496519.02</v>
      </c>
      <c r="S1341" s="11">
        <f>+ROUND(N1341*'[68]PARAMETROS '!$C$6,2)</f>
        <v>286660.98</v>
      </c>
      <c r="T1341" s="11">
        <f t="shared" si="137"/>
        <v>540288.18000000005</v>
      </c>
    </row>
    <row r="1342" spans="1:20" ht="14.25" outlineLevel="2" x14ac:dyDescent="0.2">
      <c r="A1342" s="29"/>
      <c r="B1342" s="7" t="s">
        <v>2665</v>
      </c>
      <c r="C1342" s="7">
        <v>1</v>
      </c>
      <c r="D1342" s="8" t="s">
        <v>548</v>
      </c>
      <c r="E1342" s="8" t="s">
        <v>2697</v>
      </c>
      <c r="F1342" s="8" t="s">
        <v>2698</v>
      </c>
      <c r="G1342" s="8" t="s">
        <v>2658</v>
      </c>
      <c r="H1342" s="8" t="s">
        <v>24</v>
      </c>
      <c r="I1342" s="9" t="s">
        <v>25</v>
      </c>
      <c r="J1342" s="8" t="s">
        <v>2460</v>
      </c>
      <c r="K1342" s="8" t="s">
        <v>2461</v>
      </c>
      <c r="L1342" s="10">
        <v>211</v>
      </c>
      <c r="M1342" s="10">
        <f>+ROUND(L1342*'[68]PARAMETROS '!$B$2,0)</f>
        <v>50640</v>
      </c>
      <c r="N1342" s="10">
        <f>+ROUND(L1342*'[68]PARAMETROS '!$B$3,0)</f>
        <v>33338</v>
      </c>
      <c r="O1342" s="10">
        <f t="shared" si="135"/>
        <v>83978</v>
      </c>
      <c r="P1342" s="11">
        <f>+ROUND(M1342*'[68]PARAMETROS '!$C$4,2)</f>
        <v>312955.2</v>
      </c>
      <c r="Q1342" s="11">
        <f>+ROUND(N1342*'[68]PARAMETROS '!$C$5,2)</f>
        <v>299708.62</v>
      </c>
      <c r="R1342" s="11">
        <f t="shared" si="136"/>
        <v>612663.81999999995</v>
      </c>
      <c r="S1342" s="11">
        <f>+ROUND(N1342*'[68]PARAMETROS '!$C$6,2)</f>
        <v>353716.18</v>
      </c>
      <c r="T1342" s="11">
        <f t="shared" si="137"/>
        <v>666671.38</v>
      </c>
    </row>
    <row r="1343" spans="1:20" ht="14.25" outlineLevel="2" x14ac:dyDescent="0.2">
      <c r="A1343" s="29"/>
      <c r="B1343" s="7" t="s">
        <v>2665</v>
      </c>
      <c r="C1343" s="7">
        <v>1</v>
      </c>
      <c r="D1343" s="8" t="s">
        <v>548</v>
      </c>
      <c r="E1343" s="8" t="s">
        <v>2699</v>
      </c>
      <c r="F1343" s="8" t="s">
        <v>2700</v>
      </c>
      <c r="G1343" s="8" t="s">
        <v>2658</v>
      </c>
      <c r="H1343" s="8" t="s">
        <v>24</v>
      </c>
      <c r="I1343" s="9" t="s">
        <v>25</v>
      </c>
      <c r="J1343" s="8" t="s">
        <v>2460</v>
      </c>
      <c r="K1343" s="8" t="s">
        <v>2461</v>
      </c>
      <c r="L1343" s="10">
        <v>148</v>
      </c>
      <c r="M1343" s="10">
        <f>+ROUND(L1343*'[68]PARAMETROS '!$B$2,0)</f>
        <v>35520</v>
      </c>
      <c r="N1343" s="10">
        <f>+ROUND(L1343*'[68]PARAMETROS '!$B$3,0)</f>
        <v>23384</v>
      </c>
      <c r="O1343" s="10">
        <f t="shared" si="135"/>
        <v>58904</v>
      </c>
      <c r="P1343" s="11">
        <f>+ROUND(M1343*'[68]PARAMETROS '!$C$4,2)</f>
        <v>219513.60000000001</v>
      </c>
      <c r="Q1343" s="11">
        <f>+ROUND(N1343*'[68]PARAMETROS '!$C$5,2)</f>
        <v>210222.16</v>
      </c>
      <c r="R1343" s="11">
        <f t="shared" si="136"/>
        <v>429735.76</v>
      </c>
      <c r="S1343" s="11">
        <f>+ROUND(N1343*'[68]PARAMETROS '!$C$6,2)</f>
        <v>248104.24</v>
      </c>
      <c r="T1343" s="11">
        <f t="shared" si="137"/>
        <v>467617.84</v>
      </c>
    </row>
    <row r="1344" spans="1:20" ht="14.25" outlineLevel="2" x14ac:dyDescent="0.2">
      <c r="A1344" s="29"/>
      <c r="B1344" s="7" t="s">
        <v>2665</v>
      </c>
      <c r="C1344" s="7">
        <v>1</v>
      </c>
      <c r="D1344" s="8" t="s">
        <v>548</v>
      </c>
      <c r="E1344" s="8" t="s">
        <v>2701</v>
      </c>
      <c r="F1344" s="8" t="s">
        <v>2702</v>
      </c>
      <c r="G1344" s="8" t="s">
        <v>2658</v>
      </c>
      <c r="H1344" s="8" t="s">
        <v>24</v>
      </c>
      <c r="I1344" s="9" t="s">
        <v>25</v>
      </c>
      <c r="J1344" s="8" t="s">
        <v>2460</v>
      </c>
      <c r="K1344" s="8" t="s">
        <v>2461</v>
      </c>
      <c r="L1344" s="10">
        <v>11</v>
      </c>
      <c r="M1344" s="10">
        <f>+ROUND(L1344*'[68]PARAMETROS '!$B$2,0)</f>
        <v>2640</v>
      </c>
      <c r="N1344" s="10">
        <f>+ROUND(L1344*'[68]PARAMETROS '!$B$3,0)</f>
        <v>1738</v>
      </c>
      <c r="O1344" s="10">
        <f t="shared" si="135"/>
        <v>4378</v>
      </c>
      <c r="P1344" s="11">
        <f>+ROUND(M1344*'[68]PARAMETROS '!$C$4,2)</f>
        <v>16315.2</v>
      </c>
      <c r="Q1344" s="11">
        <f>+ROUND(N1344*'[68]PARAMETROS '!$C$5,2)</f>
        <v>15624.62</v>
      </c>
      <c r="R1344" s="11">
        <f t="shared" si="136"/>
        <v>31939.82</v>
      </c>
      <c r="S1344" s="11">
        <f>+ROUND(N1344*'[68]PARAMETROS '!$C$6,2)</f>
        <v>18440.18</v>
      </c>
      <c r="T1344" s="11">
        <f t="shared" si="137"/>
        <v>34755.379999999997</v>
      </c>
    </row>
    <row r="1345" spans="1:20" ht="14.25" outlineLevel="2" x14ac:dyDescent="0.2">
      <c r="A1345" s="29"/>
      <c r="B1345" s="7" t="s">
        <v>2665</v>
      </c>
      <c r="C1345" s="7">
        <v>1</v>
      </c>
      <c r="D1345" s="8" t="s">
        <v>548</v>
      </c>
      <c r="E1345" s="8" t="s">
        <v>2703</v>
      </c>
      <c r="F1345" s="8" t="s">
        <v>2704</v>
      </c>
      <c r="G1345" s="8" t="s">
        <v>2658</v>
      </c>
      <c r="H1345" s="8" t="s">
        <v>24</v>
      </c>
      <c r="I1345" s="9" t="s">
        <v>25</v>
      </c>
      <c r="J1345" s="8" t="s">
        <v>2460</v>
      </c>
      <c r="K1345" s="8" t="s">
        <v>2659</v>
      </c>
      <c r="L1345" s="10">
        <v>83</v>
      </c>
      <c r="M1345" s="10">
        <f>+ROUND(L1345*'[68]PARAMETROS '!$B$2,0)</f>
        <v>19920</v>
      </c>
      <c r="N1345" s="10">
        <f>+ROUND(L1345*'[68]PARAMETROS '!$B$3,0)</f>
        <v>13114</v>
      </c>
      <c r="O1345" s="10">
        <f t="shared" si="135"/>
        <v>33034</v>
      </c>
      <c r="P1345" s="11">
        <f>+ROUND(M1345*'[68]PARAMETROS '!$C$4,2)</f>
        <v>123105.60000000001</v>
      </c>
      <c r="Q1345" s="11">
        <f>+ROUND(N1345*'[68]PARAMETROS '!$C$5,2)</f>
        <v>117894.86</v>
      </c>
      <c r="R1345" s="11">
        <f t="shared" si="136"/>
        <v>241000.46</v>
      </c>
      <c r="S1345" s="11">
        <f>+ROUND(N1345*'[68]PARAMETROS '!$C$6,2)</f>
        <v>139139.54</v>
      </c>
      <c r="T1345" s="11">
        <f t="shared" si="137"/>
        <v>262245.14</v>
      </c>
    </row>
    <row r="1346" spans="1:20" ht="14.25" outlineLevel="2" x14ac:dyDescent="0.2">
      <c r="A1346" s="29"/>
      <c r="B1346" s="7" t="s">
        <v>2665</v>
      </c>
      <c r="C1346" s="7">
        <v>1</v>
      </c>
      <c r="D1346" s="8" t="s">
        <v>548</v>
      </c>
      <c r="E1346" s="8" t="s">
        <v>2705</v>
      </c>
      <c r="F1346" s="8" t="s">
        <v>2706</v>
      </c>
      <c r="G1346" s="8" t="s">
        <v>2658</v>
      </c>
      <c r="H1346" s="8" t="s">
        <v>24</v>
      </c>
      <c r="I1346" s="9" t="s">
        <v>25</v>
      </c>
      <c r="J1346" s="8" t="s">
        <v>2460</v>
      </c>
      <c r="K1346" s="8" t="s">
        <v>2461</v>
      </c>
      <c r="L1346" s="10">
        <v>190</v>
      </c>
      <c r="M1346" s="10">
        <f>+ROUND(L1346*'[68]PARAMETROS '!$B$2,0)</f>
        <v>45600</v>
      </c>
      <c r="N1346" s="10">
        <f>+ROUND(L1346*'[68]PARAMETROS '!$B$3,0)</f>
        <v>30020</v>
      </c>
      <c r="O1346" s="10">
        <f t="shared" si="135"/>
        <v>75620</v>
      </c>
      <c r="P1346" s="11">
        <f>+ROUND(M1346*'[68]PARAMETROS '!$C$4,2)</f>
        <v>281808</v>
      </c>
      <c r="Q1346" s="11">
        <f>+ROUND(N1346*'[68]PARAMETROS '!$C$5,2)</f>
        <v>269879.8</v>
      </c>
      <c r="R1346" s="11">
        <f t="shared" si="136"/>
        <v>551687.80000000005</v>
      </c>
      <c r="S1346" s="11">
        <f>+ROUND(N1346*'[68]PARAMETROS '!$C$6,2)</f>
        <v>318512.2</v>
      </c>
      <c r="T1346" s="11">
        <f t="shared" si="137"/>
        <v>600320.19999999995</v>
      </c>
    </row>
    <row r="1347" spans="1:20" ht="14.25" outlineLevel="2" x14ac:dyDescent="0.2">
      <c r="A1347" s="29"/>
      <c r="B1347" s="7" t="s">
        <v>2665</v>
      </c>
      <c r="C1347" s="7">
        <v>1</v>
      </c>
      <c r="D1347" s="8" t="s">
        <v>548</v>
      </c>
      <c r="E1347" s="8" t="s">
        <v>2707</v>
      </c>
      <c r="F1347" s="8" t="s">
        <v>2708</v>
      </c>
      <c r="G1347" s="8" t="s">
        <v>2658</v>
      </c>
      <c r="H1347" s="8" t="s">
        <v>24</v>
      </c>
      <c r="I1347" s="9" t="s">
        <v>25</v>
      </c>
      <c r="J1347" s="8" t="s">
        <v>2460</v>
      </c>
      <c r="K1347" s="8" t="s">
        <v>2461</v>
      </c>
      <c r="L1347" s="10">
        <v>166</v>
      </c>
      <c r="M1347" s="10">
        <f>+ROUND(L1347*'[68]PARAMETROS '!$B$2,0)</f>
        <v>39840</v>
      </c>
      <c r="N1347" s="10">
        <f>+ROUND(L1347*'[68]PARAMETROS '!$B$3,0)</f>
        <v>26228</v>
      </c>
      <c r="O1347" s="10">
        <f t="shared" si="135"/>
        <v>66068</v>
      </c>
      <c r="P1347" s="11">
        <f>+ROUND(M1347*'[68]PARAMETROS '!$C$4,2)</f>
        <v>246211.20000000001</v>
      </c>
      <c r="Q1347" s="11">
        <f>+ROUND(N1347*'[68]PARAMETROS '!$C$5,2)</f>
        <v>235789.72</v>
      </c>
      <c r="R1347" s="11">
        <f t="shared" si="136"/>
        <v>482000.92</v>
      </c>
      <c r="S1347" s="11">
        <f>+ROUND(N1347*'[68]PARAMETROS '!$C$6,2)</f>
        <v>278279.08</v>
      </c>
      <c r="T1347" s="11">
        <f t="shared" si="137"/>
        <v>524490.28</v>
      </c>
    </row>
    <row r="1348" spans="1:20" ht="14.25" outlineLevel="2" x14ac:dyDescent="0.2">
      <c r="A1348" s="29"/>
      <c r="B1348" s="7" t="s">
        <v>2665</v>
      </c>
      <c r="C1348" s="7">
        <v>1</v>
      </c>
      <c r="D1348" s="8" t="s">
        <v>548</v>
      </c>
      <c r="E1348" s="8" t="s">
        <v>2709</v>
      </c>
      <c r="F1348" s="8" t="s">
        <v>2710</v>
      </c>
      <c r="G1348" s="8" t="s">
        <v>2658</v>
      </c>
      <c r="H1348" s="8" t="s">
        <v>24</v>
      </c>
      <c r="I1348" s="9" t="s">
        <v>25</v>
      </c>
      <c r="J1348" s="8" t="s">
        <v>2460</v>
      </c>
      <c r="K1348" s="8" t="s">
        <v>2659</v>
      </c>
      <c r="L1348" s="10">
        <v>252</v>
      </c>
      <c r="M1348" s="10">
        <f>+ROUND(L1348*'[68]PARAMETROS '!$B$2,0)</f>
        <v>60480</v>
      </c>
      <c r="N1348" s="10">
        <f>+ROUND(L1348*'[68]PARAMETROS '!$B$3,0)</f>
        <v>39816</v>
      </c>
      <c r="O1348" s="10">
        <f t="shared" si="135"/>
        <v>100296</v>
      </c>
      <c r="P1348" s="11">
        <f>+ROUND(M1348*'[68]PARAMETROS '!$C$4,2)</f>
        <v>373766.40000000002</v>
      </c>
      <c r="Q1348" s="11">
        <f>+ROUND(N1348*'[68]PARAMETROS '!$C$5,2)</f>
        <v>357945.84</v>
      </c>
      <c r="R1348" s="11">
        <f t="shared" si="136"/>
        <v>731712.24</v>
      </c>
      <c r="S1348" s="11">
        <f>+ROUND(N1348*'[68]PARAMETROS '!$C$6,2)</f>
        <v>422447.76</v>
      </c>
      <c r="T1348" s="11">
        <f t="shared" si="137"/>
        <v>796214.16</v>
      </c>
    </row>
    <row r="1349" spans="1:20" ht="14.25" outlineLevel="2" x14ac:dyDescent="0.2">
      <c r="A1349" s="29"/>
      <c r="B1349" s="7" t="s">
        <v>2665</v>
      </c>
      <c r="C1349" s="7">
        <v>1</v>
      </c>
      <c r="D1349" s="8" t="s">
        <v>548</v>
      </c>
      <c r="E1349" s="8" t="s">
        <v>2711</v>
      </c>
      <c r="F1349" s="8" t="s">
        <v>2712</v>
      </c>
      <c r="G1349" s="8" t="s">
        <v>2658</v>
      </c>
      <c r="H1349" s="8" t="s">
        <v>24</v>
      </c>
      <c r="I1349" s="9" t="s">
        <v>25</v>
      </c>
      <c r="J1349" s="8" t="s">
        <v>2460</v>
      </c>
      <c r="K1349" s="8" t="s">
        <v>2461</v>
      </c>
      <c r="L1349" s="10">
        <v>22</v>
      </c>
      <c r="M1349" s="10">
        <f>+ROUND(L1349*'[68]PARAMETROS '!$B$2,0)</f>
        <v>5280</v>
      </c>
      <c r="N1349" s="10">
        <f>+ROUND(L1349*'[68]PARAMETROS '!$B$3,0)</f>
        <v>3476</v>
      </c>
      <c r="O1349" s="10">
        <f t="shared" si="135"/>
        <v>8756</v>
      </c>
      <c r="P1349" s="11">
        <f>+ROUND(M1349*'[68]PARAMETROS '!$C$4,2)</f>
        <v>32630.400000000001</v>
      </c>
      <c r="Q1349" s="11">
        <f>+ROUND(N1349*'[68]PARAMETROS '!$C$5,2)</f>
        <v>31249.24</v>
      </c>
      <c r="R1349" s="11">
        <f t="shared" si="136"/>
        <v>63879.64</v>
      </c>
      <c r="S1349" s="11">
        <f>+ROUND(N1349*'[68]PARAMETROS '!$C$6,2)</f>
        <v>36880.36</v>
      </c>
      <c r="T1349" s="11">
        <f t="shared" si="137"/>
        <v>69510.759999999995</v>
      </c>
    </row>
    <row r="1350" spans="1:20" ht="14.25" outlineLevel="2" x14ac:dyDescent="0.2">
      <c r="A1350" s="29"/>
      <c r="B1350" s="7" t="s">
        <v>2665</v>
      </c>
      <c r="C1350" s="7">
        <v>1</v>
      </c>
      <c r="D1350" s="8" t="s">
        <v>548</v>
      </c>
      <c r="E1350" s="8" t="s">
        <v>2713</v>
      </c>
      <c r="F1350" s="8" t="s">
        <v>2714</v>
      </c>
      <c r="G1350" s="8" t="s">
        <v>2658</v>
      </c>
      <c r="H1350" s="8" t="s">
        <v>24</v>
      </c>
      <c r="I1350" s="9" t="s">
        <v>25</v>
      </c>
      <c r="J1350" s="8" t="s">
        <v>2460</v>
      </c>
      <c r="K1350" s="8" t="s">
        <v>2461</v>
      </c>
      <c r="L1350" s="10">
        <v>22</v>
      </c>
      <c r="M1350" s="10">
        <f>+ROUND(L1350*'[68]PARAMETROS '!$B$2,0)</f>
        <v>5280</v>
      </c>
      <c r="N1350" s="10">
        <f>+ROUND(L1350*'[68]PARAMETROS '!$B$3,0)</f>
        <v>3476</v>
      </c>
      <c r="O1350" s="10">
        <f t="shared" si="135"/>
        <v>8756</v>
      </c>
      <c r="P1350" s="11">
        <f>+ROUND(M1350*'[68]PARAMETROS '!$C$4,2)</f>
        <v>32630.400000000001</v>
      </c>
      <c r="Q1350" s="11">
        <f>+ROUND(N1350*'[68]PARAMETROS '!$C$5,2)</f>
        <v>31249.24</v>
      </c>
      <c r="R1350" s="11">
        <f t="shared" si="136"/>
        <v>63879.64</v>
      </c>
      <c r="S1350" s="11">
        <f>+ROUND(N1350*'[68]PARAMETROS '!$C$6,2)</f>
        <v>36880.36</v>
      </c>
      <c r="T1350" s="11">
        <f t="shared" si="137"/>
        <v>69510.759999999995</v>
      </c>
    </row>
    <row r="1351" spans="1:20" ht="14.25" outlineLevel="2" x14ac:dyDescent="0.2">
      <c r="A1351" s="29"/>
      <c r="B1351" s="7" t="s">
        <v>2665</v>
      </c>
      <c r="C1351" s="7">
        <v>1</v>
      </c>
      <c r="D1351" s="8" t="s">
        <v>548</v>
      </c>
      <c r="E1351" s="8" t="s">
        <v>2715</v>
      </c>
      <c r="F1351" s="8" t="s">
        <v>2716</v>
      </c>
      <c r="G1351" s="8" t="s">
        <v>2658</v>
      </c>
      <c r="H1351" s="8" t="s">
        <v>24</v>
      </c>
      <c r="I1351" s="9" t="s">
        <v>25</v>
      </c>
      <c r="J1351" s="8" t="s">
        <v>2460</v>
      </c>
      <c r="K1351" s="8" t="s">
        <v>2659</v>
      </c>
      <c r="L1351" s="10">
        <v>77</v>
      </c>
      <c r="M1351" s="10">
        <f>+ROUND(L1351*'[68]PARAMETROS '!$B$2,0)</f>
        <v>18480</v>
      </c>
      <c r="N1351" s="10">
        <f>+ROUND(L1351*'[68]PARAMETROS '!$B$3,0)</f>
        <v>12166</v>
      </c>
      <c r="O1351" s="10">
        <f t="shared" si="135"/>
        <v>30646</v>
      </c>
      <c r="P1351" s="11">
        <f>+ROUND(M1351*'[68]PARAMETROS '!$C$4,2)</f>
        <v>114206.39999999999</v>
      </c>
      <c r="Q1351" s="11">
        <f>+ROUND(N1351*'[68]PARAMETROS '!$C$5,2)</f>
        <v>109372.34</v>
      </c>
      <c r="R1351" s="11">
        <f t="shared" si="136"/>
        <v>223578.74</v>
      </c>
      <c r="S1351" s="11">
        <f>+ROUND(N1351*'[68]PARAMETROS '!$C$6,2)</f>
        <v>129081.26</v>
      </c>
      <c r="T1351" s="11">
        <f t="shared" si="137"/>
        <v>243287.66</v>
      </c>
    </row>
    <row r="1352" spans="1:20" ht="14.25" outlineLevel="2" x14ac:dyDescent="0.2">
      <c r="A1352" s="29"/>
      <c r="B1352" s="7" t="s">
        <v>2665</v>
      </c>
      <c r="C1352" s="7">
        <v>1</v>
      </c>
      <c r="D1352" s="8" t="s">
        <v>548</v>
      </c>
      <c r="E1352" s="8" t="s">
        <v>2717</v>
      </c>
      <c r="F1352" s="8" t="s">
        <v>2718</v>
      </c>
      <c r="G1352" s="8" t="s">
        <v>2658</v>
      </c>
      <c r="H1352" s="8" t="s">
        <v>24</v>
      </c>
      <c r="I1352" s="9" t="s">
        <v>25</v>
      </c>
      <c r="J1352" s="8" t="s">
        <v>2460</v>
      </c>
      <c r="K1352" s="8" t="s">
        <v>2659</v>
      </c>
      <c r="L1352" s="10">
        <v>863</v>
      </c>
      <c r="M1352" s="10">
        <f>+ROUND(L1352*'[68]PARAMETROS '!$B$2,0)</f>
        <v>207120</v>
      </c>
      <c r="N1352" s="10">
        <f>+ROUND(L1352*'[68]PARAMETROS '!$B$3,0)</f>
        <v>136354</v>
      </c>
      <c r="O1352" s="10">
        <f t="shared" si="135"/>
        <v>343474</v>
      </c>
      <c r="P1352" s="11">
        <f>+ROUND(M1352*'[68]PARAMETROS '!$C$4,2)</f>
        <v>1280001.6000000001</v>
      </c>
      <c r="Q1352" s="11">
        <f>+ROUND(N1352*'[68]PARAMETROS '!$C$5,2)</f>
        <v>1225822.46</v>
      </c>
      <c r="R1352" s="11">
        <f t="shared" si="136"/>
        <v>2505824.06</v>
      </c>
      <c r="S1352" s="11">
        <f>+ROUND(N1352*'[68]PARAMETROS '!$C$6,2)</f>
        <v>1446715.94</v>
      </c>
      <c r="T1352" s="11">
        <f t="shared" si="137"/>
        <v>2726717.54</v>
      </c>
    </row>
    <row r="1353" spans="1:20" ht="14.25" outlineLevel="2" x14ac:dyDescent="0.2">
      <c r="A1353" s="29"/>
      <c r="B1353" s="7" t="s">
        <v>2665</v>
      </c>
      <c r="C1353" s="7">
        <v>1</v>
      </c>
      <c r="D1353" s="8" t="s">
        <v>548</v>
      </c>
      <c r="E1353" s="8" t="s">
        <v>2719</v>
      </c>
      <c r="F1353" s="8" t="s">
        <v>2720</v>
      </c>
      <c r="G1353" s="8" t="s">
        <v>2658</v>
      </c>
      <c r="H1353" s="8" t="s">
        <v>24</v>
      </c>
      <c r="I1353" s="9" t="s">
        <v>25</v>
      </c>
      <c r="J1353" s="8" t="s">
        <v>2460</v>
      </c>
      <c r="K1353" s="8" t="s">
        <v>2721</v>
      </c>
      <c r="L1353" s="10">
        <v>11</v>
      </c>
      <c r="M1353" s="10">
        <f>+ROUND(L1353*'[68]PARAMETROS '!$B$2,0)</f>
        <v>2640</v>
      </c>
      <c r="N1353" s="10">
        <f>+ROUND(L1353*'[68]PARAMETROS '!$B$3,0)</f>
        <v>1738</v>
      </c>
      <c r="O1353" s="10">
        <f t="shared" si="135"/>
        <v>4378</v>
      </c>
      <c r="P1353" s="11">
        <f>+ROUND(M1353*'[68]PARAMETROS '!$C$4,2)</f>
        <v>16315.2</v>
      </c>
      <c r="Q1353" s="11">
        <f>+ROUND(N1353*'[68]PARAMETROS '!$C$5,2)</f>
        <v>15624.62</v>
      </c>
      <c r="R1353" s="11">
        <f t="shared" si="136"/>
        <v>31939.82</v>
      </c>
      <c r="S1353" s="11">
        <f>+ROUND(N1353*'[68]PARAMETROS '!$C$6,2)</f>
        <v>18440.18</v>
      </c>
      <c r="T1353" s="11">
        <f t="shared" si="137"/>
        <v>34755.379999999997</v>
      </c>
    </row>
    <row r="1354" spans="1:20" ht="14.25" outlineLevel="1" x14ac:dyDescent="0.2">
      <c r="A1354" s="29"/>
      <c r="B1354" s="13" t="s">
        <v>2722</v>
      </c>
      <c r="C1354" s="14">
        <f>SUBTOTAL(9,C1326:C1353)</f>
        <v>28</v>
      </c>
      <c r="D1354" s="15"/>
      <c r="E1354" s="15"/>
      <c r="F1354" s="15"/>
      <c r="G1354" s="15"/>
      <c r="H1354" s="15"/>
      <c r="I1354" s="15"/>
      <c r="J1354" s="15"/>
      <c r="K1354" s="15"/>
      <c r="L1354" s="16">
        <f t="shared" ref="L1354:R1354" si="140">SUBTOTAL(9,L1326:L1353)</f>
        <v>3526</v>
      </c>
      <c r="M1354" s="16">
        <f t="shared" si="140"/>
        <v>846240</v>
      </c>
      <c r="N1354" s="16">
        <f t="shared" si="140"/>
        <v>557108</v>
      </c>
      <c r="O1354" s="16">
        <f t="shared" si="140"/>
        <v>1403348</v>
      </c>
      <c r="P1354" s="17">
        <f t="shared" si="140"/>
        <v>5229763.2</v>
      </c>
      <c r="Q1354" s="17">
        <f t="shared" si="140"/>
        <v>5008400.9200000009</v>
      </c>
      <c r="R1354" s="17">
        <f t="shared" si="140"/>
        <v>10238164.120000001</v>
      </c>
      <c r="S1354" s="17">
        <f>+ROUND(N1354*'[68]PARAMETROS '!$C$6,2)</f>
        <v>5910915.8799999999</v>
      </c>
      <c r="T1354" s="17">
        <f>SUBTOTAL(9,T1326:T1353)</f>
        <v>11140679.08</v>
      </c>
    </row>
    <row r="1355" spans="1:20" ht="14.25" outlineLevel="2" x14ac:dyDescent="0.2">
      <c r="A1355" s="29">
        <v>82</v>
      </c>
      <c r="B1355" s="7" t="s">
        <v>2723</v>
      </c>
      <c r="C1355" s="7">
        <v>1</v>
      </c>
      <c r="D1355" s="8" t="s">
        <v>548</v>
      </c>
      <c r="E1355" s="8" t="s">
        <v>2724</v>
      </c>
      <c r="F1355" s="8" t="s">
        <v>2725</v>
      </c>
      <c r="G1355" s="8" t="s">
        <v>2459</v>
      </c>
      <c r="H1355" s="8" t="s">
        <v>24</v>
      </c>
      <c r="I1355" s="9" t="s">
        <v>25</v>
      </c>
      <c r="J1355" s="8" t="s">
        <v>2460</v>
      </c>
      <c r="K1355" s="8" t="s">
        <v>2461</v>
      </c>
      <c r="L1355" s="10">
        <v>302</v>
      </c>
      <c r="M1355" s="10">
        <f>+ROUND(L1355*'[68]PARAMETROS '!$B$2,0)</f>
        <v>72480</v>
      </c>
      <c r="N1355" s="10">
        <f>+ROUND(L1355*'[68]PARAMETROS '!$B$3,0)</f>
        <v>47716</v>
      </c>
      <c r="O1355" s="10">
        <f t="shared" si="135"/>
        <v>120196</v>
      </c>
      <c r="P1355" s="11">
        <f>+ROUND(M1355*'[68]PARAMETROS '!$C$4,2)</f>
        <v>447926.4</v>
      </c>
      <c r="Q1355" s="11">
        <f>+ROUND(N1355*'[68]PARAMETROS '!$C$5,2)</f>
        <v>428966.84</v>
      </c>
      <c r="R1355" s="11">
        <f t="shared" si="136"/>
        <v>876893.24</v>
      </c>
      <c r="S1355" s="11">
        <f>+ROUND(N1355*'[68]PARAMETROS '!$C$6,2)</f>
        <v>506266.76</v>
      </c>
      <c r="T1355" s="11">
        <f t="shared" si="137"/>
        <v>954193.16</v>
      </c>
    </row>
    <row r="1356" spans="1:20" ht="14.25" outlineLevel="2" x14ac:dyDescent="0.2">
      <c r="A1356" s="29"/>
      <c r="B1356" s="7" t="s">
        <v>2723</v>
      </c>
      <c r="C1356" s="7">
        <v>1</v>
      </c>
      <c r="D1356" s="8" t="s">
        <v>548</v>
      </c>
      <c r="E1356" s="8" t="s">
        <v>2726</v>
      </c>
      <c r="F1356" s="8" t="s">
        <v>2727</v>
      </c>
      <c r="G1356" s="8" t="s">
        <v>2459</v>
      </c>
      <c r="H1356" s="8" t="s">
        <v>24</v>
      </c>
      <c r="I1356" s="9" t="s">
        <v>25</v>
      </c>
      <c r="J1356" s="8" t="s">
        <v>2460</v>
      </c>
      <c r="K1356" s="8" t="s">
        <v>2461</v>
      </c>
      <c r="L1356" s="10">
        <v>407</v>
      </c>
      <c r="M1356" s="10">
        <f>+ROUND(L1356*'[68]PARAMETROS '!$B$2,0)</f>
        <v>97680</v>
      </c>
      <c r="N1356" s="10">
        <f>+ROUND(L1356*'[68]PARAMETROS '!$B$3,0)</f>
        <v>64306</v>
      </c>
      <c r="O1356" s="10">
        <f t="shared" si="135"/>
        <v>161986</v>
      </c>
      <c r="P1356" s="11">
        <f>+ROUND(M1356*'[68]PARAMETROS '!$C$4,2)</f>
        <v>603662.4</v>
      </c>
      <c r="Q1356" s="11">
        <f>+ROUND(N1356*'[68]PARAMETROS '!$C$5,2)</f>
        <v>578110.93999999994</v>
      </c>
      <c r="R1356" s="11">
        <f t="shared" si="136"/>
        <v>1181773.3400000001</v>
      </c>
      <c r="S1356" s="11">
        <f>+ROUND(N1356*'[68]PARAMETROS '!$C$6,2)</f>
        <v>682286.66</v>
      </c>
      <c r="T1356" s="11">
        <f t="shared" si="137"/>
        <v>1285949.06</v>
      </c>
    </row>
    <row r="1357" spans="1:20" ht="14.25" outlineLevel="2" x14ac:dyDescent="0.2">
      <c r="A1357" s="29"/>
      <c r="B1357" s="7" t="s">
        <v>2723</v>
      </c>
      <c r="C1357" s="7">
        <v>1</v>
      </c>
      <c r="D1357" s="8" t="s">
        <v>548</v>
      </c>
      <c r="E1357" s="8" t="s">
        <v>2728</v>
      </c>
      <c r="F1357" s="8" t="s">
        <v>2729</v>
      </c>
      <c r="G1357" s="8" t="s">
        <v>2459</v>
      </c>
      <c r="H1357" s="8" t="s">
        <v>24</v>
      </c>
      <c r="I1357" s="9" t="s">
        <v>25</v>
      </c>
      <c r="J1357" s="8" t="s">
        <v>2460</v>
      </c>
      <c r="K1357" s="8" t="s">
        <v>2461</v>
      </c>
      <c r="L1357" s="10">
        <v>443</v>
      </c>
      <c r="M1357" s="10">
        <f>+ROUND(L1357*'[68]PARAMETROS '!$B$2,0)</f>
        <v>106320</v>
      </c>
      <c r="N1357" s="10">
        <f>+ROUND(L1357*'[68]PARAMETROS '!$B$3,0)</f>
        <v>69994</v>
      </c>
      <c r="O1357" s="10">
        <f t="shared" si="135"/>
        <v>176314</v>
      </c>
      <c r="P1357" s="11">
        <f>+ROUND(M1357*'[68]PARAMETROS '!$C$4,2)</f>
        <v>657057.6</v>
      </c>
      <c r="Q1357" s="11">
        <f>+ROUND(N1357*'[68]PARAMETROS '!$C$5,2)</f>
        <v>629246.06000000006</v>
      </c>
      <c r="R1357" s="11">
        <f t="shared" si="136"/>
        <v>1286303.6599999999</v>
      </c>
      <c r="S1357" s="11">
        <f>+ROUND(N1357*'[68]PARAMETROS '!$C$6,2)</f>
        <v>742636.34</v>
      </c>
      <c r="T1357" s="11">
        <f t="shared" si="137"/>
        <v>1399693.94</v>
      </c>
    </row>
    <row r="1358" spans="1:20" ht="14.25" outlineLevel="2" x14ac:dyDescent="0.2">
      <c r="A1358" s="29"/>
      <c r="B1358" s="7" t="s">
        <v>2723</v>
      </c>
      <c r="C1358" s="7">
        <v>1</v>
      </c>
      <c r="D1358" s="8" t="s">
        <v>548</v>
      </c>
      <c r="E1358" s="8" t="s">
        <v>2730</v>
      </c>
      <c r="F1358" s="8" t="s">
        <v>2731</v>
      </c>
      <c r="G1358" s="8" t="s">
        <v>2459</v>
      </c>
      <c r="H1358" s="8" t="s">
        <v>24</v>
      </c>
      <c r="I1358" s="9" t="s">
        <v>25</v>
      </c>
      <c r="J1358" s="8" t="s">
        <v>2460</v>
      </c>
      <c r="K1358" s="8" t="s">
        <v>2461</v>
      </c>
      <c r="L1358" s="10">
        <v>93</v>
      </c>
      <c r="M1358" s="10">
        <f>+ROUND(L1358*'[68]PARAMETROS '!$B$2,0)</f>
        <v>22320</v>
      </c>
      <c r="N1358" s="10">
        <f>+ROUND(L1358*'[68]PARAMETROS '!$B$3,0)</f>
        <v>14694</v>
      </c>
      <c r="O1358" s="10">
        <f t="shared" si="135"/>
        <v>37014</v>
      </c>
      <c r="P1358" s="11">
        <f>+ROUND(M1358*'[68]PARAMETROS '!$C$4,2)</f>
        <v>137937.60000000001</v>
      </c>
      <c r="Q1358" s="11">
        <f>+ROUND(N1358*'[68]PARAMETROS '!$C$5,2)</f>
        <v>132099.06</v>
      </c>
      <c r="R1358" s="11">
        <f t="shared" si="136"/>
        <v>270036.65999999997</v>
      </c>
      <c r="S1358" s="11">
        <f>+ROUND(N1358*'[68]PARAMETROS '!$C$6,2)</f>
        <v>155903.34</v>
      </c>
      <c r="T1358" s="11">
        <f t="shared" si="137"/>
        <v>293840.94</v>
      </c>
    </row>
    <row r="1359" spans="1:20" ht="14.25" outlineLevel="1" x14ac:dyDescent="0.2">
      <c r="A1359" s="29"/>
      <c r="B1359" s="13" t="s">
        <v>2732</v>
      </c>
      <c r="C1359" s="14">
        <f>SUBTOTAL(9,C1355:C1358)</f>
        <v>4</v>
      </c>
      <c r="D1359" s="15"/>
      <c r="E1359" s="15"/>
      <c r="F1359" s="15"/>
      <c r="G1359" s="15"/>
      <c r="H1359" s="15"/>
      <c r="I1359" s="15"/>
      <c r="J1359" s="15"/>
      <c r="K1359" s="15"/>
      <c r="L1359" s="16">
        <f t="shared" ref="L1359:R1359" si="141">SUBTOTAL(9,L1355:L1358)</f>
        <v>1245</v>
      </c>
      <c r="M1359" s="16">
        <f t="shared" si="141"/>
        <v>298800</v>
      </c>
      <c r="N1359" s="16">
        <f t="shared" si="141"/>
        <v>196710</v>
      </c>
      <c r="O1359" s="16">
        <f t="shared" si="141"/>
        <v>495510</v>
      </c>
      <c r="P1359" s="17">
        <f t="shared" si="141"/>
        <v>1846584</v>
      </c>
      <c r="Q1359" s="17">
        <f t="shared" si="141"/>
        <v>1768422.9000000001</v>
      </c>
      <c r="R1359" s="17">
        <f t="shared" si="141"/>
        <v>3615006.9000000004</v>
      </c>
      <c r="S1359" s="17">
        <f>+ROUND(N1359*'[68]PARAMETROS '!$C$6,2)</f>
        <v>2087093.1</v>
      </c>
      <c r="T1359" s="17">
        <f>SUBTOTAL(9,T1355:T1358)</f>
        <v>3933677.1</v>
      </c>
    </row>
    <row r="1360" spans="1:20" ht="14.25" outlineLevel="2" x14ac:dyDescent="0.2">
      <c r="A1360" s="29">
        <v>83</v>
      </c>
      <c r="B1360" s="7" t="s">
        <v>2733</v>
      </c>
      <c r="C1360" s="7">
        <v>1</v>
      </c>
      <c r="D1360" s="8" t="s">
        <v>548</v>
      </c>
      <c r="E1360" s="8" t="s">
        <v>2734</v>
      </c>
      <c r="F1360" s="8" t="s">
        <v>2735</v>
      </c>
      <c r="G1360" s="8" t="s">
        <v>2736</v>
      </c>
      <c r="H1360" s="8" t="s">
        <v>24</v>
      </c>
      <c r="I1360" s="9" t="s">
        <v>25</v>
      </c>
      <c r="J1360" s="8" t="s">
        <v>2460</v>
      </c>
      <c r="K1360" s="8" t="s">
        <v>2721</v>
      </c>
      <c r="L1360" s="10">
        <v>402</v>
      </c>
      <c r="M1360" s="10">
        <f>+ROUND(L1360*'[68]PARAMETROS '!$B$2,0)</f>
        <v>96480</v>
      </c>
      <c r="N1360" s="10">
        <f>+ROUND(L1360*'[68]PARAMETROS '!$B$3,0)</f>
        <v>63516</v>
      </c>
      <c r="O1360" s="10">
        <f t="shared" si="135"/>
        <v>159996</v>
      </c>
      <c r="P1360" s="11">
        <f>+ROUND(M1360*'[68]PARAMETROS '!$C$4,2)</f>
        <v>596246.4</v>
      </c>
      <c r="Q1360" s="11">
        <f>+ROUND(N1360*'[68]PARAMETROS '!$C$5,2)</f>
        <v>571008.84</v>
      </c>
      <c r="R1360" s="11">
        <f t="shared" si="136"/>
        <v>1167255.24</v>
      </c>
      <c r="S1360" s="11">
        <f>+ROUND(N1360*'[68]PARAMETROS '!$C$6,2)</f>
        <v>673904.76</v>
      </c>
      <c r="T1360" s="11">
        <f t="shared" si="137"/>
        <v>1270151.1599999999</v>
      </c>
    </row>
    <row r="1361" spans="1:20" ht="14.25" outlineLevel="2" x14ac:dyDescent="0.2">
      <c r="A1361" s="29"/>
      <c r="B1361" s="7" t="s">
        <v>2733</v>
      </c>
      <c r="C1361" s="7">
        <v>1</v>
      </c>
      <c r="D1361" s="8" t="s">
        <v>548</v>
      </c>
      <c r="E1361" s="8" t="s">
        <v>2737</v>
      </c>
      <c r="F1361" s="8" t="s">
        <v>2738</v>
      </c>
      <c r="G1361" s="8" t="s">
        <v>2736</v>
      </c>
      <c r="H1361" s="8" t="s">
        <v>24</v>
      </c>
      <c r="I1361" s="9" t="s">
        <v>25</v>
      </c>
      <c r="J1361" s="8" t="s">
        <v>2460</v>
      </c>
      <c r="K1361" s="8" t="s">
        <v>2721</v>
      </c>
      <c r="L1361" s="10">
        <v>422</v>
      </c>
      <c r="M1361" s="10">
        <f>+ROUND(L1361*'[68]PARAMETROS '!$B$2,0)</f>
        <v>101280</v>
      </c>
      <c r="N1361" s="10">
        <f>+ROUND(L1361*'[68]PARAMETROS '!$B$3,0)</f>
        <v>66676</v>
      </c>
      <c r="O1361" s="10">
        <f t="shared" si="135"/>
        <v>167956</v>
      </c>
      <c r="P1361" s="11">
        <f>+ROUND(M1361*'[68]PARAMETROS '!$C$4,2)</f>
        <v>625910.4</v>
      </c>
      <c r="Q1361" s="11">
        <f>+ROUND(N1361*'[68]PARAMETROS '!$C$5,2)</f>
        <v>599417.24</v>
      </c>
      <c r="R1361" s="11">
        <f t="shared" si="136"/>
        <v>1225327.6399999999</v>
      </c>
      <c r="S1361" s="11">
        <f>+ROUND(N1361*'[68]PARAMETROS '!$C$6,2)</f>
        <v>707432.36</v>
      </c>
      <c r="T1361" s="11">
        <f t="shared" si="137"/>
        <v>1333342.76</v>
      </c>
    </row>
    <row r="1362" spans="1:20" ht="14.25" outlineLevel="2" x14ac:dyDescent="0.2">
      <c r="A1362" s="29"/>
      <c r="B1362" s="7" t="s">
        <v>2733</v>
      </c>
      <c r="C1362" s="7">
        <v>1</v>
      </c>
      <c r="D1362" s="8" t="s">
        <v>548</v>
      </c>
      <c r="E1362" s="8" t="s">
        <v>2739</v>
      </c>
      <c r="F1362" s="8" t="s">
        <v>2740</v>
      </c>
      <c r="G1362" s="8" t="s">
        <v>2736</v>
      </c>
      <c r="H1362" s="8" t="s">
        <v>24</v>
      </c>
      <c r="I1362" s="9" t="s">
        <v>25</v>
      </c>
      <c r="J1362" s="8" t="s">
        <v>2460</v>
      </c>
      <c r="K1362" s="8" t="s">
        <v>2721</v>
      </c>
      <c r="L1362" s="10">
        <v>513</v>
      </c>
      <c r="M1362" s="10">
        <f>+ROUND(L1362*'[68]PARAMETROS '!$B$2,0)</f>
        <v>123120</v>
      </c>
      <c r="N1362" s="10">
        <f>+ROUND(L1362*'[68]PARAMETROS '!$B$3,0)</f>
        <v>81054</v>
      </c>
      <c r="O1362" s="10">
        <f t="shared" si="135"/>
        <v>204174</v>
      </c>
      <c r="P1362" s="11">
        <f>+ROUND(M1362*'[68]PARAMETROS '!$C$4,2)</f>
        <v>760881.6</v>
      </c>
      <c r="Q1362" s="11">
        <f>+ROUND(N1362*'[68]PARAMETROS '!$C$5,2)</f>
        <v>728675.46</v>
      </c>
      <c r="R1362" s="11">
        <f t="shared" si="136"/>
        <v>1489557.06</v>
      </c>
      <c r="S1362" s="11">
        <f>+ROUND(N1362*'[68]PARAMETROS '!$C$6,2)</f>
        <v>859982.94</v>
      </c>
      <c r="T1362" s="11">
        <f t="shared" si="137"/>
        <v>1620864.54</v>
      </c>
    </row>
    <row r="1363" spans="1:20" ht="14.25" outlineLevel="2" x14ac:dyDescent="0.2">
      <c r="A1363" s="29"/>
      <c r="B1363" s="7" t="s">
        <v>2733</v>
      </c>
      <c r="C1363" s="7">
        <v>1</v>
      </c>
      <c r="D1363" s="8" t="s">
        <v>548</v>
      </c>
      <c r="E1363" s="8" t="s">
        <v>2741</v>
      </c>
      <c r="F1363" s="8" t="s">
        <v>2742</v>
      </c>
      <c r="G1363" s="8" t="s">
        <v>2736</v>
      </c>
      <c r="H1363" s="8" t="s">
        <v>24</v>
      </c>
      <c r="I1363" s="9" t="s">
        <v>25</v>
      </c>
      <c r="J1363" s="8" t="s">
        <v>2460</v>
      </c>
      <c r="K1363" s="8" t="s">
        <v>2721</v>
      </c>
      <c r="L1363" s="10">
        <v>407</v>
      </c>
      <c r="M1363" s="10">
        <f>+ROUND(L1363*'[68]PARAMETROS '!$B$2,0)</f>
        <v>97680</v>
      </c>
      <c r="N1363" s="10">
        <f>+ROUND(L1363*'[68]PARAMETROS '!$B$3,0)</f>
        <v>64306</v>
      </c>
      <c r="O1363" s="10">
        <f t="shared" si="135"/>
        <v>161986</v>
      </c>
      <c r="P1363" s="11">
        <f>+ROUND(M1363*'[68]PARAMETROS '!$C$4,2)</f>
        <v>603662.4</v>
      </c>
      <c r="Q1363" s="11">
        <f>+ROUND(N1363*'[68]PARAMETROS '!$C$5,2)</f>
        <v>578110.93999999994</v>
      </c>
      <c r="R1363" s="11">
        <f t="shared" si="136"/>
        <v>1181773.3400000001</v>
      </c>
      <c r="S1363" s="11">
        <f>+ROUND(N1363*'[68]PARAMETROS '!$C$6,2)</f>
        <v>682286.66</v>
      </c>
      <c r="T1363" s="11">
        <f t="shared" si="137"/>
        <v>1285949.06</v>
      </c>
    </row>
    <row r="1364" spans="1:20" ht="14.25" outlineLevel="1" x14ac:dyDescent="0.2">
      <c r="A1364" s="29"/>
      <c r="B1364" s="13" t="s">
        <v>2743</v>
      </c>
      <c r="C1364" s="14">
        <f>SUBTOTAL(9,C1360:C1363)</f>
        <v>4</v>
      </c>
      <c r="D1364" s="15"/>
      <c r="E1364" s="15"/>
      <c r="F1364" s="15"/>
      <c r="G1364" s="15"/>
      <c r="H1364" s="15"/>
      <c r="I1364" s="15"/>
      <c r="J1364" s="15"/>
      <c r="K1364" s="15"/>
      <c r="L1364" s="16">
        <f t="shared" ref="L1364:R1364" si="142">SUBTOTAL(9,L1360:L1363)</f>
        <v>1744</v>
      </c>
      <c r="M1364" s="16">
        <f t="shared" si="142"/>
        <v>418560</v>
      </c>
      <c r="N1364" s="16">
        <f t="shared" si="142"/>
        <v>275552</v>
      </c>
      <c r="O1364" s="16">
        <f t="shared" si="142"/>
        <v>694112</v>
      </c>
      <c r="P1364" s="17">
        <f t="shared" si="142"/>
        <v>2586700.7999999998</v>
      </c>
      <c r="Q1364" s="17">
        <f t="shared" si="142"/>
        <v>2477212.48</v>
      </c>
      <c r="R1364" s="17">
        <f t="shared" si="142"/>
        <v>5063913.28</v>
      </c>
      <c r="S1364" s="17">
        <f>+ROUND(N1364*'[68]PARAMETROS '!$C$6,2)</f>
        <v>2923606.72</v>
      </c>
      <c r="T1364" s="17">
        <f>SUBTOTAL(9,T1360:T1363)</f>
        <v>5510307.5199999996</v>
      </c>
    </row>
    <row r="1365" spans="1:20" ht="14.25" outlineLevel="2" x14ac:dyDescent="0.2">
      <c r="A1365" s="29">
        <v>84</v>
      </c>
      <c r="B1365" s="7" t="s">
        <v>2744</v>
      </c>
      <c r="C1365" s="7">
        <v>1</v>
      </c>
      <c r="D1365" s="8" t="s">
        <v>548</v>
      </c>
      <c r="E1365" s="8" t="s">
        <v>2745</v>
      </c>
      <c r="F1365" s="8" t="s">
        <v>2746</v>
      </c>
      <c r="G1365" s="8" t="s">
        <v>2658</v>
      </c>
      <c r="H1365" s="8" t="s">
        <v>24</v>
      </c>
      <c r="I1365" s="9" t="s">
        <v>25</v>
      </c>
      <c r="J1365" s="8" t="s">
        <v>2460</v>
      </c>
      <c r="K1365" s="8" t="s">
        <v>2659</v>
      </c>
      <c r="L1365" s="10">
        <v>108</v>
      </c>
      <c r="M1365" s="10">
        <f>+ROUND(L1365*'[68]PARAMETROS '!$B$2,0)</f>
        <v>25920</v>
      </c>
      <c r="N1365" s="10">
        <f>+ROUND(L1365*'[68]PARAMETROS '!$B$3,0)</f>
        <v>17064</v>
      </c>
      <c r="O1365" s="10">
        <f t="shared" ref="O1365:O1434" si="143">+ROUND(N1365+M1365,0)</f>
        <v>42984</v>
      </c>
      <c r="P1365" s="11">
        <f>+ROUND(M1365*'[68]PARAMETROS '!$C$4,2)</f>
        <v>160185.60000000001</v>
      </c>
      <c r="Q1365" s="11">
        <f>+ROUND(N1365*'[68]PARAMETROS '!$C$5,2)</f>
        <v>153405.35999999999</v>
      </c>
      <c r="R1365" s="11">
        <f t="shared" ref="R1365:R1434" si="144">+ROUND(Q1365+P1365,2)</f>
        <v>313590.96000000002</v>
      </c>
      <c r="S1365" s="11">
        <f>+ROUND(N1365*'[68]PARAMETROS '!$C$6,2)</f>
        <v>181049.04</v>
      </c>
      <c r="T1365" s="11">
        <f t="shared" ref="T1365:T1434" si="145">+ROUND(S1365+P1365,2)</f>
        <v>341234.64</v>
      </c>
    </row>
    <row r="1366" spans="1:20" ht="14.25" outlineLevel="2" x14ac:dyDescent="0.2">
      <c r="A1366" s="29"/>
      <c r="B1366" s="7" t="s">
        <v>2744</v>
      </c>
      <c r="C1366" s="7">
        <v>1</v>
      </c>
      <c r="D1366" s="8" t="s">
        <v>548</v>
      </c>
      <c r="E1366" s="8" t="s">
        <v>2747</v>
      </c>
      <c r="F1366" s="8" t="s">
        <v>2748</v>
      </c>
      <c r="G1366" s="8" t="s">
        <v>2736</v>
      </c>
      <c r="H1366" s="8" t="s">
        <v>24</v>
      </c>
      <c r="I1366" s="9" t="s">
        <v>25</v>
      </c>
      <c r="J1366" s="8" t="s">
        <v>2460</v>
      </c>
      <c r="K1366" s="8" t="s">
        <v>2721</v>
      </c>
      <c r="L1366" s="10">
        <v>233</v>
      </c>
      <c r="M1366" s="10">
        <f>+ROUND(L1366*'[68]PARAMETROS '!$B$2,0)</f>
        <v>55920</v>
      </c>
      <c r="N1366" s="10">
        <f>+ROUND(L1366*'[68]PARAMETROS '!$B$3,0)</f>
        <v>36814</v>
      </c>
      <c r="O1366" s="10">
        <f t="shared" si="143"/>
        <v>92734</v>
      </c>
      <c r="P1366" s="11">
        <f>+ROUND(M1366*'[68]PARAMETROS '!$C$4,2)</f>
        <v>345585.6</v>
      </c>
      <c r="Q1366" s="11">
        <f>+ROUND(N1366*'[68]PARAMETROS '!$C$5,2)</f>
        <v>330957.86</v>
      </c>
      <c r="R1366" s="11">
        <f t="shared" si="144"/>
        <v>676543.46</v>
      </c>
      <c r="S1366" s="11">
        <f>+ROUND(N1366*'[68]PARAMETROS '!$C$6,2)</f>
        <v>390596.54</v>
      </c>
      <c r="T1366" s="11">
        <f t="shared" si="145"/>
        <v>736182.14</v>
      </c>
    </row>
    <row r="1367" spans="1:20" ht="14.25" outlineLevel="2" x14ac:dyDescent="0.2">
      <c r="A1367" s="29"/>
      <c r="B1367" s="7" t="s">
        <v>2744</v>
      </c>
      <c r="C1367" s="7">
        <v>1</v>
      </c>
      <c r="D1367" s="8" t="s">
        <v>548</v>
      </c>
      <c r="E1367" s="8" t="s">
        <v>2749</v>
      </c>
      <c r="F1367" s="8" t="s">
        <v>2750</v>
      </c>
      <c r="G1367" s="8" t="s">
        <v>2658</v>
      </c>
      <c r="H1367" s="8" t="s">
        <v>24</v>
      </c>
      <c r="I1367" s="9" t="s">
        <v>25</v>
      </c>
      <c r="J1367" s="8" t="s">
        <v>2460</v>
      </c>
      <c r="K1367" s="8" t="s">
        <v>2659</v>
      </c>
      <c r="L1367" s="10">
        <v>30</v>
      </c>
      <c r="M1367" s="10">
        <f>+ROUND(L1367*'[68]PARAMETROS '!$B$2,0)</f>
        <v>7200</v>
      </c>
      <c r="N1367" s="10">
        <f>+ROUND(L1367*'[68]PARAMETROS '!$B$3,0)</f>
        <v>4740</v>
      </c>
      <c r="O1367" s="10">
        <f t="shared" si="143"/>
        <v>11940</v>
      </c>
      <c r="P1367" s="11">
        <f>+ROUND(M1367*'[68]PARAMETROS '!$C$4,2)</f>
        <v>44496</v>
      </c>
      <c r="Q1367" s="11">
        <f>+ROUND(N1367*'[68]PARAMETROS '!$C$5,2)</f>
        <v>42612.6</v>
      </c>
      <c r="R1367" s="11">
        <f t="shared" si="144"/>
        <v>87108.6</v>
      </c>
      <c r="S1367" s="11">
        <f>+ROUND(N1367*'[68]PARAMETROS '!$C$6,2)</f>
        <v>50291.4</v>
      </c>
      <c r="T1367" s="11">
        <f t="shared" si="145"/>
        <v>94787.4</v>
      </c>
    </row>
    <row r="1368" spans="1:20" ht="14.25" outlineLevel="2" x14ac:dyDescent="0.2">
      <c r="A1368" s="29"/>
      <c r="B1368" s="7" t="s">
        <v>2744</v>
      </c>
      <c r="C1368" s="7">
        <v>1</v>
      </c>
      <c r="D1368" s="8" t="s">
        <v>548</v>
      </c>
      <c r="E1368" s="8" t="s">
        <v>2751</v>
      </c>
      <c r="F1368" s="8" t="s">
        <v>2752</v>
      </c>
      <c r="G1368" s="8" t="s">
        <v>2736</v>
      </c>
      <c r="H1368" s="8" t="s">
        <v>24</v>
      </c>
      <c r="I1368" s="9" t="s">
        <v>25</v>
      </c>
      <c r="J1368" s="8" t="s">
        <v>2460</v>
      </c>
      <c r="K1368" s="8" t="s">
        <v>2721</v>
      </c>
      <c r="L1368" s="10">
        <v>206</v>
      </c>
      <c r="M1368" s="10">
        <f>+ROUND(L1368*'[68]PARAMETROS '!$B$2,0)</f>
        <v>49440</v>
      </c>
      <c r="N1368" s="10">
        <f>+ROUND(L1368*'[68]PARAMETROS '!$B$3,0)</f>
        <v>32548</v>
      </c>
      <c r="O1368" s="10">
        <f t="shared" si="143"/>
        <v>81988</v>
      </c>
      <c r="P1368" s="11">
        <f>+ROUND(M1368*'[68]PARAMETROS '!$C$4,2)</f>
        <v>305539.20000000001</v>
      </c>
      <c r="Q1368" s="11">
        <f>+ROUND(N1368*'[68]PARAMETROS '!$C$5,2)</f>
        <v>292606.52</v>
      </c>
      <c r="R1368" s="11">
        <f t="shared" si="144"/>
        <v>598145.72</v>
      </c>
      <c r="S1368" s="11">
        <f>+ROUND(N1368*'[68]PARAMETROS '!$C$6,2)</f>
        <v>345334.28</v>
      </c>
      <c r="T1368" s="11">
        <f t="shared" si="145"/>
        <v>650873.48</v>
      </c>
    </row>
    <row r="1369" spans="1:20" ht="14.25" outlineLevel="2" x14ac:dyDescent="0.2">
      <c r="A1369" s="29"/>
      <c r="B1369" s="7" t="s">
        <v>2744</v>
      </c>
      <c r="C1369" s="7">
        <v>1</v>
      </c>
      <c r="D1369" s="8" t="s">
        <v>548</v>
      </c>
      <c r="E1369" s="8" t="s">
        <v>2753</v>
      </c>
      <c r="F1369" s="8" t="s">
        <v>2754</v>
      </c>
      <c r="G1369" s="8" t="s">
        <v>2658</v>
      </c>
      <c r="H1369" s="8" t="s">
        <v>24</v>
      </c>
      <c r="I1369" s="9" t="s">
        <v>25</v>
      </c>
      <c r="J1369" s="8" t="s">
        <v>2460</v>
      </c>
      <c r="K1369" s="8" t="s">
        <v>2659</v>
      </c>
      <c r="L1369" s="10">
        <v>117</v>
      </c>
      <c r="M1369" s="10">
        <f>+ROUND(L1369*'[68]PARAMETROS '!$B$2,0)</f>
        <v>28080</v>
      </c>
      <c r="N1369" s="10">
        <f>+ROUND(L1369*'[68]PARAMETROS '!$B$3,0)</f>
        <v>18486</v>
      </c>
      <c r="O1369" s="10">
        <f t="shared" si="143"/>
        <v>46566</v>
      </c>
      <c r="P1369" s="11">
        <f>+ROUND(M1369*'[68]PARAMETROS '!$C$4,2)</f>
        <v>173534.4</v>
      </c>
      <c r="Q1369" s="11">
        <f>+ROUND(N1369*'[68]PARAMETROS '!$C$5,2)</f>
        <v>166189.14000000001</v>
      </c>
      <c r="R1369" s="11">
        <f t="shared" si="144"/>
        <v>339723.54</v>
      </c>
      <c r="S1369" s="11">
        <f>+ROUND(N1369*'[68]PARAMETROS '!$C$6,2)</f>
        <v>196136.46</v>
      </c>
      <c r="T1369" s="11">
        <f t="shared" si="145"/>
        <v>369670.86</v>
      </c>
    </row>
    <row r="1370" spans="1:20" ht="14.25" outlineLevel="2" x14ac:dyDescent="0.2">
      <c r="A1370" s="29"/>
      <c r="B1370" s="7" t="s">
        <v>2744</v>
      </c>
      <c r="C1370" s="7">
        <v>1</v>
      </c>
      <c r="D1370" s="8" t="s">
        <v>548</v>
      </c>
      <c r="E1370" s="8" t="s">
        <v>2755</v>
      </c>
      <c r="F1370" s="8" t="s">
        <v>2756</v>
      </c>
      <c r="G1370" s="8" t="s">
        <v>2658</v>
      </c>
      <c r="H1370" s="8" t="s">
        <v>24</v>
      </c>
      <c r="I1370" s="9" t="s">
        <v>25</v>
      </c>
      <c r="J1370" s="8" t="s">
        <v>2460</v>
      </c>
      <c r="K1370" s="8" t="s">
        <v>2659</v>
      </c>
      <c r="L1370" s="10">
        <v>86</v>
      </c>
      <c r="M1370" s="10">
        <f>+ROUND(L1370*'[68]PARAMETROS '!$B$2,0)</f>
        <v>20640</v>
      </c>
      <c r="N1370" s="10">
        <f>+ROUND(L1370*'[68]PARAMETROS '!$B$3,0)</f>
        <v>13588</v>
      </c>
      <c r="O1370" s="10">
        <f t="shared" si="143"/>
        <v>34228</v>
      </c>
      <c r="P1370" s="11">
        <f>+ROUND(M1370*'[68]PARAMETROS '!$C$4,2)</f>
        <v>127555.2</v>
      </c>
      <c r="Q1370" s="11">
        <f>+ROUND(N1370*'[68]PARAMETROS '!$C$5,2)</f>
        <v>122156.12</v>
      </c>
      <c r="R1370" s="11">
        <f t="shared" si="144"/>
        <v>249711.32</v>
      </c>
      <c r="S1370" s="11">
        <f>+ROUND(N1370*'[68]PARAMETROS '!$C$6,2)</f>
        <v>144168.68</v>
      </c>
      <c r="T1370" s="11">
        <f t="shared" si="145"/>
        <v>271723.88</v>
      </c>
    </row>
    <row r="1371" spans="1:20" ht="14.25" outlineLevel="2" x14ac:dyDescent="0.2">
      <c r="A1371" s="29"/>
      <c r="B1371" s="7" t="s">
        <v>2744</v>
      </c>
      <c r="C1371" s="7">
        <v>1</v>
      </c>
      <c r="D1371" s="8" t="s">
        <v>548</v>
      </c>
      <c r="E1371" s="8" t="s">
        <v>2757</v>
      </c>
      <c r="F1371" s="8" t="s">
        <v>2758</v>
      </c>
      <c r="G1371" s="8" t="s">
        <v>2736</v>
      </c>
      <c r="H1371" s="8" t="s">
        <v>24</v>
      </c>
      <c r="I1371" s="9" t="s">
        <v>25</v>
      </c>
      <c r="J1371" s="8" t="s">
        <v>2460</v>
      </c>
      <c r="K1371" s="8" t="s">
        <v>2721</v>
      </c>
      <c r="L1371" s="10">
        <v>71</v>
      </c>
      <c r="M1371" s="10">
        <f>+ROUND(L1371*'[68]PARAMETROS '!$B$2,0)</f>
        <v>17040</v>
      </c>
      <c r="N1371" s="10">
        <f>+ROUND(L1371*'[68]PARAMETROS '!$B$3,0)</f>
        <v>11218</v>
      </c>
      <c r="O1371" s="10">
        <f t="shared" si="143"/>
        <v>28258</v>
      </c>
      <c r="P1371" s="11">
        <f>+ROUND(M1371*'[68]PARAMETROS '!$C$4,2)</f>
        <v>105307.2</v>
      </c>
      <c r="Q1371" s="11">
        <f>+ROUND(N1371*'[68]PARAMETROS '!$C$5,2)</f>
        <v>100849.82</v>
      </c>
      <c r="R1371" s="11">
        <f t="shared" si="144"/>
        <v>206157.02</v>
      </c>
      <c r="S1371" s="11">
        <f>+ROUND(N1371*'[68]PARAMETROS '!$C$6,2)</f>
        <v>119022.98</v>
      </c>
      <c r="T1371" s="11">
        <f t="shared" si="145"/>
        <v>224330.18</v>
      </c>
    </row>
    <row r="1372" spans="1:20" ht="14.25" outlineLevel="2" x14ac:dyDescent="0.2">
      <c r="A1372" s="29"/>
      <c r="B1372" s="7" t="s">
        <v>2744</v>
      </c>
      <c r="C1372" s="7">
        <v>1</v>
      </c>
      <c r="D1372" s="8" t="s">
        <v>548</v>
      </c>
      <c r="E1372" s="8" t="s">
        <v>2759</v>
      </c>
      <c r="F1372" s="8" t="s">
        <v>2760</v>
      </c>
      <c r="G1372" s="8" t="s">
        <v>2736</v>
      </c>
      <c r="H1372" s="8" t="s">
        <v>24</v>
      </c>
      <c r="I1372" s="9" t="s">
        <v>25</v>
      </c>
      <c r="J1372" s="8" t="s">
        <v>2460</v>
      </c>
      <c r="K1372" s="8" t="s">
        <v>2721</v>
      </c>
      <c r="L1372" s="10">
        <v>110</v>
      </c>
      <c r="M1372" s="10">
        <f>+ROUND(L1372*'[68]PARAMETROS '!$B$2,0)</f>
        <v>26400</v>
      </c>
      <c r="N1372" s="10">
        <f>+ROUND(L1372*'[68]PARAMETROS '!$B$3,0)</f>
        <v>17380</v>
      </c>
      <c r="O1372" s="10">
        <f t="shared" si="143"/>
        <v>43780</v>
      </c>
      <c r="P1372" s="11">
        <f>+ROUND(M1372*'[68]PARAMETROS '!$C$4,2)</f>
        <v>163152</v>
      </c>
      <c r="Q1372" s="11">
        <f>+ROUND(N1372*'[68]PARAMETROS '!$C$5,2)</f>
        <v>156246.20000000001</v>
      </c>
      <c r="R1372" s="11">
        <f t="shared" si="144"/>
        <v>319398.2</v>
      </c>
      <c r="S1372" s="11">
        <f>+ROUND(N1372*'[68]PARAMETROS '!$C$6,2)</f>
        <v>184401.8</v>
      </c>
      <c r="T1372" s="11">
        <f t="shared" si="145"/>
        <v>347553.8</v>
      </c>
    </row>
    <row r="1373" spans="1:20" ht="14.25" outlineLevel="2" x14ac:dyDescent="0.2">
      <c r="A1373" s="29"/>
      <c r="B1373" s="7" t="s">
        <v>2744</v>
      </c>
      <c r="C1373" s="7">
        <v>1</v>
      </c>
      <c r="D1373" s="8" t="s">
        <v>548</v>
      </c>
      <c r="E1373" s="8" t="s">
        <v>2761</v>
      </c>
      <c r="F1373" s="8" t="s">
        <v>2762</v>
      </c>
      <c r="G1373" s="8" t="s">
        <v>2736</v>
      </c>
      <c r="H1373" s="8" t="s">
        <v>24</v>
      </c>
      <c r="I1373" s="9" t="s">
        <v>25</v>
      </c>
      <c r="J1373" s="8" t="s">
        <v>2460</v>
      </c>
      <c r="K1373" s="8" t="s">
        <v>2721</v>
      </c>
      <c r="L1373" s="10">
        <v>144</v>
      </c>
      <c r="M1373" s="10">
        <f>+ROUND(L1373*'[68]PARAMETROS '!$B$2,0)</f>
        <v>34560</v>
      </c>
      <c r="N1373" s="10">
        <f>+ROUND(L1373*'[68]PARAMETROS '!$B$3,0)</f>
        <v>22752</v>
      </c>
      <c r="O1373" s="10">
        <f t="shared" si="143"/>
        <v>57312</v>
      </c>
      <c r="P1373" s="11">
        <f>+ROUND(M1373*'[68]PARAMETROS '!$C$4,2)</f>
        <v>213580.79999999999</v>
      </c>
      <c r="Q1373" s="11">
        <f>+ROUND(N1373*'[68]PARAMETROS '!$C$5,2)</f>
        <v>204540.48</v>
      </c>
      <c r="R1373" s="11">
        <f t="shared" si="144"/>
        <v>418121.28</v>
      </c>
      <c r="S1373" s="11">
        <f>+ROUND(N1373*'[68]PARAMETROS '!$C$6,2)</f>
        <v>241398.72</v>
      </c>
      <c r="T1373" s="11">
        <f t="shared" si="145"/>
        <v>454979.52</v>
      </c>
    </row>
    <row r="1374" spans="1:20" ht="14.25" outlineLevel="2" x14ac:dyDescent="0.2">
      <c r="A1374" s="29"/>
      <c r="B1374" s="7" t="s">
        <v>2744</v>
      </c>
      <c r="C1374" s="7">
        <v>1</v>
      </c>
      <c r="D1374" s="8" t="s">
        <v>548</v>
      </c>
      <c r="E1374" s="8" t="s">
        <v>2763</v>
      </c>
      <c r="F1374" s="8" t="s">
        <v>2764</v>
      </c>
      <c r="G1374" s="8" t="s">
        <v>2736</v>
      </c>
      <c r="H1374" s="8" t="s">
        <v>24</v>
      </c>
      <c r="I1374" s="9" t="s">
        <v>25</v>
      </c>
      <c r="J1374" s="8" t="s">
        <v>2460</v>
      </c>
      <c r="K1374" s="8" t="s">
        <v>2721</v>
      </c>
      <c r="L1374" s="10">
        <v>242</v>
      </c>
      <c r="M1374" s="10">
        <f>+ROUND(L1374*'[68]PARAMETROS '!$B$2,0)</f>
        <v>58080</v>
      </c>
      <c r="N1374" s="10">
        <f>+ROUND(L1374*'[68]PARAMETROS '!$B$3,0)</f>
        <v>38236</v>
      </c>
      <c r="O1374" s="10">
        <f t="shared" si="143"/>
        <v>96316</v>
      </c>
      <c r="P1374" s="11">
        <f>+ROUND(M1374*'[68]PARAMETROS '!$C$4,2)</f>
        <v>358934.4</v>
      </c>
      <c r="Q1374" s="11">
        <f>+ROUND(N1374*'[68]PARAMETROS '!$C$5,2)</f>
        <v>343741.64</v>
      </c>
      <c r="R1374" s="11">
        <f t="shared" si="144"/>
        <v>702676.04</v>
      </c>
      <c r="S1374" s="11">
        <f>+ROUND(N1374*'[68]PARAMETROS '!$C$6,2)</f>
        <v>405683.96</v>
      </c>
      <c r="T1374" s="11">
        <f t="shared" si="145"/>
        <v>764618.36</v>
      </c>
    </row>
    <row r="1375" spans="1:20" ht="14.25" outlineLevel="2" x14ac:dyDescent="0.2">
      <c r="A1375" s="29"/>
      <c r="B1375" s="7" t="s">
        <v>2744</v>
      </c>
      <c r="C1375" s="7">
        <v>1</v>
      </c>
      <c r="D1375" s="8" t="s">
        <v>548</v>
      </c>
      <c r="E1375" s="8" t="s">
        <v>2765</v>
      </c>
      <c r="F1375" s="8" t="s">
        <v>2766</v>
      </c>
      <c r="G1375" s="8" t="s">
        <v>2736</v>
      </c>
      <c r="H1375" s="8" t="s">
        <v>24</v>
      </c>
      <c r="I1375" s="9" t="s">
        <v>25</v>
      </c>
      <c r="J1375" s="8" t="s">
        <v>2460</v>
      </c>
      <c r="K1375" s="8" t="s">
        <v>2721</v>
      </c>
      <c r="L1375" s="10">
        <v>49</v>
      </c>
      <c r="M1375" s="10">
        <f>+ROUND(L1375*'[68]PARAMETROS '!$B$2,0)</f>
        <v>11760</v>
      </c>
      <c r="N1375" s="10">
        <f>+ROUND(L1375*'[68]PARAMETROS '!$B$3,0)</f>
        <v>7742</v>
      </c>
      <c r="O1375" s="10">
        <f t="shared" si="143"/>
        <v>19502</v>
      </c>
      <c r="P1375" s="11">
        <f>+ROUND(M1375*'[68]PARAMETROS '!$C$4,2)</f>
        <v>72676.800000000003</v>
      </c>
      <c r="Q1375" s="11">
        <f>+ROUND(N1375*'[68]PARAMETROS '!$C$5,2)</f>
        <v>69600.58</v>
      </c>
      <c r="R1375" s="11">
        <f t="shared" si="144"/>
        <v>142277.38</v>
      </c>
      <c r="S1375" s="11">
        <f>+ROUND(N1375*'[68]PARAMETROS '!$C$6,2)</f>
        <v>82142.62</v>
      </c>
      <c r="T1375" s="11">
        <f t="shared" si="145"/>
        <v>154819.42000000001</v>
      </c>
    </row>
    <row r="1376" spans="1:20" ht="14.25" outlineLevel="2" x14ac:dyDescent="0.2">
      <c r="A1376" s="29"/>
      <c r="B1376" s="7" t="s">
        <v>2744</v>
      </c>
      <c r="C1376" s="7">
        <v>1</v>
      </c>
      <c r="D1376" s="8" t="s">
        <v>548</v>
      </c>
      <c r="E1376" s="8" t="s">
        <v>2767</v>
      </c>
      <c r="F1376" s="8" t="s">
        <v>2768</v>
      </c>
      <c r="G1376" s="8" t="s">
        <v>2736</v>
      </c>
      <c r="H1376" s="8" t="s">
        <v>24</v>
      </c>
      <c r="I1376" s="9" t="s">
        <v>25</v>
      </c>
      <c r="J1376" s="8" t="s">
        <v>2460</v>
      </c>
      <c r="K1376" s="8" t="s">
        <v>2721</v>
      </c>
      <c r="L1376" s="10">
        <v>53</v>
      </c>
      <c r="M1376" s="10">
        <f>+ROUND(L1376*'[68]PARAMETROS '!$B$2,0)</f>
        <v>12720</v>
      </c>
      <c r="N1376" s="10">
        <f>+ROUND(L1376*'[68]PARAMETROS '!$B$3,0)</f>
        <v>8374</v>
      </c>
      <c r="O1376" s="10">
        <f t="shared" si="143"/>
        <v>21094</v>
      </c>
      <c r="P1376" s="11">
        <f>+ROUND(M1376*'[68]PARAMETROS '!$C$4,2)</f>
        <v>78609.600000000006</v>
      </c>
      <c r="Q1376" s="11">
        <f>+ROUND(N1376*'[68]PARAMETROS '!$C$5,2)</f>
        <v>75282.259999999995</v>
      </c>
      <c r="R1376" s="11">
        <f t="shared" si="144"/>
        <v>153891.85999999999</v>
      </c>
      <c r="S1376" s="11">
        <f>+ROUND(N1376*'[68]PARAMETROS '!$C$6,2)</f>
        <v>88848.14</v>
      </c>
      <c r="T1376" s="11">
        <f t="shared" si="145"/>
        <v>167457.74</v>
      </c>
    </row>
    <row r="1377" spans="1:20" ht="14.25" outlineLevel="2" x14ac:dyDescent="0.2">
      <c r="A1377" s="29"/>
      <c r="B1377" s="7" t="s">
        <v>2744</v>
      </c>
      <c r="C1377" s="7">
        <v>1</v>
      </c>
      <c r="D1377" s="8" t="s">
        <v>548</v>
      </c>
      <c r="E1377" s="8" t="s">
        <v>2769</v>
      </c>
      <c r="F1377" s="8" t="s">
        <v>2770</v>
      </c>
      <c r="G1377" s="8" t="s">
        <v>2736</v>
      </c>
      <c r="H1377" s="8" t="s">
        <v>24</v>
      </c>
      <c r="I1377" s="9" t="s">
        <v>25</v>
      </c>
      <c r="J1377" s="8" t="s">
        <v>2460</v>
      </c>
      <c r="K1377" s="8" t="s">
        <v>2721</v>
      </c>
      <c r="L1377" s="10">
        <v>176</v>
      </c>
      <c r="M1377" s="10">
        <f>+ROUND(L1377*'[68]PARAMETROS '!$B$2,0)</f>
        <v>42240</v>
      </c>
      <c r="N1377" s="10">
        <f>+ROUND(L1377*'[68]PARAMETROS '!$B$3,0)</f>
        <v>27808</v>
      </c>
      <c r="O1377" s="10">
        <f t="shared" si="143"/>
        <v>70048</v>
      </c>
      <c r="P1377" s="11">
        <f>+ROUND(M1377*'[68]PARAMETROS '!$C$4,2)</f>
        <v>261043.20000000001</v>
      </c>
      <c r="Q1377" s="11">
        <f>+ROUND(N1377*'[68]PARAMETROS '!$C$5,2)</f>
        <v>249993.92</v>
      </c>
      <c r="R1377" s="11">
        <f t="shared" si="144"/>
        <v>511037.12</v>
      </c>
      <c r="S1377" s="11">
        <f>+ROUND(N1377*'[68]PARAMETROS '!$C$6,2)</f>
        <v>295042.88</v>
      </c>
      <c r="T1377" s="11">
        <f t="shared" si="145"/>
        <v>556086.07999999996</v>
      </c>
    </row>
    <row r="1378" spans="1:20" ht="14.25" outlineLevel="2" x14ac:dyDescent="0.2">
      <c r="A1378" s="29"/>
      <c r="B1378" s="7" t="s">
        <v>2744</v>
      </c>
      <c r="C1378" s="7">
        <v>1</v>
      </c>
      <c r="D1378" s="8" t="s">
        <v>548</v>
      </c>
      <c r="E1378" s="8" t="s">
        <v>2771</v>
      </c>
      <c r="F1378" s="8" t="s">
        <v>2772</v>
      </c>
      <c r="G1378" s="8" t="s">
        <v>2736</v>
      </c>
      <c r="H1378" s="8" t="s">
        <v>24</v>
      </c>
      <c r="I1378" s="9" t="s">
        <v>25</v>
      </c>
      <c r="J1378" s="8" t="s">
        <v>2460</v>
      </c>
      <c r="K1378" s="8" t="s">
        <v>2721</v>
      </c>
      <c r="L1378" s="10">
        <v>82</v>
      </c>
      <c r="M1378" s="10">
        <f>+ROUND(L1378*'[68]PARAMETROS '!$B$2,0)</f>
        <v>19680</v>
      </c>
      <c r="N1378" s="10">
        <f>+ROUND(L1378*'[68]PARAMETROS '!$B$3,0)</f>
        <v>12956</v>
      </c>
      <c r="O1378" s="10">
        <f t="shared" si="143"/>
        <v>32636</v>
      </c>
      <c r="P1378" s="11">
        <f>+ROUND(M1378*'[68]PARAMETROS '!$C$4,2)</f>
        <v>121622.39999999999</v>
      </c>
      <c r="Q1378" s="11">
        <f>+ROUND(N1378*'[68]PARAMETROS '!$C$5,2)</f>
        <v>116474.44</v>
      </c>
      <c r="R1378" s="11">
        <f t="shared" si="144"/>
        <v>238096.84</v>
      </c>
      <c r="S1378" s="11">
        <f>+ROUND(N1378*'[68]PARAMETROS '!$C$6,2)</f>
        <v>137463.16</v>
      </c>
      <c r="T1378" s="11">
        <f t="shared" si="145"/>
        <v>259085.56</v>
      </c>
    </row>
    <row r="1379" spans="1:20" ht="14.25" outlineLevel="2" x14ac:dyDescent="0.2">
      <c r="A1379" s="29"/>
      <c r="B1379" s="7" t="s">
        <v>2744</v>
      </c>
      <c r="C1379" s="7">
        <v>1</v>
      </c>
      <c r="D1379" s="8" t="s">
        <v>548</v>
      </c>
      <c r="E1379" s="8" t="s">
        <v>2773</v>
      </c>
      <c r="F1379" s="8" t="s">
        <v>2774</v>
      </c>
      <c r="G1379" s="8" t="s">
        <v>2736</v>
      </c>
      <c r="H1379" s="8" t="s">
        <v>24</v>
      </c>
      <c r="I1379" s="9" t="s">
        <v>25</v>
      </c>
      <c r="J1379" s="8" t="s">
        <v>2460</v>
      </c>
      <c r="K1379" s="8" t="s">
        <v>2721</v>
      </c>
      <c r="L1379" s="10">
        <v>220</v>
      </c>
      <c r="M1379" s="10">
        <f>+ROUND(L1379*'[68]PARAMETROS '!$B$2,0)</f>
        <v>52800</v>
      </c>
      <c r="N1379" s="10">
        <f>+ROUND(L1379*'[68]PARAMETROS '!$B$3,0)</f>
        <v>34760</v>
      </c>
      <c r="O1379" s="10">
        <f t="shared" si="143"/>
        <v>87560</v>
      </c>
      <c r="P1379" s="11">
        <f>+ROUND(M1379*'[68]PARAMETROS '!$C$4,2)</f>
        <v>326304</v>
      </c>
      <c r="Q1379" s="11">
        <f>+ROUND(N1379*'[68]PARAMETROS '!$C$5,2)</f>
        <v>312492.40000000002</v>
      </c>
      <c r="R1379" s="11">
        <f t="shared" si="144"/>
        <v>638796.4</v>
      </c>
      <c r="S1379" s="11">
        <f>+ROUND(N1379*'[68]PARAMETROS '!$C$6,2)</f>
        <v>368803.6</v>
      </c>
      <c r="T1379" s="11">
        <f t="shared" si="145"/>
        <v>695107.6</v>
      </c>
    </row>
    <row r="1380" spans="1:20" ht="14.25" outlineLevel="2" x14ac:dyDescent="0.2">
      <c r="A1380" s="29"/>
      <c r="B1380" s="7" t="s">
        <v>2744</v>
      </c>
      <c r="C1380" s="7">
        <v>1</v>
      </c>
      <c r="D1380" s="8" t="s">
        <v>548</v>
      </c>
      <c r="E1380" s="8" t="s">
        <v>2775</v>
      </c>
      <c r="F1380" s="8" t="s">
        <v>2776</v>
      </c>
      <c r="G1380" s="8" t="s">
        <v>2736</v>
      </c>
      <c r="H1380" s="8" t="s">
        <v>24</v>
      </c>
      <c r="I1380" s="9" t="s">
        <v>25</v>
      </c>
      <c r="J1380" s="8" t="s">
        <v>2460</v>
      </c>
      <c r="K1380" s="8" t="s">
        <v>2721</v>
      </c>
      <c r="L1380" s="10">
        <v>156</v>
      </c>
      <c r="M1380" s="10">
        <f>+ROUND(L1380*'[68]PARAMETROS '!$B$2,0)</f>
        <v>37440</v>
      </c>
      <c r="N1380" s="10">
        <f>+ROUND(L1380*'[68]PARAMETROS '!$B$3,0)</f>
        <v>24648</v>
      </c>
      <c r="O1380" s="10">
        <f t="shared" si="143"/>
        <v>62088</v>
      </c>
      <c r="P1380" s="11">
        <f>+ROUND(M1380*'[68]PARAMETROS '!$C$4,2)</f>
        <v>231379.20000000001</v>
      </c>
      <c r="Q1380" s="11">
        <f>+ROUND(N1380*'[68]PARAMETROS '!$C$5,2)</f>
        <v>221585.52</v>
      </c>
      <c r="R1380" s="11">
        <f t="shared" si="144"/>
        <v>452964.72</v>
      </c>
      <c r="S1380" s="11">
        <f>+ROUND(N1380*'[68]PARAMETROS '!$C$6,2)</f>
        <v>261515.28</v>
      </c>
      <c r="T1380" s="11">
        <f t="shared" si="145"/>
        <v>492894.48</v>
      </c>
    </row>
    <row r="1381" spans="1:20" ht="14.25" outlineLevel="2" x14ac:dyDescent="0.2">
      <c r="A1381" s="29"/>
      <c r="B1381" s="7" t="s">
        <v>2744</v>
      </c>
      <c r="C1381" s="7">
        <v>1</v>
      </c>
      <c r="D1381" s="8" t="s">
        <v>548</v>
      </c>
      <c r="E1381" s="8" t="s">
        <v>2777</v>
      </c>
      <c r="F1381" s="8" t="s">
        <v>2778</v>
      </c>
      <c r="G1381" s="8" t="s">
        <v>2736</v>
      </c>
      <c r="H1381" s="8" t="s">
        <v>24</v>
      </c>
      <c r="I1381" s="9" t="s">
        <v>25</v>
      </c>
      <c r="J1381" s="8" t="s">
        <v>2460</v>
      </c>
      <c r="K1381" s="8" t="s">
        <v>2721</v>
      </c>
      <c r="L1381" s="10">
        <v>163</v>
      </c>
      <c r="M1381" s="10">
        <f>+ROUND(L1381*'[68]PARAMETROS '!$B$2,0)</f>
        <v>39120</v>
      </c>
      <c r="N1381" s="10">
        <f>+ROUND(L1381*'[68]PARAMETROS '!$B$3,0)</f>
        <v>25754</v>
      </c>
      <c r="O1381" s="10">
        <f t="shared" si="143"/>
        <v>64874</v>
      </c>
      <c r="P1381" s="11">
        <f>+ROUND(M1381*'[68]PARAMETROS '!$C$4,2)</f>
        <v>241761.6</v>
      </c>
      <c r="Q1381" s="11">
        <f>+ROUND(N1381*'[68]PARAMETROS '!$C$5,2)</f>
        <v>231528.46</v>
      </c>
      <c r="R1381" s="11">
        <f t="shared" si="144"/>
        <v>473290.06</v>
      </c>
      <c r="S1381" s="11">
        <f>+ROUND(N1381*'[68]PARAMETROS '!$C$6,2)</f>
        <v>273249.94</v>
      </c>
      <c r="T1381" s="11">
        <f t="shared" si="145"/>
        <v>515011.54</v>
      </c>
    </row>
    <row r="1382" spans="1:20" ht="14.25" outlineLevel="2" x14ac:dyDescent="0.2">
      <c r="A1382" s="29"/>
      <c r="B1382" s="7" t="s">
        <v>2744</v>
      </c>
      <c r="C1382" s="7">
        <v>1</v>
      </c>
      <c r="D1382" s="8" t="s">
        <v>548</v>
      </c>
      <c r="E1382" s="8" t="s">
        <v>2779</v>
      </c>
      <c r="F1382" s="8" t="s">
        <v>2780</v>
      </c>
      <c r="G1382" s="8" t="s">
        <v>2736</v>
      </c>
      <c r="H1382" s="8" t="s">
        <v>24</v>
      </c>
      <c r="I1382" s="9" t="s">
        <v>25</v>
      </c>
      <c r="J1382" s="8" t="s">
        <v>2460</v>
      </c>
      <c r="K1382" s="8" t="s">
        <v>2721</v>
      </c>
      <c r="L1382" s="10">
        <v>24</v>
      </c>
      <c r="M1382" s="10">
        <f>+ROUND(L1382*'[68]PARAMETROS '!$B$2,0)</f>
        <v>5760</v>
      </c>
      <c r="N1382" s="10">
        <f>+ROUND(L1382*'[68]PARAMETROS '!$B$3,0)</f>
        <v>3792</v>
      </c>
      <c r="O1382" s="10">
        <f t="shared" si="143"/>
        <v>9552</v>
      </c>
      <c r="P1382" s="11">
        <f>+ROUND(M1382*'[68]PARAMETROS '!$C$4,2)</f>
        <v>35596.800000000003</v>
      </c>
      <c r="Q1382" s="11">
        <f>+ROUND(N1382*'[68]PARAMETROS '!$C$5,2)</f>
        <v>34090.080000000002</v>
      </c>
      <c r="R1382" s="11">
        <f t="shared" si="144"/>
        <v>69686.880000000005</v>
      </c>
      <c r="S1382" s="11">
        <f>+ROUND(N1382*'[68]PARAMETROS '!$C$6,2)</f>
        <v>40233.120000000003</v>
      </c>
      <c r="T1382" s="11">
        <f t="shared" si="145"/>
        <v>75829.919999999998</v>
      </c>
    </row>
    <row r="1383" spans="1:20" ht="14.25" outlineLevel="2" x14ac:dyDescent="0.2">
      <c r="A1383" s="29"/>
      <c r="B1383" s="7" t="s">
        <v>2744</v>
      </c>
      <c r="C1383" s="7">
        <v>1</v>
      </c>
      <c r="D1383" s="8" t="s">
        <v>548</v>
      </c>
      <c r="E1383" s="8" t="s">
        <v>2781</v>
      </c>
      <c r="F1383" s="8" t="s">
        <v>2782</v>
      </c>
      <c r="G1383" s="8" t="s">
        <v>2736</v>
      </c>
      <c r="H1383" s="8" t="s">
        <v>24</v>
      </c>
      <c r="I1383" s="9" t="s">
        <v>25</v>
      </c>
      <c r="J1383" s="8" t="s">
        <v>2460</v>
      </c>
      <c r="K1383" s="8" t="s">
        <v>2721</v>
      </c>
      <c r="L1383" s="10">
        <v>21</v>
      </c>
      <c r="M1383" s="10">
        <f>+ROUND(L1383*'[68]PARAMETROS '!$B$2,0)</f>
        <v>5040</v>
      </c>
      <c r="N1383" s="10">
        <f>+ROUND(L1383*'[68]PARAMETROS '!$B$3,0)</f>
        <v>3318</v>
      </c>
      <c r="O1383" s="10">
        <f t="shared" si="143"/>
        <v>8358</v>
      </c>
      <c r="P1383" s="11">
        <f>+ROUND(M1383*'[68]PARAMETROS '!$C$4,2)</f>
        <v>31147.200000000001</v>
      </c>
      <c r="Q1383" s="11">
        <f>+ROUND(N1383*'[68]PARAMETROS '!$C$5,2)</f>
        <v>29828.82</v>
      </c>
      <c r="R1383" s="11">
        <f t="shared" si="144"/>
        <v>60976.02</v>
      </c>
      <c r="S1383" s="11">
        <f>+ROUND(N1383*'[68]PARAMETROS '!$C$6,2)</f>
        <v>35203.980000000003</v>
      </c>
      <c r="T1383" s="11">
        <f t="shared" si="145"/>
        <v>66351.179999999993</v>
      </c>
    </row>
    <row r="1384" spans="1:20" ht="14.25" outlineLevel="2" x14ac:dyDescent="0.2">
      <c r="A1384" s="29"/>
      <c r="B1384" s="7" t="s">
        <v>2744</v>
      </c>
      <c r="C1384" s="7">
        <v>1</v>
      </c>
      <c r="D1384" s="8" t="s">
        <v>548</v>
      </c>
      <c r="E1384" s="8" t="s">
        <v>2783</v>
      </c>
      <c r="F1384" s="8" t="s">
        <v>2784</v>
      </c>
      <c r="G1384" s="8" t="s">
        <v>2658</v>
      </c>
      <c r="H1384" s="8" t="s">
        <v>24</v>
      </c>
      <c r="I1384" s="9" t="s">
        <v>25</v>
      </c>
      <c r="J1384" s="8" t="s">
        <v>2460</v>
      </c>
      <c r="K1384" s="8" t="s">
        <v>2659</v>
      </c>
      <c r="L1384" s="10">
        <v>54</v>
      </c>
      <c r="M1384" s="10">
        <f>+ROUND(L1384*'[68]PARAMETROS '!$B$2,0)</f>
        <v>12960</v>
      </c>
      <c r="N1384" s="10">
        <f>+ROUND(L1384*'[68]PARAMETROS '!$B$3,0)</f>
        <v>8532</v>
      </c>
      <c r="O1384" s="10">
        <f t="shared" si="143"/>
        <v>21492</v>
      </c>
      <c r="P1384" s="11">
        <f>+ROUND(M1384*'[68]PARAMETROS '!$C$4,2)</f>
        <v>80092.800000000003</v>
      </c>
      <c r="Q1384" s="11">
        <f>+ROUND(N1384*'[68]PARAMETROS '!$C$5,2)</f>
        <v>76702.679999999993</v>
      </c>
      <c r="R1384" s="11">
        <f t="shared" si="144"/>
        <v>156795.48000000001</v>
      </c>
      <c r="S1384" s="11">
        <f>+ROUND(N1384*'[68]PARAMETROS '!$C$6,2)</f>
        <v>90524.52</v>
      </c>
      <c r="T1384" s="11">
        <f t="shared" si="145"/>
        <v>170617.32</v>
      </c>
    </row>
    <row r="1385" spans="1:20" ht="14.25" outlineLevel="2" x14ac:dyDescent="0.2">
      <c r="A1385" s="29"/>
      <c r="B1385" s="7" t="s">
        <v>2744</v>
      </c>
      <c r="C1385" s="7">
        <v>1</v>
      </c>
      <c r="D1385" s="8" t="s">
        <v>548</v>
      </c>
      <c r="E1385" s="8" t="s">
        <v>2785</v>
      </c>
      <c r="F1385" s="8" t="s">
        <v>2786</v>
      </c>
      <c r="G1385" s="8" t="s">
        <v>2658</v>
      </c>
      <c r="H1385" s="8" t="s">
        <v>24</v>
      </c>
      <c r="I1385" s="9" t="s">
        <v>25</v>
      </c>
      <c r="J1385" s="8" t="s">
        <v>2460</v>
      </c>
      <c r="K1385" s="8" t="s">
        <v>2721</v>
      </c>
      <c r="L1385" s="10">
        <v>133</v>
      </c>
      <c r="M1385" s="10">
        <f>+ROUND(L1385*'[68]PARAMETROS '!$B$2,0)</f>
        <v>31920</v>
      </c>
      <c r="N1385" s="10">
        <f>+ROUND(L1385*'[68]PARAMETROS '!$B$3,0)</f>
        <v>21014</v>
      </c>
      <c r="O1385" s="10">
        <f t="shared" si="143"/>
        <v>52934</v>
      </c>
      <c r="P1385" s="11">
        <f>+ROUND(M1385*'[68]PARAMETROS '!$C$4,2)</f>
        <v>197265.6</v>
      </c>
      <c r="Q1385" s="11">
        <f>+ROUND(N1385*'[68]PARAMETROS '!$C$5,2)</f>
        <v>188915.86</v>
      </c>
      <c r="R1385" s="11">
        <f t="shared" si="144"/>
        <v>386181.46</v>
      </c>
      <c r="S1385" s="11">
        <f>+ROUND(N1385*'[68]PARAMETROS '!$C$6,2)</f>
        <v>222958.54</v>
      </c>
      <c r="T1385" s="11">
        <f t="shared" si="145"/>
        <v>420224.14</v>
      </c>
    </row>
    <row r="1386" spans="1:20" ht="14.25" outlineLevel="1" x14ac:dyDescent="0.2">
      <c r="A1386" s="29"/>
      <c r="B1386" s="13" t="s">
        <v>2787</v>
      </c>
      <c r="C1386" s="14">
        <f>SUBTOTAL(9,C1365:C1385)</f>
        <v>21</v>
      </c>
      <c r="D1386" s="15"/>
      <c r="E1386" s="15"/>
      <c r="F1386" s="15"/>
      <c r="G1386" s="15"/>
      <c r="H1386" s="15"/>
      <c r="I1386" s="15"/>
      <c r="J1386" s="15"/>
      <c r="K1386" s="15"/>
      <c r="L1386" s="16">
        <f t="shared" ref="L1386:R1386" si="146">SUBTOTAL(9,L1365:L1385)</f>
        <v>2478</v>
      </c>
      <c r="M1386" s="16">
        <f t="shared" si="146"/>
        <v>594720</v>
      </c>
      <c r="N1386" s="16">
        <f t="shared" si="146"/>
        <v>391524</v>
      </c>
      <c r="O1386" s="16">
        <f t="shared" si="146"/>
        <v>986244</v>
      </c>
      <c r="P1386" s="17">
        <f t="shared" si="146"/>
        <v>3675369.6</v>
      </c>
      <c r="Q1386" s="17">
        <f t="shared" si="146"/>
        <v>3519800.7600000002</v>
      </c>
      <c r="R1386" s="17">
        <f t="shared" si="146"/>
        <v>7195170.3600000003</v>
      </c>
      <c r="S1386" s="17">
        <f>+ROUND(N1386*'[68]PARAMETROS '!$C$6,2)</f>
        <v>4154069.64</v>
      </c>
      <c r="T1386" s="17">
        <f>SUBTOTAL(9,T1365:T1385)</f>
        <v>7829439.2399999984</v>
      </c>
    </row>
    <row r="1387" spans="1:20" ht="14.25" outlineLevel="2" x14ac:dyDescent="0.2">
      <c r="A1387" s="29">
        <v>85</v>
      </c>
      <c r="B1387" s="7" t="s">
        <v>2788</v>
      </c>
      <c r="C1387" s="7">
        <v>1</v>
      </c>
      <c r="D1387" s="8" t="s">
        <v>548</v>
      </c>
      <c r="E1387" s="8" t="s">
        <v>2789</v>
      </c>
      <c r="F1387" s="8" t="s">
        <v>2790</v>
      </c>
      <c r="G1387" s="8" t="s">
        <v>2736</v>
      </c>
      <c r="H1387" s="8" t="s">
        <v>24</v>
      </c>
      <c r="I1387" s="9" t="s">
        <v>25</v>
      </c>
      <c r="J1387" s="8" t="s">
        <v>2460</v>
      </c>
      <c r="K1387" s="8" t="s">
        <v>2721</v>
      </c>
      <c r="L1387" s="10">
        <v>89</v>
      </c>
      <c r="M1387" s="10">
        <f>+ROUND(L1387*'[68]PARAMETROS '!$B$2,0)</f>
        <v>21360</v>
      </c>
      <c r="N1387" s="10">
        <f>+ROUND(L1387*'[68]PARAMETROS '!$B$3,0)</f>
        <v>14062</v>
      </c>
      <c r="O1387" s="10">
        <f t="shared" si="143"/>
        <v>35422</v>
      </c>
      <c r="P1387" s="11">
        <f>+ROUND(M1387*'[68]PARAMETROS '!$C$4,2)</f>
        <v>132004.79999999999</v>
      </c>
      <c r="Q1387" s="11">
        <f>+ROUND(N1387*'[68]PARAMETROS '!$C$5,2)</f>
        <v>126417.38</v>
      </c>
      <c r="R1387" s="11">
        <f t="shared" si="144"/>
        <v>258422.18</v>
      </c>
      <c r="S1387" s="11">
        <f>+ROUND(N1387*'[68]PARAMETROS '!$C$6,2)</f>
        <v>149197.82</v>
      </c>
      <c r="T1387" s="11">
        <f t="shared" si="145"/>
        <v>281202.62</v>
      </c>
    </row>
    <row r="1388" spans="1:20" ht="14.25" outlineLevel="2" x14ac:dyDescent="0.2">
      <c r="A1388" s="29"/>
      <c r="B1388" s="7" t="s">
        <v>2788</v>
      </c>
      <c r="C1388" s="7">
        <v>1</v>
      </c>
      <c r="D1388" s="8" t="s">
        <v>548</v>
      </c>
      <c r="E1388" s="8" t="s">
        <v>2791</v>
      </c>
      <c r="F1388" s="8" t="s">
        <v>2792</v>
      </c>
      <c r="G1388" s="8" t="s">
        <v>2736</v>
      </c>
      <c r="H1388" s="8" t="s">
        <v>24</v>
      </c>
      <c r="I1388" s="9" t="s">
        <v>25</v>
      </c>
      <c r="J1388" s="8" t="s">
        <v>2460</v>
      </c>
      <c r="K1388" s="8" t="s">
        <v>2721</v>
      </c>
      <c r="L1388" s="10">
        <v>28</v>
      </c>
      <c r="M1388" s="10">
        <f>+ROUND(L1388*'[68]PARAMETROS '!$B$2,0)</f>
        <v>6720</v>
      </c>
      <c r="N1388" s="10">
        <f>+ROUND(L1388*'[68]PARAMETROS '!$B$3,0)</f>
        <v>4424</v>
      </c>
      <c r="O1388" s="10">
        <f t="shared" si="143"/>
        <v>11144</v>
      </c>
      <c r="P1388" s="11">
        <f>+ROUND(M1388*'[68]PARAMETROS '!$C$4,2)</f>
        <v>41529.599999999999</v>
      </c>
      <c r="Q1388" s="11">
        <f>+ROUND(N1388*'[68]PARAMETROS '!$C$5,2)</f>
        <v>39771.760000000002</v>
      </c>
      <c r="R1388" s="11">
        <f t="shared" si="144"/>
        <v>81301.36</v>
      </c>
      <c r="S1388" s="11">
        <f>+ROUND(N1388*'[68]PARAMETROS '!$C$6,2)</f>
        <v>46938.64</v>
      </c>
      <c r="T1388" s="11">
        <f t="shared" si="145"/>
        <v>88468.24</v>
      </c>
    </row>
    <row r="1389" spans="1:20" ht="14.25" outlineLevel="2" x14ac:dyDescent="0.2">
      <c r="A1389" s="29"/>
      <c r="B1389" s="7" t="s">
        <v>2788</v>
      </c>
      <c r="C1389" s="7">
        <v>1</v>
      </c>
      <c r="D1389" s="8" t="s">
        <v>548</v>
      </c>
      <c r="E1389" s="8" t="s">
        <v>2793</v>
      </c>
      <c r="F1389" s="8" t="s">
        <v>2794</v>
      </c>
      <c r="G1389" s="8" t="s">
        <v>2736</v>
      </c>
      <c r="H1389" s="8" t="s">
        <v>24</v>
      </c>
      <c r="I1389" s="9" t="s">
        <v>25</v>
      </c>
      <c r="J1389" s="8" t="s">
        <v>2460</v>
      </c>
      <c r="K1389" s="8" t="s">
        <v>2721</v>
      </c>
      <c r="L1389" s="10">
        <v>371</v>
      </c>
      <c r="M1389" s="10">
        <f>+ROUND(L1389*'[68]PARAMETROS '!$B$2,0)</f>
        <v>89040</v>
      </c>
      <c r="N1389" s="10">
        <f>+ROUND(L1389*'[68]PARAMETROS '!$B$3,0)</f>
        <v>58618</v>
      </c>
      <c r="O1389" s="10">
        <f t="shared" si="143"/>
        <v>147658</v>
      </c>
      <c r="P1389" s="11">
        <f>+ROUND(M1389*'[68]PARAMETROS '!$C$4,2)</f>
        <v>550267.19999999995</v>
      </c>
      <c r="Q1389" s="11">
        <f>+ROUND(N1389*'[68]PARAMETROS '!$C$5,2)</f>
        <v>526975.81999999995</v>
      </c>
      <c r="R1389" s="11">
        <f t="shared" si="144"/>
        <v>1077243.02</v>
      </c>
      <c r="S1389" s="11">
        <f>+ROUND(N1389*'[68]PARAMETROS '!$C$6,2)</f>
        <v>621936.98</v>
      </c>
      <c r="T1389" s="11">
        <f t="shared" si="145"/>
        <v>1172204.18</v>
      </c>
    </row>
    <row r="1390" spans="1:20" ht="14.25" outlineLevel="2" x14ac:dyDescent="0.2">
      <c r="A1390" s="29"/>
      <c r="B1390" s="7" t="s">
        <v>2788</v>
      </c>
      <c r="C1390" s="7">
        <v>1</v>
      </c>
      <c r="D1390" s="8" t="s">
        <v>548</v>
      </c>
      <c r="E1390" s="8" t="s">
        <v>2795</v>
      </c>
      <c r="F1390" s="8" t="s">
        <v>2796</v>
      </c>
      <c r="G1390" s="8" t="s">
        <v>2736</v>
      </c>
      <c r="H1390" s="8" t="s">
        <v>24</v>
      </c>
      <c r="I1390" s="9" t="s">
        <v>25</v>
      </c>
      <c r="J1390" s="8" t="s">
        <v>2460</v>
      </c>
      <c r="K1390" s="8" t="s">
        <v>2721</v>
      </c>
      <c r="L1390" s="10">
        <v>52</v>
      </c>
      <c r="M1390" s="10">
        <f>+ROUND(L1390*'[68]PARAMETROS '!$B$2,0)</f>
        <v>12480</v>
      </c>
      <c r="N1390" s="10">
        <f>+ROUND(L1390*'[68]PARAMETROS '!$B$3,0)</f>
        <v>8216</v>
      </c>
      <c r="O1390" s="10">
        <f t="shared" si="143"/>
        <v>20696</v>
      </c>
      <c r="P1390" s="11">
        <f>+ROUND(M1390*'[68]PARAMETROS '!$C$4,2)</f>
        <v>77126.399999999994</v>
      </c>
      <c r="Q1390" s="11">
        <f>+ROUND(N1390*'[68]PARAMETROS '!$C$5,2)</f>
        <v>73861.84</v>
      </c>
      <c r="R1390" s="11">
        <f t="shared" si="144"/>
        <v>150988.24</v>
      </c>
      <c r="S1390" s="11">
        <f>+ROUND(N1390*'[68]PARAMETROS '!$C$6,2)</f>
        <v>87171.76</v>
      </c>
      <c r="T1390" s="11">
        <f t="shared" si="145"/>
        <v>164298.16</v>
      </c>
    </row>
    <row r="1391" spans="1:20" ht="14.25" outlineLevel="2" x14ac:dyDescent="0.2">
      <c r="A1391" s="29"/>
      <c r="B1391" s="7" t="s">
        <v>2788</v>
      </c>
      <c r="C1391" s="7">
        <v>1</v>
      </c>
      <c r="D1391" s="8" t="s">
        <v>548</v>
      </c>
      <c r="E1391" s="8" t="s">
        <v>2797</v>
      </c>
      <c r="F1391" s="8" t="s">
        <v>2798</v>
      </c>
      <c r="G1391" s="8" t="s">
        <v>2736</v>
      </c>
      <c r="H1391" s="8" t="s">
        <v>24</v>
      </c>
      <c r="I1391" s="9" t="s">
        <v>25</v>
      </c>
      <c r="J1391" s="8" t="s">
        <v>2460</v>
      </c>
      <c r="K1391" s="8" t="s">
        <v>2721</v>
      </c>
      <c r="L1391" s="10">
        <v>490</v>
      </c>
      <c r="M1391" s="10">
        <f>+ROUND(L1391*'[68]PARAMETROS '!$B$2,0)</f>
        <v>117600</v>
      </c>
      <c r="N1391" s="10">
        <f>+ROUND(L1391*'[68]PARAMETROS '!$B$3,0)</f>
        <v>77420</v>
      </c>
      <c r="O1391" s="10">
        <f t="shared" si="143"/>
        <v>195020</v>
      </c>
      <c r="P1391" s="11">
        <f>+ROUND(M1391*'[68]PARAMETROS '!$C$4,2)</f>
        <v>726768</v>
      </c>
      <c r="Q1391" s="11">
        <f>+ROUND(N1391*'[68]PARAMETROS '!$C$5,2)</f>
        <v>696005.8</v>
      </c>
      <c r="R1391" s="11">
        <f t="shared" si="144"/>
        <v>1422773.8</v>
      </c>
      <c r="S1391" s="11">
        <f>+ROUND(N1391*'[68]PARAMETROS '!$C$6,2)</f>
        <v>821426.2</v>
      </c>
      <c r="T1391" s="11">
        <f t="shared" si="145"/>
        <v>1548194.2</v>
      </c>
    </row>
    <row r="1392" spans="1:20" ht="14.25" outlineLevel="2" x14ac:dyDescent="0.2">
      <c r="A1392" s="29"/>
      <c r="B1392" s="7" t="s">
        <v>2788</v>
      </c>
      <c r="C1392" s="7">
        <v>1</v>
      </c>
      <c r="D1392" s="8" t="s">
        <v>548</v>
      </c>
      <c r="E1392" s="8" t="s">
        <v>2799</v>
      </c>
      <c r="F1392" s="8" t="s">
        <v>2800</v>
      </c>
      <c r="G1392" s="8" t="s">
        <v>2736</v>
      </c>
      <c r="H1392" s="8" t="s">
        <v>24</v>
      </c>
      <c r="I1392" s="9" t="s">
        <v>25</v>
      </c>
      <c r="J1392" s="8" t="s">
        <v>2460</v>
      </c>
      <c r="K1392" s="8" t="s">
        <v>2721</v>
      </c>
      <c r="L1392" s="10">
        <v>219</v>
      </c>
      <c r="M1392" s="10">
        <f>+ROUND(L1392*'[68]PARAMETROS '!$B$2,0)</f>
        <v>52560</v>
      </c>
      <c r="N1392" s="10">
        <f>+ROUND(L1392*'[68]PARAMETROS '!$B$3,0)</f>
        <v>34602</v>
      </c>
      <c r="O1392" s="10">
        <f t="shared" si="143"/>
        <v>87162</v>
      </c>
      <c r="P1392" s="11">
        <f>+ROUND(M1392*'[68]PARAMETROS '!$C$4,2)</f>
        <v>324820.8</v>
      </c>
      <c r="Q1392" s="11">
        <f>+ROUND(N1392*'[68]PARAMETROS '!$C$5,2)</f>
        <v>311071.98</v>
      </c>
      <c r="R1392" s="11">
        <f t="shared" si="144"/>
        <v>635892.78</v>
      </c>
      <c r="S1392" s="11">
        <f>+ROUND(N1392*'[68]PARAMETROS '!$C$6,2)</f>
        <v>367127.22</v>
      </c>
      <c r="T1392" s="11">
        <f t="shared" si="145"/>
        <v>691948.02</v>
      </c>
    </row>
    <row r="1393" spans="1:20" ht="14.25" outlineLevel="2" x14ac:dyDescent="0.2">
      <c r="A1393" s="29"/>
      <c r="B1393" s="7" t="s">
        <v>2788</v>
      </c>
      <c r="C1393" s="7">
        <v>1</v>
      </c>
      <c r="D1393" s="8" t="s">
        <v>548</v>
      </c>
      <c r="E1393" s="8" t="s">
        <v>2801</v>
      </c>
      <c r="F1393" s="8" t="s">
        <v>2802</v>
      </c>
      <c r="G1393" s="8" t="s">
        <v>2736</v>
      </c>
      <c r="H1393" s="8" t="s">
        <v>24</v>
      </c>
      <c r="I1393" s="9" t="s">
        <v>25</v>
      </c>
      <c r="J1393" s="8" t="s">
        <v>2460</v>
      </c>
      <c r="K1393" s="8" t="s">
        <v>2721</v>
      </c>
      <c r="L1393" s="10">
        <v>269</v>
      </c>
      <c r="M1393" s="10">
        <f>+ROUND(L1393*'[68]PARAMETROS '!$B$2,0)</f>
        <v>64560</v>
      </c>
      <c r="N1393" s="10">
        <f>+ROUND(L1393*'[68]PARAMETROS '!$B$3,0)</f>
        <v>42502</v>
      </c>
      <c r="O1393" s="10">
        <f t="shared" si="143"/>
        <v>107062</v>
      </c>
      <c r="P1393" s="11">
        <f>+ROUND(M1393*'[68]PARAMETROS '!$C$4,2)</f>
        <v>398980.8</v>
      </c>
      <c r="Q1393" s="11">
        <f>+ROUND(N1393*'[68]PARAMETROS '!$C$5,2)</f>
        <v>382092.98</v>
      </c>
      <c r="R1393" s="11">
        <f t="shared" si="144"/>
        <v>781073.78</v>
      </c>
      <c r="S1393" s="11">
        <f>+ROUND(N1393*'[68]PARAMETROS '!$C$6,2)</f>
        <v>450946.22</v>
      </c>
      <c r="T1393" s="11">
        <f t="shared" si="145"/>
        <v>849927.02</v>
      </c>
    </row>
    <row r="1394" spans="1:20" ht="14.25" outlineLevel="2" x14ac:dyDescent="0.2">
      <c r="A1394" s="29"/>
      <c r="B1394" s="7" t="s">
        <v>2788</v>
      </c>
      <c r="C1394" s="7">
        <v>1</v>
      </c>
      <c r="D1394" s="8" t="s">
        <v>548</v>
      </c>
      <c r="E1394" s="8" t="s">
        <v>2803</v>
      </c>
      <c r="F1394" s="8" t="s">
        <v>2804</v>
      </c>
      <c r="G1394" s="8" t="s">
        <v>2736</v>
      </c>
      <c r="H1394" s="8" t="s">
        <v>24</v>
      </c>
      <c r="I1394" s="9" t="s">
        <v>25</v>
      </c>
      <c r="J1394" s="8" t="s">
        <v>2460</v>
      </c>
      <c r="K1394" s="8" t="s">
        <v>2721</v>
      </c>
      <c r="L1394" s="10">
        <v>325</v>
      </c>
      <c r="M1394" s="10">
        <f>+ROUND(L1394*'[68]PARAMETROS '!$B$2,0)</f>
        <v>78000</v>
      </c>
      <c r="N1394" s="10">
        <f>+ROUND(L1394*'[68]PARAMETROS '!$B$3,0)</f>
        <v>51350</v>
      </c>
      <c r="O1394" s="10">
        <f t="shared" si="143"/>
        <v>129350</v>
      </c>
      <c r="P1394" s="11">
        <f>+ROUND(M1394*'[68]PARAMETROS '!$C$4,2)</f>
        <v>482040</v>
      </c>
      <c r="Q1394" s="11">
        <f>+ROUND(N1394*'[68]PARAMETROS '!$C$5,2)</f>
        <v>461636.5</v>
      </c>
      <c r="R1394" s="11">
        <f t="shared" si="144"/>
        <v>943676.5</v>
      </c>
      <c r="S1394" s="11">
        <f>+ROUND(N1394*'[68]PARAMETROS '!$C$6,2)</f>
        <v>544823.5</v>
      </c>
      <c r="T1394" s="11">
        <f t="shared" si="145"/>
        <v>1026863.5</v>
      </c>
    </row>
    <row r="1395" spans="1:20" ht="14.25" outlineLevel="2" x14ac:dyDescent="0.2">
      <c r="A1395" s="29"/>
      <c r="B1395" s="7" t="s">
        <v>2788</v>
      </c>
      <c r="C1395" s="7">
        <v>1</v>
      </c>
      <c r="D1395" s="8" t="s">
        <v>548</v>
      </c>
      <c r="E1395" s="8" t="s">
        <v>2805</v>
      </c>
      <c r="F1395" s="8" t="s">
        <v>2806</v>
      </c>
      <c r="G1395" s="8" t="s">
        <v>2736</v>
      </c>
      <c r="H1395" s="8" t="s">
        <v>24</v>
      </c>
      <c r="I1395" s="9" t="s">
        <v>25</v>
      </c>
      <c r="J1395" s="8" t="s">
        <v>2460</v>
      </c>
      <c r="K1395" s="8" t="s">
        <v>2721</v>
      </c>
      <c r="L1395" s="10">
        <v>228</v>
      </c>
      <c r="M1395" s="10">
        <f>+ROUND(L1395*'[68]PARAMETROS '!$B$2,0)</f>
        <v>54720</v>
      </c>
      <c r="N1395" s="10">
        <f>+ROUND(L1395*'[68]PARAMETROS '!$B$3,0)</f>
        <v>36024</v>
      </c>
      <c r="O1395" s="10">
        <f t="shared" si="143"/>
        <v>90744</v>
      </c>
      <c r="P1395" s="11">
        <f>+ROUND(M1395*'[68]PARAMETROS '!$C$4,2)</f>
        <v>338169.59999999998</v>
      </c>
      <c r="Q1395" s="11">
        <f>+ROUND(N1395*'[68]PARAMETROS '!$C$5,2)</f>
        <v>323855.76</v>
      </c>
      <c r="R1395" s="11">
        <f t="shared" si="144"/>
        <v>662025.36</v>
      </c>
      <c r="S1395" s="11">
        <f>+ROUND(N1395*'[68]PARAMETROS '!$C$6,2)</f>
        <v>382214.64</v>
      </c>
      <c r="T1395" s="11">
        <f t="shared" si="145"/>
        <v>720384.24</v>
      </c>
    </row>
    <row r="1396" spans="1:20" ht="14.25" outlineLevel="2" x14ac:dyDescent="0.2">
      <c r="A1396" s="29"/>
      <c r="B1396" s="7" t="s">
        <v>2788</v>
      </c>
      <c r="C1396" s="7">
        <v>1</v>
      </c>
      <c r="D1396" s="8" t="s">
        <v>548</v>
      </c>
      <c r="E1396" s="8" t="s">
        <v>2807</v>
      </c>
      <c r="F1396" s="8" t="s">
        <v>2808</v>
      </c>
      <c r="G1396" s="8" t="s">
        <v>2736</v>
      </c>
      <c r="H1396" s="8" t="s">
        <v>24</v>
      </c>
      <c r="I1396" s="9" t="s">
        <v>25</v>
      </c>
      <c r="J1396" s="8" t="s">
        <v>2460</v>
      </c>
      <c r="K1396" s="8" t="s">
        <v>2721</v>
      </c>
      <c r="L1396" s="10">
        <v>181</v>
      </c>
      <c r="M1396" s="10">
        <f>+ROUND(L1396*'[68]PARAMETROS '!$B$2,0)</f>
        <v>43440</v>
      </c>
      <c r="N1396" s="10">
        <f>+ROUND(L1396*'[68]PARAMETROS '!$B$3,0)</f>
        <v>28598</v>
      </c>
      <c r="O1396" s="10">
        <f t="shared" si="143"/>
        <v>72038</v>
      </c>
      <c r="P1396" s="11">
        <f>+ROUND(M1396*'[68]PARAMETROS '!$C$4,2)</f>
        <v>268459.2</v>
      </c>
      <c r="Q1396" s="11">
        <f>+ROUND(N1396*'[68]PARAMETROS '!$C$5,2)</f>
        <v>257096.02</v>
      </c>
      <c r="R1396" s="11">
        <f t="shared" si="144"/>
        <v>525555.22</v>
      </c>
      <c r="S1396" s="11">
        <f>+ROUND(N1396*'[68]PARAMETROS '!$C$6,2)</f>
        <v>303424.78000000003</v>
      </c>
      <c r="T1396" s="11">
        <f t="shared" si="145"/>
        <v>571883.98</v>
      </c>
    </row>
    <row r="1397" spans="1:20" ht="14.25" outlineLevel="2" x14ac:dyDescent="0.2">
      <c r="A1397" s="29"/>
      <c r="B1397" s="7" t="s">
        <v>2788</v>
      </c>
      <c r="C1397" s="7">
        <v>1</v>
      </c>
      <c r="D1397" s="8" t="s">
        <v>548</v>
      </c>
      <c r="E1397" s="8" t="s">
        <v>2809</v>
      </c>
      <c r="F1397" s="8" t="s">
        <v>2810</v>
      </c>
      <c r="G1397" s="8" t="s">
        <v>2736</v>
      </c>
      <c r="H1397" s="8" t="s">
        <v>24</v>
      </c>
      <c r="I1397" s="9" t="s">
        <v>25</v>
      </c>
      <c r="J1397" s="8" t="s">
        <v>2460</v>
      </c>
      <c r="K1397" s="8" t="s">
        <v>2721</v>
      </c>
      <c r="L1397" s="10">
        <v>65</v>
      </c>
      <c r="M1397" s="10">
        <f>+ROUND(L1397*'[68]PARAMETROS '!$B$2,0)</f>
        <v>15600</v>
      </c>
      <c r="N1397" s="10">
        <f>+ROUND(L1397*'[68]PARAMETROS '!$B$3,0)</f>
        <v>10270</v>
      </c>
      <c r="O1397" s="10">
        <f t="shared" si="143"/>
        <v>25870</v>
      </c>
      <c r="P1397" s="11">
        <f>+ROUND(M1397*'[68]PARAMETROS '!$C$4,2)</f>
        <v>96408</v>
      </c>
      <c r="Q1397" s="11">
        <f>+ROUND(N1397*'[68]PARAMETROS '!$C$5,2)</f>
        <v>92327.3</v>
      </c>
      <c r="R1397" s="11">
        <f t="shared" si="144"/>
        <v>188735.3</v>
      </c>
      <c r="S1397" s="11">
        <f>+ROUND(N1397*'[68]PARAMETROS '!$C$6,2)</f>
        <v>108964.7</v>
      </c>
      <c r="T1397" s="11">
        <f t="shared" si="145"/>
        <v>205372.7</v>
      </c>
    </row>
    <row r="1398" spans="1:20" ht="14.25" outlineLevel="2" x14ac:dyDescent="0.2">
      <c r="A1398" s="29"/>
      <c r="B1398" s="7" t="s">
        <v>2788</v>
      </c>
      <c r="C1398" s="7">
        <v>1</v>
      </c>
      <c r="D1398" s="8" t="s">
        <v>548</v>
      </c>
      <c r="E1398" s="8" t="s">
        <v>2811</v>
      </c>
      <c r="F1398" s="8" t="s">
        <v>2812</v>
      </c>
      <c r="G1398" s="8" t="s">
        <v>2736</v>
      </c>
      <c r="H1398" s="8" t="s">
        <v>24</v>
      </c>
      <c r="I1398" s="9" t="s">
        <v>25</v>
      </c>
      <c r="J1398" s="8" t="s">
        <v>2460</v>
      </c>
      <c r="K1398" s="8" t="s">
        <v>2721</v>
      </c>
      <c r="L1398" s="10">
        <v>87</v>
      </c>
      <c r="M1398" s="10">
        <f>+ROUND(L1398*'[68]PARAMETROS '!$B$2,0)</f>
        <v>20880</v>
      </c>
      <c r="N1398" s="10">
        <f>+ROUND(L1398*'[68]PARAMETROS '!$B$3,0)</f>
        <v>13746</v>
      </c>
      <c r="O1398" s="10">
        <f t="shared" si="143"/>
        <v>34626</v>
      </c>
      <c r="P1398" s="11">
        <f>+ROUND(M1398*'[68]PARAMETROS '!$C$4,2)</f>
        <v>129038.39999999999</v>
      </c>
      <c r="Q1398" s="11">
        <f>+ROUND(N1398*'[68]PARAMETROS '!$C$5,2)</f>
        <v>123576.54</v>
      </c>
      <c r="R1398" s="11">
        <f t="shared" si="144"/>
        <v>252614.94</v>
      </c>
      <c r="S1398" s="11">
        <f>+ROUND(N1398*'[68]PARAMETROS '!$C$6,2)</f>
        <v>145845.06</v>
      </c>
      <c r="T1398" s="11">
        <f t="shared" si="145"/>
        <v>274883.46000000002</v>
      </c>
    </row>
    <row r="1399" spans="1:20" ht="14.25" outlineLevel="2" x14ac:dyDescent="0.2">
      <c r="A1399" s="29"/>
      <c r="B1399" s="7" t="s">
        <v>2788</v>
      </c>
      <c r="C1399" s="7">
        <v>1</v>
      </c>
      <c r="D1399" s="8" t="s">
        <v>548</v>
      </c>
      <c r="E1399" s="8" t="s">
        <v>2813</v>
      </c>
      <c r="F1399" s="8" t="s">
        <v>2814</v>
      </c>
      <c r="G1399" s="8" t="s">
        <v>2736</v>
      </c>
      <c r="H1399" s="8" t="s">
        <v>24</v>
      </c>
      <c r="I1399" s="9" t="s">
        <v>25</v>
      </c>
      <c r="J1399" s="8" t="s">
        <v>2460</v>
      </c>
      <c r="K1399" s="8" t="s">
        <v>2721</v>
      </c>
      <c r="L1399" s="10">
        <v>220</v>
      </c>
      <c r="M1399" s="10">
        <f>+ROUND(L1399*'[68]PARAMETROS '!$B$2,0)</f>
        <v>52800</v>
      </c>
      <c r="N1399" s="10">
        <f>+ROUND(L1399*'[68]PARAMETROS '!$B$3,0)</f>
        <v>34760</v>
      </c>
      <c r="O1399" s="10">
        <f t="shared" si="143"/>
        <v>87560</v>
      </c>
      <c r="P1399" s="11">
        <f>+ROUND(M1399*'[68]PARAMETROS '!$C$4,2)</f>
        <v>326304</v>
      </c>
      <c r="Q1399" s="11">
        <f>+ROUND(N1399*'[68]PARAMETROS '!$C$5,2)</f>
        <v>312492.40000000002</v>
      </c>
      <c r="R1399" s="11">
        <f t="shared" si="144"/>
        <v>638796.4</v>
      </c>
      <c r="S1399" s="11">
        <f>+ROUND(N1399*'[68]PARAMETROS '!$C$6,2)</f>
        <v>368803.6</v>
      </c>
      <c r="T1399" s="11">
        <f t="shared" si="145"/>
        <v>695107.6</v>
      </c>
    </row>
    <row r="1400" spans="1:20" ht="14.25" outlineLevel="2" x14ac:dyDescent="0.2">
      <c r="A1400" s="29"/>
      <c r="B1400" s="7" t="s">
        <v>2788</v>
      </c>
      <c r="C1400" s="7">
        <v>1</v>
      </c>
      <c r="D1400" s="8" t="s">
        <v>548</v>
      </c>
      <c r="E1400" s="8" t="s">
        <v>2815</v>
      </c>
      <c r="F1400" s="8" t="s">
        <v>2816</v>
      </c>
      <c r="G1400" s="8" t="s">
        <v>2736</v>
      </c>
      <c r="H1400" s="8" t="s">
        <v>24</v>
      </c>
      <c r="I1400" s="9" t="s">
        <v>25</v>
      </c>
      <c r="J1400" s="8" t="s">
        <v>2460</v>
      </c>
      <c r="K1400" s="8" t="s">
        <v>2721</v>
      </c>
      <c r="L1400" s="10">
        <v>50</v>
      </c>
      <c r="M1400" s="10">
        <f>+ROUND(L1400*'[68]PARAMETROS '!$B$2,0)</f>
        <v>12000</v>
      </c>
      <c r="N1400" s="10">
        <f>+ROUND(L1400*'[68]PARAMETROS '!$B$3,0)</f>
        <v>7900</v>
      </c>
      <c r="O1400" s="10">
        <f t="shared" si="143"/>
        <v>19900</v>
      </c>
      <c r="P1400" s="11">
        <f>+ROUND(M1400*'[68]PARAMETROS '!$C$4,2)</f>
        <v>74160</v>
      </c>
      <c r="Q1400" s="11">
        <f>+ROUND(N1400*'[68]PARAMETROS '!$C$5,2)</f>
        <v>71021</v>
      </c>
      <c r="R1400" s="11">
        <f t="shared" si="144"/>
        <v>145181</v>
      </c>
      <c r="S1400" s="11">
        <f>+ROUND(N1400*'[68]PARAMETROS '!$C$6,2)</f>
        <v>83819</v>
      </c>
      <c r="T1400" s="11">
        <f t="shared" si="145"/>
        <v>157979</v>
      </c>
    </row>
    <row r="1401" spans="1:20" ht="14.25" outlineLevel="1" x14ac:dyDescent="0.2">
      <c r="A1401" s="29"/>
      <c r="B1401" s="13" t="s">
        <v>2817</v>
      </c>
      <c r="C1401" s="14">
        <f>SUBTOTAL(9,C1387:C1400)</f>
        <v>14</v>
      </c>
      <c r="D1401" s="15"/>
      <c r="E1401" s="15"/>
      <c r="F1401" s="15"/>
      <c r="G1401" s="15"/>
      <c r="H1401" s="15"/>
      <c r="I1401" s="15"/>
      <c r="J1401" s="15"/>
      <c r="K1401" s="15"/>
      <c r="L1401" s="16">
        <f t="shared" ref="L1401:R1401" si="147">SUBTOTAL(9,L1387:L1400)</f>
        <v>2674</v>
      </c>
      <c r="M1401" s="16">
        <f t="shared" si="147"/>
        <v>641760</v>
      </c>
      <c r="N1401" s="16">
        <f t="shared" si="147"/>
        <v>422492</v>
      </c>
      <c r="O1401" s="16">
        <f t="shared" si="147"/>
        <v>1064252</v>
      </c>
      <c r="P1401" s="17">
        <f t="shared" si="147"/>
        <v>3966076.8000000003</v>
      </c>
      <c r="Q1401" s="17">
        <f t="shared" si="147"/>
        <v>3798203.08</v>
      </c>
      <c r="R1401" s="17">
        <f t="shared" si="147"/>
        <v>7764279.8800000008</v>
      </c>
      <c r="S1401" s="17">
        <f>+ROUND(N1401*'[68]PARAMETROS '!$C$6,2)</f>
        <v>4482640.12</v>
      </c>
      <c r="T1401" s="17">
        <f>SUBTOTAL(9,T1387:T1400)</f>
        <v>8448716.9199999999</v>
      </c>
    </row>
    <row r="1402" spans="1:20" ht="14.25" outlineLevel="2" x14ac:dyDescent="0.2">
      <c r="A1402" s="29">
        <v>86</v>
      </c>
      <c r="B1402" s="7" t="s">
        <v>2818</v>
      </c>
      <c r="C1402" s="7">
        <v>1</v>
      </c>
      <c r="D1402" s="8" t="s">
        <v>548</v>
      </c>
      <c r="E1402" s="8" t="s">
        <v>2819</v>
      </c>
      <c r="F1402" s="8" t="s">
        <v>2820</v>
      </c>
      <c r="G1402" s="8" t="s">
        <v>2459</v>
      </c>
      <c r="H1402" s="8" t="s">
        <v>24</v>
      </c>
      <c r="I1402" s="9" t="s">
        <v>25</v>
      </c>
      <c r="J1402" s="8" t="s">
        <v>2460</v>
      </c>
      <c r="K1402" s="8" t="s">
        <v>2461</v>
      </c>
      <c r="L1402" s="10">
        <v>66</v>
      </c>
      <c r="M1402" s="10">
        <f>+ROUND(L1402*'[68]PARAMETROS '!$B$2,0)</f>
        <v>15840</v>
      </c>
      <c r="N1402" s="10">
        <f>+ROUND(L1402*'[68]PARAMETROS '!$B$3,0)</f>
        <v>10428</v>
      </c>
      <c r="O1402" s="10">
        <f t="shared" si="143"/>
        <v>26268</v>
      </c>
      <c r="P1402" s="11">
        <f>+ROUND(M1402*'[68]PARAMETROS '!$C$4,2)</f>
        <v>97891.199999999997</v>
      </c>
      <c r="Q1402" s="11">
        <f>+ROUND(N1402*'[68]PARAMETROS '!$C$5,2)</f>
        <v>93747.72</v>
      </c>
      <c r="R1402" s="11">
        <f t="shared" si="144"/>
        <v>191638.92</v>
      </c>
      <c r="S1402" s="11">
        <f>+ROUND(N1402*'[68]PARAMETROS '!$C$6,2)</f>
        <v>110641.08</v>
      </c>
      <c r="T1402" s="11">
        <f t="shared" si="145"/>
        <v>208532.28</v>
      </c>
    </row>
    <row r="1403" spans="1:20" ht="14.25" outlineLevel="2" x14ac:dyDescent="0.2">
      <c r="A1403" s="29"/>
      <c r="B1403" s="7" t="s">
        <v>2818</v>
      </c>
      <c r="C1403" s="7">
        <v>1</v>
      </c>
      <c r="D1403" s="8" t="s">
        <v>548</v>
      </c>
      <c r="E1403" s="8" t="s">
        <v>2821</v>
      </c>
      <c r="F1403" s="8" t="s">
        <v>2822</v>
      </c>
      <c r="G1403" s="8" t="s">
        <v>2736</v>
      </c>
      <c r="H1403" s="8" t="s">
        <v>24</v>
      </c>
      <c r="I1403" s="9" t="s">
        <v>25</v>
      </c>
      <c r="J1403" s="8" t="s">
        <v>2460</v>
      </c>
      <c r="K1403" s="8" t="s">
        <v>2721</v>
      </c>
      <c r="L1403" s="10">
        <v>914</v>
      </c>
      <c r="M1403" s="10">
        <f>+ROUND(L1403*'[68]PARAMETROS '!$B$2,0)</f>
        <v>219360</v>
      </c>
      <c r="N1403" s="10">
        <f>+ROUND(L1403*'[68]PARAMETROS '!$B$3,0)</f>
        <v>144412</v>
      </c>
      <c r="O1403" s="10">
        <f t="shared" si="143"/>
        <v>363772</v>
      </c>
      <c r="P1403" s="11">
        <f>+ROUND(M1403*'[68]PARAMETROS '!$C$4,2)</f>
        <v>1355644.8</v>
      </c>
      <c r="Q1403" s="11">
        <f>+ROUND(N1403*'[68]PARAMETROS '!$C$5,2)</f>
        <v>1298263.8799999999</v>
      </c>
      <c r="R1403" s="11">
        <f t="shared" si="144"/>
        <v>2653908.6800000002</v>
      </c>
      <c r="S1403" s="11">
        <f>+ROUND(N1403*'[68]PARAMETROS '!$C$6,2)</f>
        <v>1532211.32</v>
      </c>
      <c r="T1403" s="11">
        <f t="shared" si="145"/>
        <v>2887856.12</v>
      </c>
    </row>
    <row r="1404" spans="1:20" ht="14.25" outlineLevel="2" x14ac:dyDescent="0.2">
      <c r="A1404" s="29"/>
      <c r="B1404" s="7" t="s">
        <v>2818</v>
      </c>
      <c r="C1404" s="7">
        <v>1</v>
      </c>
      <c r="D1404" s="8" t="s">
        <v>548</v>
      </c>
      <c r="E1404" s="8" t="s">
        <v>2823</v>
      </c>
      <c r="F1404" s="8" t="s">
        <v>2824</v>
      </c>
      <c r="G1404" s="8" t="s">
        <v>2736</v>
      </c>
      <c r="H1404" s="8" t="s">
        <v>24</v>
      </c>
      <c r="I1404" s="9" t="s">
        <v>25</v>
      </c>
      <c r="J1404" s="8" t="s">
        <v>2460</v>
      </c>
      <c r="K1404" s="8" t="s">
        <v>2721</v>
      </c>
      <c r="L1404" s="10">
        <v>938</v>
      </c>
      <c r="M1404" s="10">
        <f>+ROUND(L1404*'[68]PARAMETROS '!$B$2,0)</f>
        <v>225120</v>
      </c>
      <c r="N1404" s="10">
        <f>+ROUND(L1404*'[68]PARAMETROS '!$B$3,0)</f>
        <v>148204</v>
      </c>
      <c r="O1404" s="10">
        <f t="shared" si="143"/>
        <v>373324</v>
      </c>
      <c r="P1404" s="11">
        <f>+ROUND(M1404*'[68]PARAMETROS '!$C$4,2)</f>
        <v>1391241.6</v>
      </c>
      <c r="Q1404" s="11">
        <f>+ROUND(N1404*'[68]PARAMETROS '!$C$5,2)</f>
        <v>1332353.96</v>
      </c>
      <c r="R1404" s="11">
        <f t="shared" si="144"/>
        <v>2723595.56</v>
      </c>
      <c r="S1404" s="11">
        <f>+ROUND(N1404*'[68]PARAMETROS '!$C$6,2)</f>
        <v>1572444.44</v>
      </c>
      <c r="T1404" s="11">
        <f t="shared" si="145"/>
        <v>2963686.04</v>
      </c>
    </row>
    <row r="1405" spans="1:20" ht="14.25" outlineLevel="1" x14ac:dyDescent="0.2">
      <c r="A1405" s="29"/>
      <c r="B1405" s="13" t="s">
        <v>2825</v>
      </c>
      <c r="C1405" s="14">
        <f>SUBTOTAL(9,C1402:C1404)</f>
        <v>3</v>
      </c>
      <c r="D1405" s="15"/>
      <c r="E1405" s="15"/>
      <c r="F1405" s="15"/>
      <c r="G1405" s="15"/>
      <c r="H1405" s="15"/>
      <c r="I1405" s="15"/>
      <c r="J1405" s="15"/>
      <c r="K1405" s="15"/>
      <c r="L1405" s="16">
        <f t="shared" ref="L1405:R1405" si="148">SUBTOTAL(9,L1402:L1404)</f>
        <v>1918</v>
      </c>
      <c r="M1405" s="16">
        <f t="shared" si="148"/>
        <v>460320</v>
      </c>
      <c r="N1405" s="16">
        <f t="shared" si="148"/>
        <v>303044</v>
      </c>
      <c r="O1405" s="16">
        <f t="shared" si="148"/>
        <v>763364</v>
      </c>
      <c r="P1405" s="17">
        <f t="shared" si="148"/>
        <v>2844777.6</v>
      </c>
      <c r="Q1405" s="17">
        <f t="shared" si="148"/>
        <v>2724365.5599999996</v>
      </c>
      <c r="R1405" s="17">
        <f t="shared" si="148"/>
        <v>5569143.1600000001</v>
      </c>
      <c r="S1405" s="17">
        <f>+ROUND(N1405*'[68]PARAMETROS '!$C$6,2)</f>
        <v>3215296.84</v>
      </c>
      <c r="T1405" s="17">
        <f>SUBTOTAL(9,T1402:T1404)</f>
        <v>6060074.4399999995</v>
      </c>
    </row>
    <row r="1406" spans="1:20" ht="14.25" outlineLevel="2" x14ac:dyDescent="0.2">
      <c r="A1406" s="29">
        <v>87</v>
      </c>
      <c r="B1406" s="7" t="s">
        <v>2826</v>
      </c>
      <c r="C1406" s="7">
        <v>1</v>
      </c>
      <c r="D1406" s="8" t="s">
        <v>548</v>
      </c>
      <c r="E1406" s="8" t="s">
        <v>2827</v>
      </c>
      <c r="F1406" s="8" t="s">
        <v>2828</v>
      </c>
      <c r="G1406" s="8" t="s">
        <v>2736</v>
      </c>
      <c r="H1406" s="8" t="s">
        <v>24</v>
      </c>
      <c r="I1406" s="9" t="s">
        <v>25</v>
      </c>
      <c r="J1406" s="8" t="s">
        <v>2460</v>
      </c>
      <c r="K1406" s="8" t="s">
        <v>2721</v>
      </c>
      <c r="L1406" s="10">
        <v>516</v>
      </c>
      <c r="M1406" s="10">
        <f>+ROUND(L1406*'[68]PARAMETROS '!$B$2,0)</f>
        <v>123840</v>
      </c>
      <c r="N1406" s="10">
        <f>+ROUND(L1406*'[68]PARAMETROS '!$B$3,0)</f>
        <v>81528</v>
      </c>
      <c r="O1406" s="10">
        <f t="shared" si="143"/>
        <v>205368</v>
      </c>
      <c r="P1406" s="11">
        <f>+ROUND(M1406*'[68]PARAMETROS '!$C$4,2)</f>
        <v>765331.2</v>
      </c>
      <c r="Q1406" s="11">
        <f>+ROUND(N1406*'[68]PARAMETROS '!$C$5,2)</f>
        <v>732936.72</v>
      </c>
      <c r="R1406" s="11">
        <f t="shared" si="144"/>
        <v>1498267.92</v>
      </c>
      <c r="S1406" s="11">
        <f>+ROUND(N1406*'[68]PARAMETROS '!$C$6,2)</f>
        <v>865012.08</v>
      </c>
      <c r="T1406" s="11">
        <f t="shared" si="145"/>
        <v>1630343.28</v>
      </c>
    </row>
    <row r="1407" spans="1:20" ht="14.25" outlineLevel="2" x14ac:dyDescent="0.2">
      <c r="A1407" s="29"/>
      <c r="B1407" s="7" t="s">
        <v>2826</v>
      </c>
      <c r="C1407" s="7">
        <v>1</v>
      </c>
      <c r="D1407" s="8" t="s">
        <v>548</v>
      </c>
      <c r="E1407" s="8" t="s">
        <v>2829</v>
      </c>
      <c r="F1407" s="8" t="s">
        <v>2830</v>
      </c>
      <c r="G1407" s="8" t="s">
        <v>2736</v>
      </c>
      <c r="H1407" s="8" t="s">
        <v>24</v>
      </c>
      <c r="I1407" s="9" t="s">
        <v>25</v>
      </c>
      <c r="J1407" s="8" t="s">
        <v>2460</v>
      </c>
      <c r="K1407" s="8" t="s">
        <v>2721</v>
      </c>
      <c r="L1407" s="10">
        <v>662</v>
      </c>
      <c r="M1407" s="10">
        <f>+ROUND(L1407*'[68]PARAMETROS '!$B$2,0)</f>
        <v>158880</v>
      </c>
      <c r="N1407" s="10">
        <f>+ROUND(L1407*'[68]PARAMETROS '!$B$3,0)</f>
        <v>104596</v>
      </c>
      <c r="O1407" s="10">
        <f t="shared" si="143"/>
        <v>263476</v>
      </c>
      <c r="P1407" s="11">
        <f>+ROUND(M1407*'[68]PARAMETROS '!$C$4,2)</f>
        <v>981878.4</v>
      </c>
      <c r="Q1407" s="11">
        <f>+ROUND(N1407*'[68]PARAMETROS '!$C$5,2)</f>
        <v>940318.04</v>
      </c>
      <c r="R1407" s="11">
        <f t="shared" si="144"/>
        <v>1922196.44</v>
      </c>
      <c r="S1407" s="11">
        <f>+ROUND(N1407*'[68]PARAMETROS '!$C$6,2)</f>
        <v>1109763.56</v>
      </c>
      <c r="T1407" s="11">
        <f t="shared" si="145"/>
        <v>2091641.96</v>
      </c>
    </row>
    <row r="1408" spans="1:20" ht="14.25" outlineLevel="1" x14ac:dyDescent="0.2">
      <c r="A1408" s="29"/>
      <c r="B1408" s="13" t="s">
        <v>2831</v>
      </c>
      <c r="C1408" s="14">
        <f>SUBTOTAL(9,C1406:C1407)</f>
        <v>2</v>
      </c>
      <c r="D1408" s="15"/>
      <c r="E1408" s="15"/>
      <c r="F1408" s="15"/>
      <c r="G1408" s="15"/>
      <c r="H1408" s="15"/>
      <c r="I1408" s="15"/>
      <c r="J1408" s="15"/>
      <c r="K1408" s="15"/>
      <c r="L1408" s="16">
        <f t="shared" ref="L1408:R1408" si="149">SUBTOTAL(9,L1406:L1407)</f>
        <v>1178</v>
      </c>
      <c r="M1408" s="16">
        <f t="shared" si="149"/>
        <v>282720</v>
      </c>
      <c r="N1408" s="16">
        <f t="shared" si="149"/>
        <v>186124</v>
      </c>
      <c r="O1408" s="16">
        <f t="shared" si="149"/>
        <v>468844</v>
      </c>
      <c r="P1408" s="17">
        <f t="shared" si="149"/>
        <v>1747209.6</v>
      </c>
      <c r="Q1408" s="17">
        <f t="shared" si="149"/>
        <v>1673254.76</v>
      </c>
      <c r="R1408" s="17">
        <f t="shared" si="149"/>
        <v>3420464.36</v>
      </c>
      <c r="S1408" s="17">
        <f>+ROUND(N1408*'[68]PARAMETROS '!$C$6,2)</f>
        <v>1974775.64</v>
      </c>
      <c r="T1408" s="17">
        <f>SUBTOTAL(9,T1406:T1407)</f>
        <v>3721985.24</v>
      </c>
    </row>
    <row r="1409" spans="1:20" ht="14.25" outlineLevel="2" x14ac:dyDescent="0.2">
      <c r="A1409" s="29">
        <v>88</v>
      </c>
      <c r="B1409" s="7" t="s">
        <v>2832</v>
      </c>
      <c r="C1409" s="7">
        <v>1</v>
      </c>
      <c r="D1409" s="8" t="s">
        <v>20</v>
      </c>
      <c r="E1409" s="8" t="s">
        <v>2833</v>
      </c>
      <c r="F1409" s="8" t="s">
        <v>2834</v>
      </c>
      <c r="G1409" s="8" t="s">
        <v>2835</v>
      </c>
      <c r="H1409" s="8" t="s">
        <v>24</v>
      </c>
      <c r="I1409" s="9" t="s">
        <v>25</v>
      </c>
      <c r="J1409" s="8" t="s">
        <v>2836</v>
      </c>
      <c r="K1409" s="8" t="s">
        <v>2837</v>
      </c>
      <c r="L1409" s="10">
        <v>177</v>
      </c>
      <c r="M1409" s="10">
        <f>+ROUND(L1409*'[68]PARAMETROS '!$B$2,0)</f>
        <v>42480</v>
      </c>
      <c r="N1409" s="10">
        <f>+ROUND(L1409*'[68]PARAMETROS '!$B$3,0)</f>
        <v>27966</v>
      </c>
      <c r="O1409" s="10">
        <f t="shared" si="143"/>
        <v>70446</v>
      </c>
      <c r="P1409" s="11">
        <f>+ROUND(M1409*'[68]PARAMETROS '!$C$4,2)</f>
        <v>262526.40000000002</v>
      </c>
      <c r="Q1409" s="11">
        <f>+ROUND(N1409*'[68]PARAMETROS '!$C$5,2)</f>
        <v>251414.34</v>
      </c>
      <c r="R1409" s="11">
        <f t="shared" si="144"/>
        <v>513940.74</v>
      </c>
      <c r="S1409" s="11">
        <f>+ROUND(N1409*'[68]PARAMETROS '!$C$6,2)</f>
        <v>296719.26</v>
      </c>
      <c r="T1409" s="11">
        <f t="shared" si="145"/>
        <v>559245.66</v>
      </c>
    </row>
    <row r="1410" spans="1:20" ht="14.25" outlineLevel="2" x14ac:dyDescent="0.2">
      <c r="A1410" s="29"/>
      <c r="B1410" s="7" t="s">
        <v>2832</v>
      </c>
      <c r="C1410" s="7">
        <v>1</v>
      </c>
      <c r="D1410" s="8" t="s">
        <v>20</v>
      </c>
      <c r="E1410" s="8" t="s">
        <v>2838</v>
      </c>
      <c r="F1410" s="8" t="s">
        <v>2839</v>
      </c>
      <c r="G1410" s="8" t="s">
        <v>2835</v>
      </c>
      <c r="H1410" s="8" t="s">
        <v>24</v>
      </c>
      <c r="I1410" s="9" t="s">
        <v>25</v>
      </c>
      <c r="J1410" s="8" t="s">
        <v>2836</v>
      </c>
      <c r="K1410" s="8" t="s">
        <v>2837</v>
      </c>
      <c r="L1410" s="10">
        <v>633</v>
      </c>
      <c r="M1410" s="10">
        <f>+ROUND(L1410*'[68]PARAMETROS '!$B$2,0)</f>
        <v>151920</v>
      </c>
      <c r="N1410" s="10">
        <f>+ROUND(L1410*'[68]PARAMETROS '!$B$3,0)</f>
        <v>100014</v>
      </c>
      <c r="O1410" s="10">
        <f t="shared" si="143"/>
        <v>251934</v>
      </c>
      <c r="P1410" s="11">
        <f>+ROUND(M1410*'[68]PARAMETROS '!$C$4,2)</f>
        <v>938865.6</v>
      </c>
      <c r="Q1410" s="11">
        <f>+ROUND(N1410*'[68]PARAMETROS '!$C$5,2)</f>
        <v>899125.86</v>
      </c>
      <c r="R1410" s="11">
        <f t="shared" si="144"/>
        <v>1837991.46</v>
      </c>
      <c r="S1410" s="11">
        <f>+ROUND(N1410*'[68]PARAMETROS '!$C$6,2)</f>
        <v>1061148.54</v>
      </c>
      <c r="T1410" s="11">
        <f t="shared" si="145"/>
        <v>2000014.14</v>
      </c>
    </row>
    <row r="1411" spans="1:20" ht="14.25" outlineLevel="2" x14ac:dyDescent="0.2">
      <c r="A1411" s="29"/>
      <c r="B1411" s="7" t="s">
        <v>2832</v>
      </c>
      <c r="C1411" s="7">
        <v>1</v>
      </c>
      <c r="D1411" s="8" t="s">
        <v>20</v>
      </c>
      <c r="E1411" s="8" t="s">
        <v>2840</v>
      </c>
      <c r="F1411" s="8" t="s">
        <v>2841</v>
      </c>
      <c r="G1411" s="8" t="s">
        <v>2835</v>
      </c>
      <c r="H1411" s="8" t="s">
        <v>24</v>
      </c>
      <c r="I1411" s="9" t="s">
        <v>25</v>
      </c>
      <c r="J1411" s="8" t="s">
        <v>2836</v>
      </c>
      <c r="K1411" s="8" t="s">
        <v>2837</v>
      </c>
      <c r="L1411" s="10">
        <v>461</v>
      </c>
      <c r="M1411" s="10">
        <f>+ROUND(L1411*'[68]PARAMETROS '!$B$2,0)</f>
        <v>110640</v>
      </c>
      <c r="N1411" s="10">
        <f>+ROUND(L1411*'[68]PARAMETROS '!$B$3,0)</f>
        <v>72838</v>
      </c>
      <c r="O1411" s="10">
        <f t="shared" si="143"/>
        <v>183478</v>
      </c>
      <c r="P1411" s="11">
        <f>+ROUND(M1411*'[68]PARAMETROS '!$C$4,2)</f>
        <v>683755.2</v>
      </c>
      <c r="Q1411" s="11">
        <f>+ROUND(N1411*'[68]PARAMETROS '!$C$5,2)</f>
        <v>654813.62</v>
      </c>
      <c r="R1411" s="11">
        <f t="shared" si="144"/>
        <v>1338568.82</v>
      </c>
      <c r="S1411" s="11">
        <f>+ROUND(N1411*'[68]PARAMETROS '!$C$6,2)</f>
        <v>772811.18</v>
      </c>
      <c r="T1411" s="11">
        <f t="shared" si="145"/>
        <v>1456566.38</v>
      </c>
    </row>
    <row r="1412" spans="1:20" ht="14.25" outlineLevel="2" x14ac:dyDescent="0.2">
      <c r="A1412" s="29"/>
      <c r="B1412" s="7" t="s">
        <v>2832</v>
      </c>
      <c r="C1412" s="7">
        <v>1</v>
      </c>
      <c r="D1412" s="8" t="s">
        <v>20</v>
      </c>
      <c r="E1412" s="8" t="s">
        <v>2842</v>
      </c>
      <c r="F1412" s="8" t="s">
        <v>2843</v>
      </c>
      <c r="G1412" s="8" t="s">
        <v>2835</v>
      </c>
      <c r="H1412" s="8" t="s">
        <v>24</v>
      </c>
      <c r="I1412" s="9" t="s">
        <v>25</v>
      </c>
      <c r="J1412" s="8" t="s">
        <v>2836</v>
      </c>
      <c r="K1412" s="8" t="s">
        <v>2837</v>
      </c>
      <c r="L1412" s="10">
        <v>449</v>
      </c>
      <c r="M1412" s="10">
        <f>+ROUND(L1412*'[68]PARAMETROS '!$B$2,0)</f>
        <v>107760</v>
      </c>
      <c r="N1412" s="10">
        <f>+ROUND(L1412*'[68]PARAMETROS '!$B$3,0)</f>
        <v>70942</v>
      </c>
      <c r="O1412" s="10">
        <f t="shared" si="143"/>
        <v>178702</v>
      </c>
      <c r="P1412" s="11">
        <f>+ROUND(M1412*'[68]PARAMETROS '!$C$4,2)</f>
        <v>665956.80000000005</v>
      </c>
      <c r="Q1412" s="11">
        <f>+ROUND(N1412*'[68]PARAMETROS '!$C$5,2)</f>
        <v>637768.57999999996</v>
      </c>
      <c r="R1412" s="11">
        <f t="shared" si="144"/>
        <v>1303725.3799999999</v>
      </c>
      <c r="S1412" s="11">
        <f>+ROUND(N1412*'[68]PARAMETROS '!$C$6,2)</f>
        <v>752694.62</v>
      </c>
      <c r="T1412" s="11">
        <f t="shared" si="145"/>
        <v>1418651.42</v>
      </c>
    </row>
    <row r="1413" spans="1:20" ht="14.25" outlineLevel="2" x14ac:dyDescent="0.2">
      <c r="A1413" s="29"/>
      <c r="B1413" s="7" t="s">
        <v>2832</v>
      </c>
      <c r="C1413" s="7">
        <v>1</v>
      </c>
      <c r="D1413" s="8" t="s">
        <v>20</v>
      </c>
      <c r="E1413" s="8" t="s">
        <v>2844</v>
      </c>
      <c r="F1413" s="8" t="s">
        <v>2845</v>
      </c>
      <c r="G1413" s="8" t="s">
        <v>2835</v>
      </c>
      <c r="H1413" s="8" t="s">
        <v>24</v>
      </c>
      <c r="I1413" s="9" t="s">
        <v>25</v>
      </c>
      <c r="J1413" s="8" t="s">
        <v>2836</v>
      </c>
      <c r="K1413" s="8" t="s">
        <v>2837</v>
      </c>
      <c r="L1413" s="10">
        <v>835</v>
      </c>
      <c r="M1413" s="10">
        <f>+ROUND(L1413*'[68]PARAMETROS '!$B$2,0)</f>
        <v>200400</v>
      </c>
      <c r="N1413" s="10">
        <f>+ROUND(L1413*'[68]PARAMETROS '!$B$3,0)</f>
        <v>131930</v>
      </c>
      <c r="O1413" s="10">
        <f t="shared" si="143"/>
        <v>332330</v>
      </c>
      <c r="P1413" s="11">
        <f>+ROUND(M1413*'[68]PARAMETROS '!$C$4,2)</f>
        <v>1238472</v>
      </c>
      <c r="Q1413" s="11">
        <f>+ROUND(N1413*'[68]PARAMETROS '!$C$5,2)</f>
        <v>1186050.7</v>
      </c>
      <c r="R1413" s="11">
        <f t="shared" si="144"/>
        <v>2424522.7000000002</v>
      </c>
      <c r="S1413" s="11">
        <f>+ROUND(N1413*'[68]PARAMETROS '!$C$6,2)</f>
        <v>1399777.3</v>
      </c>
      <c r="T1413" s="11">
        <f t="shared" si="145"/>
        <v>2638249.2999999998</v>
      </c>
    </row>
    <row r="1414" spans="1:20" ht="14.25" outlineLevel="2" x14ac:dyDescent="0.2">
      <c r="A1414" s="29"/>
      <c r="B1414" s="7" t="s">
        <v>2832</v>
      </c>
      <c r="C1414" s="7">
        <v>1</v>
      </c>
      <c r="D1414" s="8" t="s">
        <v>20</v>
      </c>
      <c r="E1414" s="8" t="s">
        <v>2846</v>
      </c>
      <c r="F1414" s="8" t="s">
        <v>2847</v>
      </c>
      <c r="G1414" s="8" t="s">
        <v>2835</v>
      </c>
      <c r="H1414" s="8" t="s">
        <v>24</v>
      </c>
      <c r="I1414" s="9" t="s">
        <v>25</v>
      </c>
      <c r="J1414" s="8" t="s">
        <v>2836</v>
      </c>
      <c r="K1414" s="8" t="s">
        <v>2837</v>
      </c>
      <c r="L1414" s="10">
        <v>603</v>
      </c>
      <c r="M1414" s="10">
        <f>+ROUND(L1414*'[68]PARAMETROS '!$B$2,0)</f>
        <v>144720</v>
      </c>
      <c r="N1414" s="10">
        <f>+ROUND(L1414*'[68]PARAMETROS '!$B$3,0)</f>
        <v>95274</v>
      </c>
      <c r="O1414" s="10">
        <f t="shared" si="143"/>
        <v>239994</v>
      </c>
      <c r="P1414" s="11">
        <f>+ROUND(M1414*'[68]PARAMETROS '!$C$4,2)</f>
        <v>894369.6</v>
      </c>
      <c r="Q1414" s="11">
        <f>+ROUND(N1414*'[68]PARAMETROS '!$C$5,2)</f>
        <v>856513.26</v>
      </c>
      <c r="R1414" s="11">
        <f t="shared" si="144"/>
        <v>1750882.86</v>
      </c>
      <c r="S1414" s="11">
        <f>+ROUND(N1414*'[68]PARAMETROS '!$C$6,2)</f>
        <v>1010857.14</v>
      </c>
      <c r="T1414" s="11">
        <f t="shared" si="145"/>
        <v>1905226.74</v>
      </c>
    </row>
    <row r="1415" spans="1:20" ht="14.25" outlineLevel="2" x14ac:dyDescent="0.2">
      <c r="A1415" s="29"/>
      <c r="B1415" s="7" t="s">
        <v>2832</v>
      </c>
      <c r="C1415" s="7">
        <v>1</v>
      </c>
      <c r="D1415" s="8" t="s">
        <v>20</v>
      </c>
      <c r="E1415" s="8" t="s">
        <v>2848</v>
      </c>
      <c r="F1415" s="8" t="s">
        <v>2849</v>
      </c>
      <c r="G1415" s="8" t="s">
        <v>2835</v>
      </c>
      <c r="H1415" s="8" t="s">
        <v>24</v>
      </c>
      <c r="I1415" s="9" t="s">
        <v>25</v>
      </c>
      <c r="J1415" s="8" t="s">
        <v>2836</v>
      </c>
      <c r="K1415" s="8">
        <v>0</v>
      </c>
      <c r="L1415" s="10">
        <v>773</v>
      </c>
      <c r="M1415" s="10">
        <f>+ROUND(L1415*'[68]PARAMETROS '!$B$2,0)</f>
        <v>185520</v>
      </c>
      <c r="N1415" s="10">
        <f>+ROUND(L1415*'[68]PARAMETROS '!$B$3,0)</f>
        <v>122134</v>
      </c>
      <c r="O1415" s="10">
        <f t="shared" si="143"/>
        <v>307654</v>
      </c>
      <c r="P1415" s="11">
        <f>+ROUND(M1415*'[68]PARAMETROS '!$C$4,2)</f>
        <v>1146513.6000000001</v>
      </c>
      <c r="Q1415" s="11">
        <f>+ROUND(N1415*'[68]PARAMETROS '!$C$5,2)</f>
        <v>1097984.6599999999</v>
      </c>
      <c r="R1415" s="11">
        <f t="shared" si="144"/>
        <v>2244498.2599999998</v>
      </c>
      <c r="S1415" s="11">
        <f>+ROUND(N1415*'[68]PARAMETROS '!$C$6,2)</f>
        <v>1295841.74</v>
      </c>
      <c r="T1415" s="11">
        <f t="shared" si="145"/>
        <v>2442355.34</v>
      </c>
    </row>
    <row r="1416" spans="1:20" ht="14.25" outlineLevel="2" x14ac:dyDescent="0.2">
      <c r="A1416" s="29"/>
      <c r="B1416" s="7" t="s">
        <v>2832</v>
      </c>
      <c r="C1416" s="7">
        <v>1</v>
      </c>
      <c r="D1416" s="8" t="s">
        <v>20</v>
      </c>
      <c r="E1416" s="8" t="s">
        <v>2850</v>
      </c>
      <c r="F1416" s="8" t="s">
        <v>2851</v>
      </c>
      <c r="G1416" s="8" t="s">
        <v>2835</v>
      </c>
      <c r="H1416" s="8" t="s">
        <v>24</v>
      </c>
      <c r="I1416" s="9" t="s">
        <v>25</v>
      </c>
      <c r="J1416" s="8" t="s">
        <v>2836</v>
      </c>
      <c r="K1416" s="8" t="s">
        <v>2837</v>
      </c>
      <c r="L1416" s="10">
        <v>546</v>
      </c>
      <c r="M1416" s="10">
        <f>+ROUND(L1416*'[68]PARAMETROS '!$B$2,0)</f>
        <v>131040</v>
      </c>
      <c r="N1416" s="10">
        <f>+ROUND(L1416*'[68]PARAMETROS '!$B$3,0)</f>
        <v>86268</v>
      </c>
      <c r="O1416" s="10">
        <f t="shared" si="143"/>
        <v>217308</v>
      </c>
      <c r="P1416" s="11">
        <f>+ROUND(M1416*'[68]PARAMETROS '!$C$4,2)</f>
        <v>809827.2</v>
      </c>
      <c r="Q1416" s="11">
        <f>+ROUND(N1416*'[68]PARAMETROS '!$C$5,2)</f>
        <v>775549.32</v>
      </c>
      <c r="R1416" s="11">
        <f t="shared" si="144"/>
        <v>1585376.52</v>
      </c>
      <c r="S1416" s="11">
        <f>+ROUND(N1416*'[68]PARAMETROS '!$C$6,2)</f>
        <v>915303.48</v>
      </c>
      <c r="T1416" s="11">
        <f t="shared" si="145"/>
        <v>1725130.68</v>
      </c>
    </row>
    <row r="1417" spans="1:20" ht="14.25" outlineLevel="2" x14ac:dyDescent="0.2">
      <c r="A1417" s="29"/>
      <c r="B1417" s="7" t="s">
        <v>2832</v>
      </c>
      <c r="C1417" s="7">
        <v>1</v>
      </c>
      <c r="D1417" s="8" t="s">
        <v>20</v>
      </c>
      <c r="E1417" s="8" t="s">
        <v>2852</v>
      </c>
      <c r="F1417" s="8" t="s">
        <v>2853</v>
      </c>
      <c r="G1417" s="8" t="s">
        <v>2835</v>
      </c>
      <c r="H1417" s="8" t="s">
        <v>24</v>
      </c>
      <c r="I1417" s="9" t="s">
        <v>25</v>
      </c>
      <c r="J1417" s="8" t="s">
        <v>2836</v>
      </c>
      <c r="K1417" s="8" t="s">
        <v>2837</v>
      </c>
      <c r="L1417" s="10">
        <v>429</v>
      </c>
      <c r="M1417" s="10">
        <f>+ROUND(L1417*'[68]PARAMETROS '!$B$2,0)</f>
        <v>102960</v>
      </c>
      <c r="N1417" s="10">
        <f>+ROUND(L1417*'[68]PARAMETROS '!$B$3,0)</f>
        <v>67782</v>
      </c>
      <c r="O1417" s="10">
        <f t="shared" si="143"/>
        <v>170742</v>
      </c>
      <c r="P1417" s="11">
        <f>+ROUND(M1417*'[68]PARAMETROS '!$C$4,2)</f>
        <v>636292.80000000005</v>
      </c>
      <c r="Q1417" s="11">
        <f>+ROUND(N1417*'[68]PARAMETROS '!$C$5,2)</f>
        <v>609360.18000000005</v>
      </c>
      <c r="R1417" s="11">
        <f t="shared" si="144"/>
        <v>1245652.98</v>
      </c>
      <c r="S1417" s="11">
        <f>+ROUND(N1417*'[68]PARAMETROS '!$C$6,2)</f>
        <v>719167.02</v>
      </c>
      <c r="T1417" s="11">
        <f t="shared" si="145"/>
        <v>1355459.82</v>
      </c>
    </row>
    <row r="1418" spans="1:20" ht="14.25" outlineLevel="2" x14ac:dyDescent="0.2">
      <c r="A1418" s="29"/>
      <c r="B1418" s="7" t="s">
        <v>2832</v>
      </c>
      <c r="C1418" s="7">
        <v>1</v>
      </c>
      <c r="D1418" s="8" t="s">
        <v>20</v>
      </c>
      <c r="E1418" s="8" t="s">
        <v>2854</v>
      </c>
      <c r="F1418" s="8" t="s">
        <v>2855</v>
      </c>
      <c r="G1418" s="8" t="s">
        <v>2835</v>
      </c>
      <c r="H1418" s="8" t="s">
        <v>24</v>
      </c>
      <c r="I1418" s="9" t="s">
        <v>25</v>
      </c>
      <c r="J1418" s="8" t="s">
        <v>2836</v>
      </c>
      <c r="K1418" s="8" t="s">
        <v>2837</v>
      </c>
      <c r="L1418" s="10">
        <v>578</v>
      </c>
      <c r="M1418" s="10">
        <f>+ROUND(L1418*'[68]PARAMETROS '!$B$2,0)</f>
        <v>138720</v>
      </c>
      <c r="N1418" s="10">
        <f>+ROUND(L1418*'[68]PARAMETROS '!$B$3,0)</f>
        <v>91324</v>
      </c>
      <c r="O1418" s="10">
        <f t="shared" si="143"/>
        <v>230044</v>
      </c>
      <c r="P1418" s="11">
        <f>+ROUND(M1418*'[68]PARAMETROS '!$C$4,2)</f>
        <v>857289.6</v>
      </c>
      <c r="Q1418" s="11">
        <f>+ROUND(N1418*'[68]PARAMETROS '!$C$5,2)</f>
        <v>821002.76</v>
      </c>
      <c r="R1418" s="11">
        <f t="shared" si="144"/>
        <v>1678292.36</v>
      </c>
      <c r="S1418" s="11">
        <f>+ROUND(N1418*'[68]PARAMETROS '!$C$6,2)</f>
        <v>968947.64</v>
      </c>
      <c r="T1418" s="11">
        <f t="shared" si="145"/>
        <v>1826237.24</v>
      </c>
    </row>
    <row r="1419" spans="1:20" ht="14.25" outlineLevel="1" x14ac:dyDescent="0.2">
      <c r="A1419" s="29"/>
      <c r="B1419" s="13" t="s">
        <v>2856</v>
      </c>
      <c r="C1419" s="14">
        <f>SUBTOTAL(9,C1409:C1418)</f>
        <v>10</v>
      </c>
      <c r="D1419" s="15"/>
      <c r="E1419" s="15"/>
      <c r="F1419" s="15"/>
      <c r="G1419" s="15"/>
      <c r="H1419" s="15"/>
      <c r="I1419" s="15"/>
      <c r="J1419" s="15"/>
      <c r="K1419" s="15"/>
      <c r="L1419" s="16">
        <f t="shared" ref="L1419:R1419" si="150">SUBTOTAL(9,L1409:L1418)</f>
        <v>5484</v>
      </c>
      <c r="M1419" s="16">
        <f t="shared" si="150"/>
        <v>1316160</v>
      </c>
      <c r="N1419" s="16">
        <f t="shared" si="150"/>
        <v>866472</v>
      </c>
      <c r="O1419" s="16">
        <f t="shared" si="150"/>
        <v>2182632</v>
      </c>
      <c r="P1419" s="17">
        <f t="shared" si="150"/>
        <v>8133868.7999999989</v>
      </c>
      <c r="Q1419" s="17">
        <f t="shared" si="150"/>
        <v>7789583.2799999993</v>
      </c>
      <c r="R1419" s="17">
        <f t="shared" si="150"/>
        <v>15923452.08</v>
      </c>
      <c r="S1419" s="17">
        <f>+ROUND(N1419*'[68]PARAMETROS '!$C$6,2)</f>
        <v>9193267.9199999999</v>
      </c>
      <c r="T1419" s="17">
        <f>SUBTOTAL(9,T1409:T1418)</f>
        <v>17327136.719999999</v>
      </c>
    </row>
    <row r="1420" spans="1:20" ht="14.25" outlineLevel="2" x14ac:dyDescent="0.2">
      <c r="A1420" s="29">
        <v>89</v>
      </c>
      <c r="B1420" s="7" t="s">
        <v>2857</v>
      </c>
      <c r="C1420" s="7">
        <v>1</v>
      </c>
      <c r="D1420" s="8" t="s">
        <v>20</v>
      </c>
      <c r="E1420" s="8" t="s">
        <v>2858</v>
      </c>
      <c r="F1420" s="8" t="s">
        <v>2859</v>
      </c>
      <c r="G1420" s="8" t="s">
        <v>2835</v>
      </c>
      <c r="H1420" s="8" t="s">
        <v>24</v>
      </c>
      <c r="I1420" s="9" t="s">
        <v>25</v>
      </c>
      <c r="J1420" s="8" t="s">
        <v>2836</v>
      </c>
      <c r="K1420" s="8" t="s">
        <v>2837</v>
      </c>
      <c r="L1420" s="10">
        <v>668</v>
      </c>
      <c r="M1420" s="10">
        <f>+ROUND(L1420*'[68]PARAMETROS '!$B$2,0)</f>
        <v>160320</v>
      </c>
      <c r="N1420" s="10">
        <f>+ROUND(L1420*'[68]PARAMETROS '!$B$3,0)</f>
        <v>105544</v>
      </c>
      <c r="O1420" s="10">
        <f t="shared" si="143"/>
        <v>265864</v>
      </c>
      <c r="P1420" s="11">
        <f>+ROUND(M1420*'[68]PARAMETROS '!$C$4,2)</f>
        <v>990777.6</v>
      </c>
      <c r="Q1420" s="11">
        <f>+ROUND(N1420*'[68]PARAMETROS '!$C$5,2)</f>
        <v>948840.56</v>
      </c>
      <c r="R1420" s="11">
        <f t="shared" si="144"/>
        <v>1939618.16</v>
      </c>
      <c r="S1420" s="11">
        <f>+ROUND(N1420*'[68]PARAMETROS '!$C$6,2)</f>
        <v>1119821.8400000001</v>
      </c>
      <c r="T1420" s="11">
        <f t="shared" si="145"/>
        <v>2110599.44</v>
      </c>
    </row>
    <row r="1421" spans="1:20" ht="14.25" outlineLevel="2" x14ac:dyDescent="0.2">
      <c r="A1421" s="29"/>
      <c r="B1421" s="7" t="s">
        <v>2857</v>
      </c>
      <c r="C1421" s="7">
        <v>1</v>
      </c>
      <c r="D1421" s="8" t="s">
        <v>20</v>
      </c>
      <c r="E1421" s="8" t="s">
        <v>2860</v>
      </c>
      <c r="F1421" s="8" t="s">
        <v>2861</v>
      </c>
      <c r="G1421" s="8" t="s">
        <v>2835</v>
      </c>
      <c r="H1421" s="8" t="s">
        <v>24</v>
      </c>
      <c r="I1421" s="9" t="s">
        <v>25</v>
      </c>
      <c r="J1421" s="8" t="s">
        <v>2836</v>
      </c>
      <c r="K1421" s="8" t="s">
        <v>2837</v>
      </c>
      <c r="L1421" s="10">
        <v>552</v>
      </c>
      <c r="M1421" s="10">
        <f>+ROUND(L1421*'[68]PARAMETROS '!$B$2,0)</f>
        <v>132480</v>
      </c>
      <c r="N1421" s="10">
        <f>+ROUND(L1421*'[68]PARAMETROS '!$B$3,0)</f>
        <v>87216</v>
      </c>
      <c r="O1421" s="10">
        <f t="shared" si="143"/>
        <v>219696</v>
      </c>
      <c r="P1421" s="11">
        <f>+ROUND(M1421*'[68]PARAMETROS '!$C$4,2)</f>
        <v>818726.40000000002</v>
      </c>
      <c r="Q1421" s="11">
        <f>+ROUND(N1421*'[68]PARAMETROS '!$C$5,2)</f>
        <v>784071.84</v>
      </c>
      <c r="R1421" s="11">
        <f t="shared" si="144"/>
        <v>1602798.24</v>
      </c>
      <c r="S1421" s="11">
        <f>+ROUND(N1421*'[68]PARAMETROS '!$C$6,2)</f>
        <v>925361.76</v>
      </c>
      <c r="T1421" s="11">
        <f t="shared" si="145"/>
        <v>1744088.16</v>
      </c>
    </row>
    <row r="1422" spans="1:20" ht="14.25" outlineLevel="2" x14ac:dyDescent="0.2">
      <c r="A1422" s="29"/>
      <c r="B1422" s="7" t="s">
        <v>2857</v>
      </c>
      <c r="C1422" s="7">
        <v>1</v>
      </c>
      <c r="D1422" s="8" t="s">
        <v>20</v>
      </c>
      <c r="E1422" s="8" t="s">
        <v>2862</v>
      </c>
      <c r="F1422" s="8" t="s">
        <v>2863</v>
      </c>
      <c r="G1422" s="8" t="s">
        <v>2835</v>
      </c>
      <c r="H1422" s="8" t="s">
        <v>24</v>
      </c>
      <c r="I1422" s="9" t="s">
        <v>25</v>
      </c>
      <c r="J1422" s="8" t="s">
        <v>2836</v>
      </c>
      <c r="K1422" s="8" t="s">
        <v>2837</v>
      </c>
      <c r="L1422" s="10">
        <v>239</v>
      </c>
      <c r="M1422" s="10">
        <f>+ROUND(L1422*'[68]PARAMETROS '!$B$2,0)</f>
        <v>57360</v>
      </c>
      <c r="N1422" s="10">
        <f>+ROUND(L1422*'[68]PARAMETROS '!$B$3,0)</f>
        <v>37762</v>
      </c>
      <c r="O1422" s="10">
        <f t="shared" si="143"/>
        <v>95122</v>
      </c>
      <c r="P1422" s="11">
        <f>+ROUND(M1422*'[68]PARAMETROS '!$C$4,2)</f>
        <v>354484.8</v>
      </c>
      <c r="Q1422" s="11">
        <f>+ROUND(N1422*'[68]PARAMETROS '!$C$5,2)</f>
        <v>339480.38</v>
      </c>
      <c r="R1422" s="11">
        <f t="shared" si="144"/>
        <v>693965.18</v>
      </c>
      <c r="S1422" s="11">
        <f>+ROUND(N1422*'[68]PARAMETROS '!$C$6,2)</f>
        <v>400654.82</v>
      </c>
      <c r="T1422" s="11">
        <f t="shared" si="145"/>
        <v>755139.62</v>
      </c>
    </row>
    <row r="1423" spans="1:20" ht="14.25" outlineLevel="2" x14ac:dyDescent="0.2">
      <c r="A1423" s="29"/>
      <c r="B1423" s="7" t="s">
        <v>2857</v>
      </c>
      <c r="C1423" s="7">
        <v>1</v>
      </c>
      <c r="D1423" s="8" t="s">
        <v>20</v>
      </c>
      <c r="E1423" s="8" t="s">
        <v>2864</v>
      </c>
      <c r="F1423" s="8" t="s">
        <v>2865</v>
      </c>
      <c r="G1423" s="8" t="s">
        <v>2835</v>
      </c>
      <c r="H1423" s="8" t="s">
        <v>24</v>
      </c>
      <c r="I1423" s="9" t="s">
        <v>25</v>
      </c>
      <c r="J1423" s="8" t="s">
        <v>2836</v>
      </c>
      <c r="K1423" s="8" t="s">
        <v>2837</v>
      </c>
      <c r="L1423" s="10">
        <v>379</v>
      </c>
      <c r="M1423" s="10">
        <f>+ROUND(L1423*'[68]PARAMETROS '!$B$2,0)</f>
        <v>90960</v>
      </c>
      <c r="N1423" s="10">
        <f>+ROUND(L1423*'[68]PARAMETROS '!$B$3,0)</f>
        <v>59882</v>
      </c>
      <c r="O1423" s="10">
        <f t="shared" si="143"/>
        <v>150842</v>
      </c>
      <c r="P1423" s="11">
        <f>+ROUND(M1423*'[68]PARAMETROS '!$C$4,2)</f>
        <v>562132.80000000005</v>
      </c>
      <c r="Q1423" s="11">
        <f>+ROUND(N1423*'[68]PARAMETROS '!$C$5,2)</f>
        <v>538339.18000000005</v>
      </c>
      <c r="R1423" s="11">
        <f t="shared" si="144"/>
        <v>1100471.98</v>
      </c>
      <c r="S1423" s="11">
        <f>+ROUND(N1423*'[68]PARAMETROS '!$C$6,2)</f>
        <v>635348.02</v>
      </c>
      <c r="T1423" s="11">
        <f t="shared" si="145"/>
        <v>1197480.82</v>
      </c>
    </row>
    <row r="1424" spans="1:20" ht="14.25" outlineLevel="2" x14ac:dyDescent="0.2">
      <c r="A1424" s="29"/>
      <c r="B1424" s="7" t="s">
        <v>2857</v>
      </c>
      <c r="C1424" s="7">
        <v>1</v>
      </c>
      <c r="D1424" s="8" t="s">
        <v>20</v>
      </c>
      <c r="E1424" s="8" t="s">
        <v>2866</v>
      </c>
      <c r="F1424" s="8" t="s">
        <v>2867</v>
      </c>
      <c r="G1424" s="8" t="s">
        <v>2835</v>
      </c>
      <c r="H1424" s="8" t="s">
        <v>24</v>
      </c>
      <c r="I1424" s="9" t="s">
        <v>25</v>
      </c>
      <c r="J1424" s="8" t="s">
        <v>2836</v>
      </c>
      <c r="K1424" s="8" t="s">
        <v>2837</v>
      </c>
      <c r="L1424" s="10">
        <v>1052</v>
      </c>
      <c r="M1424" s="10">
        <f>+ROUND(L1424*'[68]PARAMETROS '!$B$2,0)</f>
        <v>252480</v>
      </c>
      <c r="N1424" s="10">
        <f>+ROUND(L1424*'[68]PARAMETROS '!$B$3,0)</f>
        <v>166216</v>
      </c>
      <c r="O1424" s="10">
        <f t="shared" si="143"/>
        <v>418696</v>
      </c>
      <c r="P1424" s="11">
        <f>+ROUND(M1424*'[68]PARAMETROS '!$C$4,2)</f>
        <v>1560326.4</v>
      </c>
      <c r="Q1424" s="11">
        <f>+ROUND(N1424*'[68]PARAMETROS '!$C$5,2)</f>
        <v>1494281.84</v>
      </c>
      <c r="R1424" s="11">
        <f t="shared" si="144"/>
        <v>3054608.24</v>
      </c>
      <c r="S1424" s="11">
        <f>+ROUND(N1424*'[68]PARAMETROS '!$C$6,2)</f>
        <v>1763551.76</v>
      </c>
      <c r="T1424" s="11">
        <f t="shared" si="145"/>
        <v>3323878.16</v>
      </c>
    </row>
    <row r="1425" spans="1:20" ht="14.25" outlineLevel="2" x14ac:dyDescent="0.2">
      <c r="A1425" s="29"/>
      <c r="B1425" s="7" t="s">
        <v>2857</v>
      </c>
      <c r="C1425" s="7">
        <v>1</v>
      </c>
      <c r="D1425" s="8" t="s">
        <v>20</v>
      </c>
      <c r="E1425" s="8" t="s">
        <v>2868</v>
      </c>
      <c r="F1425" s="8" t="s">
        <v>2869</v>
      </c>
      <c r="G1425" s="8" t="s">
        <v>2835</v>
      </c>
      <c r="H1425" s="8" t="s">
        <v>24</v>
      </c>
      <c r="I1425" s="9" t="s">
        <v>25</v>
      </c>
      <c r="J1425" s="8" t="s">
        <v>2836</v>
      </c>
      <c r="K1425" s="8" t="s">
        <v>2837</v>
      </c>
      <c r="L1425" s="10">
        <v>568</v>
      </c>
      <c r="M1425" s="10">
        <f>+ROUND(L1425*'[68]PARAMETROS '!$B$2,0)</f>
        <v>136320</v>
      </c>
      <c r="N1425" s="10">
        <f>+ROUND(L1425*'[68]PARAMETROS '!$B$3,0)</f>
        <v>89744</v>
      </c>
      <c r="O1425" s="10">
        <f t="shared" si="143"/>
        <v>226064</v>
      </c>
      <c r="P1425" s="11">
        <f>+ROUND(M1425*'[68]PARAMETROS '!$C$4,2)</f>
        <v>842457.59999999998</v>
      </c>
      <c r="Q1425" s="11">
        <f>+ROUND(N1425*'[68]PARAMETROS '!$C$5,2)</f>
        <v>806798.56</v>
      </c>
      <c r="R1425" s="11">
        <f t="shared" si="144"/>
        <v>1649256.16</v>
      </c>
      <c r="S1425" s="11">
        <f>+ROUND(N1425*'[68]PARAMETROS '!$C$6,2)</f>
        <v>952183.84</v>
      </c>
      <c r="T1425" s="11">
        <f t="shared" si="145"/>
        <v>1794641.44</v>
      </c>
    </row>
    <row r="1426" spans="1:20" ht="14.25" outlineLevel="2" x14ac:dyDescent="0.2">
      <c r="A1426" s="29"/>
      <c r="B1426" s="7" t="s">
        <v>2857</v>
      </c>
      <c r="C1426" s="7">
        <v>1</v>
      </c>
      <c r="D1426" s="8" t="s">
        <v>20</v>
      </c>
      <c r="E1426" s="8" t="s">
        <v>2870</v>
      </c>
      <c r="F1426" s="8" t="s">
        <v>2871</v>
      </c>
      <c r="G1426" s="8" t="s">
        <v>2835</v>
      </c>
      <c r="H1426" s="8" t="s">
        <v>24</v>
      </c>
      <c r="I1426" s="9" t="s">
        <v>25</v>
      </c>
      <c r="J1426" s="8" t="s">
        <v>2836</v>
      </c>
      <c r="K1426" s="8" t="s">
        <v>2837</v>
      </c>
      <c r="L1426" s="10">
        <v>800</v>
      </c>
      <c r="M1426" s="10">
        <f>+ROUND(L1426*'[68]PARAMETROS '!$B$2,0)</f>
        <v>192000</v>
      </c>
      <c r="N1426" s="10">
        <f>+ROUND(L1426*'[68]PARAMETROS '!$B$3,0)</f>
        <v>126400</v>
      </c>
      <c r="O1426" s="10">
        <f t="shared" si="143"/>
        <v>318400</v>
      </c>
      <c r="P1426" s="11">
        <f>+ROUND(M1426*'[68]PARAMETROS '!$C$4,2)</f>
        <v>1186560</v>
      </c>
      <c r="Q1426" s="11">
        <f>+ROUND(N1426*'[68]PARAMETROS '!$C$5,2)</f>
        <v>1136336</v>
      </c>
      <c r="R1426" s="11">
        <f t="shared" si="144"/>
        <v>2322896</v>
      </c>
      <c r="S1426" s="11">
        <f>+ROUND(N1426*'[68]PARAMETROS '!$C$6,2)</f>
        <v>1341104</v>
      </c>
      <c r="T1426" s="11">
        <f t="shared" si="145"/>
        <v>2527664</v>
      </c>
    </row>
    <row r="1427" spans="1:20" ht="14.25" outlineLevel="2" x14ac:dyDescent="0.2">
      <c r="A1427" s="29"/>
      <c r="B1427" s="7" t="s">
        <v>2857</v>
      </c>
      <c r="C1427" s="7">
        <v>1</v>
      </c>
      <c r="D1427" s="8" t="s">
        <v>20</v>
      </c>
      <c r="E1427" s="8" t="s">
        <v>2872</v>
      </c>
      <c r="F1427" s="8" t="s">
        <v>2873</v>
      </c>
      <c r="G1427" s="8" t="s">
        <v>2835</v>
      </c>
      <c r="H1427" s="8" t="s">
        <v>24</v>
      </c>
      <c r="I1427" s="9" t="s">
        <v>25</v>
      </c>
      <c r="J1427" s="8" t="s">
        <v>2836</v>
      </c>
      <c r="K1427" s="8" t="s">
        <v>2837</v>
      </c>
      <c r="L1427" s="10">
        <v>563</v>
      </c>
      <c r="M1427" s="10">
        <f>+ROUND(L1427*'[68]PARAMETROS '!$B$2,0)</f>
        <v>135120</v>
      </c>
      <c r="N1427" s="10">
        <f>+ROUND(L1427*'[68]PARAMETROS '!$B$3,0)</f>
        <v>88954</v>
      </c>
      <c r="O1427" s="10">
        <f t="shared" si="143"/>
        <v>224074</v>
      </c>
      <c r="P1427" s="11">
        <f>+ROUND(M1427*'[68]PARAMETROS '!$C$4,2)</f>
        <v>835041.6</v>
      </c>
      <c r="Q1427" s="11">
        <f>+ROUND(N1427*'[68]PARAMETROS '!$C$5,2)</f>
        <v>799696.46</v>
      </c>
      <c r="R1427" s="11">
        <f t="shared" si="144"/>
        <v>1634738.06</v>
      </c>
      <c r="S1427" s="11">
        <f>+ROUND(N1427*'[68]PARAMETROS '!$C$6,2)</f>
        <v>943801.94</v>
      </c>
      <c r="T1427" s="11">
        <f t="shared" si="145"/>
        <v>1778843.54</v>
      </c>
    </row>
    <row r="1428" spans="1:20" ht="14.25" outlineLevel="2" x14ac:dyDescent="0.2">
      <c r="A1428" s="29"/>
      <c r="B1428" s="7" t="s">
        <v>2857</v>
      </c>
      <c r="C1428" s="7">
        <v>1</v>
      </c>
      <c r="D1428" s="8" t="s">
        <v>20</v>
      </c>
      <c r="E1428" s="8" t="s">
        <v>2874</v>
      </c>
      <c r="F1428" s="8" t="s">
        <v>2875</v>
      </c>
      <c r="G1428" s="8" t="s">
        <v>2835</v>
      </c>
      <c r="H1428" s="8" t="s">
        <v>24</v>
      </c>
      <c r="I1428" s="9" t="s">
        <v>25</v>
      </c>
      <c r="J1428" s="8" t="s">
        <v>2836</v>
      </c>
      <c r="K1428" s="8" t="s">
        <v>2837</v>
      </c>
      <c r="L1428" s="10">
        <v>116</v>
      </c>
      <c r="M1428" s="10">
        <f>+ROUND(L1428*'[68]PARAMETROS '!$B$2,0)</f>
        <v>27840</v>
      </c>
      <c r="N1428" s="10">
        <f>+ROUND(L1428*'[68]PARAMETROS '!$B$3,0)</f>
        <v>18328</v>
      </c>
      <c r="O1428" s="10">
        <f t="shared" si="143"/>
        <v>46168</v>
      </c>
      <c r="P1428" s="11">
        <f>+ROUND(M1428*'[68]PARAMETROS '!$C$4,2)</f>
        <v>172051.20000000001</v>
      </c>
      <c r="Q1428" s="11">
        <f>+ROUND(N1428*'[68]PARAMETROS '!$C$5,2)</f>
        <v>164768.72</v>
      </c>
      <c r="R1428" s="11">
        <f t="shared" si="144"/>
        <v>336819.92</v>
      </c>
      <c r="S1428" s="11">
        <f>+ROUND(N1428*'[68]PARAMETROS '!$C$6,2)</f>
        <v>194460.08</v>
      </c>
      <c r="T1428" s="11">
        <f t="shared" si="145"/>
        <v>366511.28</v>
      </c>
    </row>
    <row r="1429" spans="1:20" ht="14.25" outlineLevel="2" x14ac:dyDescent="0.2">
      <c r="A1429" s="29"/>
      <c r="B1429" s="7" t="s">
        <v>2857</v>
      </c>
      <c r="C1429" s="7">
        <v>1</v>
      </c>
      <c r="D1429" s="8" t="s">
        <v>20</v>
      </c>
      <c r="E1429" s="8" t="s">
        <v>2876</v>
      </c>
      <c r="F1429" s="8" t="s">
        <v>2877</v>
      </c>
      <c r="G1429" s="8" t="s">
        <v>2835</v>
      </c>
      <c r="H1429" s="8" t="s">
        <v>24</v>
      </c>
      <c r="I1429" s="9" t="s">
        <v>25</v>
      </c>
      <c r="J1429" s="8" t="s">
        <v>2836</v>
      </c>
      <c r="K1429" s="8" t="s">
        <v>2837</v>
      </c>
      <c r="L1429" s="10">
        <v>67</v>
      </c>
      <c r="M1429" s="10">
        <f>+ROUND(L1429*'[68]PARAMETROS '!$B$2,0)</f>
        <v>16080</v>
      </c>
      <c r="N1429" s="10">
        <f>+ROUND(L1429*'[68]PARAMETROS '!$B$3,0)</f>
        <v>10586</v>
      </c>
      <c r="O1429" s="10">
        <f t="shared" si="143"/>
        <v>26666</v>
      </c>
      <c r="P1429" s="11">
        <f>+ROUND(M1429*'[68]PARAMETROS '!$C$4,2)</f>
        <v>99374.399999999994</v>
      </c>
      <c r="Q1429" s="11">
        <f>+ROUND(N1429*'[68]PARAMETROS '!$C$5,2)</f>
        <v>95168.14</v>
      </c>
      <c r="R1429" s="11">
        <f t="shared" si="144"/>
        <v>194542.54</v>
      </c>
      <c r="S1429" s="11">
        <f>+ROUND(N1429*'[68]PARAMETROS '!$C$6,2)</f>
        <v>112317.46</v>
      </c>
      <c r="T1429" s="11">
        <f t="shared" si="145"/>
        <v>211691.86</v>
      </c>
    </row>
    <row r="1430" spans="1:20" ht="14.25" outlineLevel="2" x14ac:dyDescent="0.2">
      <c r="A1430" s="29"/>
      <c r="B1430" s="7" t="s">
        <v>2857</v>
      </c>
      <c r="C1430" s="7">
        <v>1</v>
      </c>
      <c r="D1430" s="8" t="s">
        <v>20</v>
      </c>
      <c r="E1430" s="8" t="s">
        <v>2878</v>
      </c>
      <c r="F1430" s="8" t="s">
        <v>2879</v>
      </c>
      <c r="G1430" s="8" t="s">
        <v>2835</v>
      </c>
      <c r="H1430" s="8" t="s">
        <v>24</v>
      </c>
      <c r="I1430" s="9" t="s">
        <v>25</v>
      </c>
      <c r="J1430" s="8" t="s">
        <v>2836</v>
      </c>
      <c r="K1430" s="8" t="s">
        <v>2837</v>
      </c>
      <c r="L1430" s="10">
        <v>145</v>
      </c>
      <c r="M1430" s="10">
        <f>+ROUND(L1430*'[68]PARAMETROS '!$B$2,0)</f>
        <v>34800</v>
      </c>
      <c r="N1430" s="10">
        <f>+ROUND(L1430*'[68]PARAMETROS '!$B$3,0)</f>
        <v>22910</v>
      </c>
      <c r="O1430" s="10">
        <f t="shared" si="143"/>
        <v>57710</v>
      </c>
      <c r="P1430" s="11">
        <f>+ROUND(M1430*'[68]PARAMETROS '!$C$4,2)</f>
        <v>215064</v>
      </c>
      <c r="Q1430" s="11">
        <f>+ROUND(N1430*'[68]PARAMETROS '!$C$5,2)</f>
        <v>205960.9</v>
      </c>
      <c r="R1430" s="11">
        <f t="shared" si="144"/>
        <v>421024.9</v>
      </c>
      <c r="S1430" s="11">
        <f>+ROUND(N1430*'[68]PARAMETROS '!$C$6,2)</f>
        <v>243075.1</v>
      </c>
      <c r="T1430" s="11">
        <f t="shared" si="145"/>
        <v>458139.1</v>
      </c>
    </row>
    <row r="1431" spans="1:20" ht="14.25" outlineLevel="2" x14ac:dyDescent="0.2">
      <c r="A1431" s="29"/>
      <c r="B1431" s="7" t="s">
        <v>2857</v>
      </c>
      <c r="C1431" s="7">
        <v>1</v>
      </c>
      <c r="D1431" s="8" t="s">
        <v>20</v>
      </c>
      <c r="E1431" s="8" t="s">
        <v>2880</v>
      </c>
      <c r="F1431" s="8" t="s">
        <v>2881</v>
      </c>
      <c r="G1431" s="8" t="s">
        <v>2835</v>
      </c>
      <c r="H1431" s="8" t="s">
        <v>24</v>
      </c>
      <c r="I1431" s="9" t="s">
        <v>25</v>
      </c>
      <c r="J1431" s="8" t="s">
        <v>2836</v>
      </c>
      <c r="K1431" s="8" t="s">
        <v>2837</v>
      </c>
      <c r="L1431" s="10">
        <v>541</v>
      </c>
      <c r="M1431" s="10">
        <f>+ROUND(L1431*'[68]PARAMETROS '!$B$2,0)</f>
        <v>129840</v>
      </c>
      <c r="N1431" s="10">
        <f>+ROUND(L1431*'[68]PARAMETROS '!$B$3,0)</f>
        <v>85478</v>
      </c>
      <c r="O1431" s="10">
        <f t="shared" si="143"/>
        <v>215318</v>
      </c>
      <c r="P1431" s="11">
        <f>+ROUND(M1431*'[68]PARAMETROS '!$C$4,2)</f>
        <v>802411.2</v>
      </c>
      <c r="Q1431" s="11">
        <f>+ROUND(N1431*'[68]PARAMETROS '!$C$5,2)</f>
        <v>768447.22</v>
      </c>
      <c r="R1431" s="11">
        <f t="shared" si="144"/>
        <v>1570858.42</v>
      </c>
      <c r="S1431" s="11">
        <f>+ROUND(N1431*'[68]PARAMETROS '!$C$6,2)</f>
        <v>906921.58</v>
      </c>
      <c r="T1431" s="11">
        <f t="shared" si="145"/>
        <v>1709332.78</v>
      </c>
    </row>
    <row r="1432" spans="1:20" ht="14.25" outlineLevel="1" x14ac:dyDescent="0.2">
      <c r="A1432" s="29"/>
      <c r="B1432" s="13" t="s">
        <v>2882</v>
      </c>
      <c r="C1432" s="14">
        <f>SUBTOTAL(9,C1420:C1431)</f>
        <v>12</v>
      </c>
      <c r="D1432" s="15"/>
      <c r="E1432" s="15"/>
      <c r="F1432" s="15"/>
      <c r="G1432" s="15"/>
      <c r="H1432" s="15"/>
      <c r="I1432" s="15"/>
      <c r="J1432" s="15"/>
      <c r="K1432" s="15"/>
      <c r="L1432" s="16">
        <f t="shared" ref="L1432:R1432" si="151">SUBTOTAL(9,L1420:L1431)</f>
        <v>5690</v>
      </c>
      <c r="M1432" s="16">
        <f t="shared" si="151"/>
        <v>1365600</v>
      </c>
      <c r="N1432" s="16">
        <f t="shared" si="151"/>
        <v>899020</v>
      </c>
      <c r="O1432" s="16">
        <f t="shared" si="151"/>
        <v>2264620</v>
      </c>
      <c r="P1432" s="17">
        <f t="shared" si="151"/>
        <v>8439408</v>
      </c>
      <c r="Q1432" s="17">
        <f t="shared" si="151"/>
        <v>8082189.7999999989</v>
      </c>
      <c r="R1432" s="17">
        <f t="shared" si="151"/>
        <v>16521597.800000001</v>
      </c>
      <c r="S1432" s="17">
        <f>+ROUND(N1432*'[68]PARAMETROS '!$C$6,2)</f>
        <v>9538602.1999999993</v>
      </c>
      <c r="T1432" s="17">
        <f>SUBTOTAL(9,T1420:T1431)</f>
        <v>17978010.199999999</v>
      </c>
    </row>
    <row r="1433" spans="1:20" ht="14.25" outlineLevel="2" x14ac:dyDescent="0.2">
      <c r="A1433" s="29">
        <v>90</v>
      </c>
      <c r="B1433" s="7" t="s">
        <v>2883</v>
      </c>
      <c r="C1433" s="7">
        <v>1</v>
      </c>
      <c r="D1433" s="8" t="s">
        <v>20</v>
      </c>
      <c r="E1433" s="8" t="s">
        <v>2884</v>
      </c>
      <c r="F1433" s="8" t="s">
        <v>2885</v>
      </c>
      <c r="G1433" s="8" t="s">
        <v>2886</v>
      </c>
      <c r="H1433" s="8" t="s">
        <v>24</v>
      </c>
      <c r="I1433" s="9" t="s">
        <v>25</v>
      </c>
      <c r="J1433" s="8" t="s">
        <v>2836</v>
      </c>
      <c r="K1433" s="8" t="s">
        <v>2887</v>
      </c>
      <c r="L1433" s="10">
        <v>88</v>
      </c>
      <c r="M1433" s="10">
        <f>+ROUND(L1433*'[68]PARAMETROS '!$B$2,0)</f>
        <v>21120</v>
      </c>
      <c r="N1433" s="10">
        <f>+ROUND(L1433*'[68]PARAMETROS '!$B$3,0)</f>
        <v>13904</v>
      </c>
      <c r="O1433" s="10">
        <f t="shared" si="143"/>
        <v>35024</v>
      </c>
      <c r="P1433" s="11">
        <f>+ROUND(M1433*'[68]PARAMETROS '!$C$4,2)</f>
        <v>130521.60000000001</v>
      </c>
      <c r="Q1433" s="11">
        <f>+ROUND(N1433*'[68]PARAMETROS '!$C$5,2)</f>
        <v>124996.96</v>
      </c>
      <c r="R1433" s="11">
        <f t="shared" si="144"/>
        <v>255518.56</v>
      </c>
      <c r="S1433" s="11">
        <f>+ROUND(N1433*'[68]PARAMETROS '!$C$6,2)</f>
        <v>147521.44</v>
      </c>
      <c r="T1433" s="11">
        <f t="shared" si="145"/>
        <v>278043.03999999998</v>
      </c>
    </row>
    <row r="1434" spans="1:20" ht="14.25" outlineLevel="2" x14ac:dyDescent="0.2">
      <c r="A1434" s="29"/>
      <c r="B1434" s="7" t="s">
        <v>2883</v>
      </c>
      <c r="C1434" s="7">
        <v>1</v>
      </c>
      <c r="D1434" s="8" t="s">
        <v>20</v>
      </c>
      <c r="E1434" s="8" t="s">
        <v>2888</v>
      </c>
      <c r="F1434" s="8" t="s">
        <v>2889</v>
      </c>
      <c r="G1434" s="8" t="s">
        <v>2886</v>
      </c>
      <c r="H1434" s="8" t="s">
        <v>24</v>
      </c>
      <c r="I1434" s="9" t="s">
        <v>25</v>
      </c>
      <c r="J1434" s="8" t="s">
        <v>2836</v>
      </c>
      <c r="K1434" s="8" t="s">
        <v>2887</v>
      </c>
      <c r="L1434" s="10">
        <v>33</v>
      </c>
      <c r="M1434" s="10">
        <f>+ROUND(L1434*'[68]PARAMETROS '!$B$2,0)</f>
        <v>7920</v>
      </c>
      <c r="N1434" s="10">
        <f>+ROUND(L1434*'[68]PARAMETROS '!$B$3,0)</f>
        <v>5214</v>
      </c>
      <c r="O1434" s="10">
        <f t="shared" si="143"/>
        <v>13134</v>
      </c>
      <c r="P1434" s="11">
        <f>+ROUND(M1434*'[68]PARAMETROS '!$C$4,2)</f>
        <v>48945.599999999999</v>
      </c>
      <c r="Q1434" s="11">
        <f>+ROUND(N1434*'[68]PARAMETROS '!$C$5,2)</f>
        <v>46873.86</v>
      </c>
      <c r="R1434" s="11">
        <f t="shared" si="144"/>
        <v>95819.46</v>
      </c>
      <c r="S1434" s="11">
        <f>+ROUND(N1434*'[68]PARAMETROS '!$C$6,2)</f>
        <v>55320.54</v>
      </c>
      <c r="T1434" s="11">
        <f t="shared" si="145"/>
        <v>104266.14</v>
      </c>
    </row>
    <row r="1435" spans="1:20" ht="14.25" outlineLevel="2" x14ac:dyDescent="0.2">
      <c r="A1435" s="29"/>
      <c r="B1435" s="7" t="s">
        <v>2883</v>
      </c>
      <c r="C1435" s="7">
        <v>1</v>
      </c>
      <c r="D1435" s="8" t="s">
        <v>20</v>
      </c>
      <c r="E1435" s="8" t="s">
        <v>2890</v>
      </c>
      <c r="F1435" s="8" t="s">
        <v>2891</v>
      </c>
      <c r="G1435" s="8" t="s">
        <v>2886</v>
      </c>
      <c r="H1435" s="8" t="s">
        <v>24</v>
      </c>
      <c r="I1435" s="9" t="s">
        <v>25</v>
      </c>
      <c r="J1435" s="8" t="s">
        <v>2836</v>
      </c>
      <c r="K1435" s="8" t="s">
        <v>2892</v>
      </c>
      <c r="L1435" s="10">
        <v>145</v>
      </c>
      <c r="M1435" s="10">
        <f>+ROUND(L1435*'[68]PARAMETROS '!$B$2,0)</f>
        <v>34800</v>
      </c>
      <c r="N1435" s="10">
        <f>+ROUND(L1435*'[68]PARAMETROS '!$B$3,0)</f>
        <v>22910</v>
      </c>
      <c r="O1435" s="10">
        <f t="shared" ref="O1435:O1501" si="152">+ROUND(N1435+M1435,0)</f>
        <v>57710</v>
      </c>
      <c r="P1435" s="11">
        <f>+ROUND(M1435*'[68]PARAMETROS '!$C$4,2)</f>
        <v>215064</v>
      </c>
      <c r="Q1435" s="11">
        <f>+ROUND(N1435*'[68]PARAMETROS '!$C$5,2)</f>
        <v>205960.9</v>
      </c>
      <c r="R1435" s="11">
        <f t="shared" ref="R1435:R1501" si="153">+ROUND(Q1435+P1435,2)</f>
        <v>421024.9</v>
      </c>
      <c r="S1435" s="11">
        <f>+ROUND(N1435*'[68]PARAMETROS '!$C$6,2)</f>
        <v>243075.1</v>
      </c>
      <c r="T1435" s="11">
        <f t="shared" ref="T1435:T1501" si="154">+ROUND(S1435+P1435,2)</f>
        <v>458139.1</v>
      </c>
    </row>
    <row r="1436" spans="1:20" ht="14.25" outlineLevel="2" x14ac:dyDescent="0.2">
      <c r="A1436" s="29"/>
      <c r="B1436" s="7" t="s">
        <v>2883</v>
      </c>
      <c r="C1436" s="7">
        <v>1</v>
      </c>
      <c r="D1436" s="8" t="s">
        <v>20</v>
      </c>
      <c r="E1436" s="8" t="s">
        <v>2893</v>
      </c>
      <c r="F1436" s="8" t="s">
        <v>2894</v>
      </c>
      <c r="G1436" s="8" t="s">
        <v>2886</v>
      </c>
      <c r="H1436" s="8" t="s">
        <v>24</v>
      </c>
      <c r="I1436" s="9" t="s">
        <v>25</v>
      </c>
      <c r="J1436" s="8" t="s">
        <v>2836</v>
      </c>
      <c r="K1436" s="8" t="s">
        <v>2892</v>
      </c>
      <c r="L1436" s="10">
        <v>74</v>
      </c>
      <c r="M1436" s="10">
        <f>+ROUND(L1436*'[68]PARAMETROS '!$B$2,0)</f>
        <v>17760</v>
      </c>
      <c r="N1436" s="10">
        <f>+ROUND(L1436*'[68]PARAMETROS '!$B$3,0)</f>
        <v>11692</v>
      </c>
      <c r="O1436" s="10">
        <f t="shared" si="152"/>
        <v>29452</v>
      </c>
      <c r="P1436" s="11">
        <f>+ROUND(M1436*'[68]PARAMETROS '!$C$4,2)</f>
        <v>109756.8</v>
      </c>
      <c r="Q1436" s="11">
        <f>+ROUND(N1436*'[68]PARAMETROS '!$C$5,2)</f>
        <v>105111.08</v>
      </c>
      <c r="R1436" s="11">
        <f t="shared" si="153"/>
        <v>214867.88</v>
      </c>
      <c r="S1436" s="11">
        <f>+ROUND(N1436*'[68]PARAMETROS '!$C$6,2)</f>
        <v>124052.12</v>
      </c>
      <c r="T1436" s="11">
        <f t="shared" si="154"/>
        <v>233808.92</v>
      </c>
    </row>
    <row r="1437" spans="1:20" ht="14.25" outlineLevel="2" x14ac:dyDescent="0.2">
      <c r="A1437" s="29"/>
      <c r="B1437" s="7" t="s">
        <v>2883</v>
      </c>
      <c r="C1437" s="7">
        <v>1</v>
      </c>
      <c r="D1437" s="8" t="s">
        <v>20</v>
      </c>
      <c r="E1437" s="8" t="s">
        <v>2895</v>
      </c>
      <c r="F1437" s="8" t="s">
        <v>1899</v>
      </c>
      <c r="G1437" s="8" t="s">
        <v>2886</v>
      </c>
      <c r="H1437" s="8" t="s">
        <v>24</v>
      </c>
      <c r="I1437" s="9" t="s">
        <v>25</v>
      </c>
      <c r="J1437" s="8" t="s">
        <v>2836</v>
      </c>
      <c r="K1437" s="8" t="s">
        <v>2892</v>
      </c>
      <c r="L1437" s="10">
        <v>233</v>
      </c>
      <c r="M1437" s="10">
        <f>+ROUND(L1437*'[68]PARAMETROS '!$B$2,0)</f>
        <v>55920</v>
      </c>
      <c r="N1437" s="10">
        <f>+ROUND(L1437*'[68]PARAMETROS '!$B$3,0)</f>
        <v>36814</v>
      </c>
      <c r="O1437" s="10">
        <f t="shared" si="152"/>
        <v>92734</v>
      </c>
      <c r="P1437" s="11">
        <f>+ROUND(M1437*'[68]PARAMETROS '!$C$4,2)</f>
        <v>345585.6</v>
      </c>
      <c r="Q1437" s="11">
        <f>+ROUND(N1437*'[68]PARAMETROS '!$C$5,2)</f>
        <v>330957.86</v>
      </c>
      <c r="R1437" s="11">
        <f t="shared" si="153"/>
        <v>676543.46</v>
      </c>
      <c r="S1437" s="11">
        <f>+ROUND(N1437*'[68]PARAMETROS '!$C$6,2)</f>
        <v>390596.54</v>
      </c>
      <c r="T1437" s="11">
        <f t="shared" si="154"/>
        <v>736182.14</v>
      </c>
    </row>
    <row r="1438" spans="1:20" ht="14.25" outlineLevel="2" x14ac:dyDescent="0.2">
      <c r="A1438" s="29"/>
      <c r="B1438" s="7" t="s">
        <v>2883</v>
      </c>
      <c r="C1438" s="7">
        <v>1</v>
      </c>
      <c r="D1438" s="8" t="s">
        <v>20</v>
      </c>
      <c r="E1438" s="8" t="s">
        <v>2896</v>
      </c>
      <c r="F1438" s="8" t="s">
        <v>2897</v>
      </c>
      <c r="G1438" s="8" t="s">
        <v>2886</v>
      </c>
      <c r="H1438" s="8" t="s">
        <v>24</v>
      </c>
      <c r="I1438" s="9" t="s">
        <v>25</v>
      </c>
      <c r="J1438" s="8" t="s">
        <v>2836</v>
      </c>
      <c r="K1438" s="8" t="s">
        <v>2892</v>
      </c>
      <c r="L1438" s="10">
        <v>179</v>
      </c>
      <c r="M1438" s="10">
        <f>+ROUND(L1438*'[68]PARAMETROS '!$B$2,0)</f>
        <v>42960</v>
      </c>
      <c r="N1438" s="10">
        <f>+ROUND(L1438*'[68]PARAMETROS '!$B$3,0)</f>
        <v>28282</v>
      </c>
      <c r="O1438" s="10">
        <f t="shared" si="152"/>
        <v>71242</v>
      </c>
      <c r="P1438" s="11">
        <f>+ROUND(M1438*'[68]PARAMETROS '!$C$4,2)</f>
        <v>265492.8</v>
      </c>
      <c r="Q1438" s="11">
        <f>+ROUND(N1438*'[68]PARAMETROS '!$C$5,2)</f>
        <v>254255.18</v>
      </c>
      <c r="R1438" s="11">
        <f t="shared" si="153"/>
        <v>519747.98</v>
      </c>
      <c r="S1438" s="11">
        <f>+ROUND(N1438*'[68]PARAMETROS '!$C$6,2)</f>
        <v>300072.02</v>
      </c>
      <c r="T1438" s="11">
        <f t="shared" si="154"/>
        <v>565564.81999999995</v>
      </c>
    </row>
    <row r="1439" spans="1:20" ht="14.25" outlineLevel="2" x14ac:dyDescent="0.2">
      <c r="A1439" s="29"/>
      <c r="B1439" s="7" t="s">
        <v>2883</v>
      </c>
      <c r="C1439" s="7">
        <v>1</v>
      </c>
      <c r="D1439" s="8" t="s">
        <v>20</v>
      </c>
      <c r="E1439" s="8" t="s">
        <v>2898</v>
      </c>
      <c r="F1439" s="8" t="s">
        <v>2899</v>
      </c>
      <c r="G1439" s="8" t="s">
        <v>2886</v>
      </c>
      <c r="H1439" s="8" t="s">
        <v>24</v>
      </c>
      <c r="I1439" s="9" t="s">
        <v>25</v>
      </c>
      <c r="J1439" s="8" t="s">
        <v>2836</v>
      </c>
      <c r="K1439" s="8" t="s">
        <v>2892</v>
      </c>
      <c r="L1439" s="10">
        <v>18</v>
      </c>
      <c r="M1439" s="10">
        <f>+ROUND(L1439*'[68]PARAMETROS '!$B$2,0)</f>
        <v>4320</v>
      </c>
      <c r="N1439" s="10">
        <f>+ROUND(L1439*'[68]PARAMETROS '!$B$3,0)</f>
        <v>2844</v>
      </c>
      <c r="O1439" s="10">
        <f t="shared" si="152"/>
        <v>7164</v>
      </c>
      <c r="P1439" s="11">
        <f>+ROUND(M1439*'[68]PARAMETROS '!$C$4,2)</f>
        <v>26697.599999999999</v>
      </c>
      <c r="Q1439" s="11">
        <f>+ROUND(N1439*'[68]PARAMETROS '!$C$5,2)</f>
        <v>25567.56</v>
      </c>
      <c r="R1439" s="11">
        <f t="shared" si="153"/>
        <v>52265.16</v>
      </c>
      <c r="S1439" s="11">
        <f>+ROUND(N1439*'[68]PARAMETROS '!$C$6,2)</f>
        <v>30174.84</v>
      </c>
      <c r="T1439" s="11">
        <f t="shared" si="154"/>
        <v>56872.44</v>
      </c>
    </row>
    <row r="1440" spans="1:20" ht="14.25" outlineLevel="2" x14ac:dyDescent="0.2">
      <c r="A1440" s="29"/>
      <c r="B1440" s="7" t="s">
        <v>2883</v>
      </c>
      <c r="C1440" s="7">
        <v>1</v>
      </c>
      <c r="D1440" s="8" t="s">
        <v>20</v>
      </c>
      <c r="E1440" s="8" t="s">
        <v>2900</v>
      </c>
      <c r="F1440" s="8" t="s">
        <v>2901</v>
      </c>
      <c r="G1440" s="8" t="s">
        <v>2886</v>
      </c>
      <c r="H1440" s="8" t="s">
        <v>24</v>
      </c>
      <c r="I1440" s="9" t="s">
        <v>25</v>
      </c>
      <c r="J1440" s="8" t="s">
        <v>2836</v>
      </c>
      <c r="K1440" s="8" t="s">
        <v>2892</v>
      </c>
      <c r="L1440" s="10">
        <v>169</v>
      </c>
      <c r="M1440" s="10">
        <f>+ROUND(L1440*'[68]PARAMETROS '!$B$2,0)</f>
        <v>40560</v>
      </c>
      <c r="N1440" s="10">
        <f>+ROUND(L1440*'[68]PARAMETROS '!$B$3,0)</f>
        <v>26702</v>
      </c>
      <c r="O1440" s="10">
        <f t="shared" si="152"/>
        <v>67262</v>
      </c>
      <c r="P1440" s="11">
        <f>+ROUND(M1440*'[68]PARAMETROS '!$C$4,2)</f>
        <v>250660.8</v>
      </c>
      <c r="Q1440" s="11">
        <f>+ROUND(N1440*'[68]PARAMETROS '!$C$5,2)</f>
        <v>240050.98</v>
      </c>
      <c r="R1440" s="11">
        <f t="shared" si="153"/>
        <v>490711.78</v>
      </c>
      <c r="S1440" s="11">
        <f>+ROUND(N1440*'[68]PARAMETROS '!$C$6,2)</f>
        <v>283308.21999999997</v>
      </c>
      <c r="T1440" s="11">
        <f t="shared" si="154"/>
        <v>533969.02</v>
      </c>
    </row>
    <row r="1441" spans="1:20" ht="14.25" outlineLevel="2" x14ac:dyDescent="0.2">
      <c r="A1441" s="29"/>
      <c r="B1441" s="7" t="s">
        <v>2883</v>
      </c>
      <c r="C1441" s="7">
        <v>1</v>
      </c>
      <c r="D1441" s="8" t="s">
        <v>20</v>
      </c>
      <c r="E1441" s="8" t="s">
        <v>2902</v>
      </c>
      <c r="F1441" s="8" t="s">
        <v>2903</v>
      </c>
      <c r="G1441" s="8" t="s">
        <v>2886</v>
      </c>
      <c r="H1441" s="8" t="s">
        <v>24</v>
      </c>
      <c r="I1441" s="9" t="s">
        <v>25</v>
      </c>
      <c r="J1441" s="8" t="s">
        <v>2836</v>
      </c>
      <c r="K1441" s="8" t="s">
        <v>2892</v>
      </c>
      <c r="L1441" s="10">
        <v>39</v>
      </c>
      <c r="M1441" s="10">
        <f>+ROUND(L1441*'[68]PARAMETROS '!$B$2,0)</f>
        <v>9360</v>
      </c>
      <c r="N1441" s="10">
        <f>+ROUND(L1441*'[68]PARAMETROS '!$B$3,0)</f>
        <v>6162</v>
      </c>
      <c r="O1441" s="10">
        <f t="shared" si="152"/>
        <v>15522</v>
      </c>
      <c r="P1441" s="11">
        <f>+ROUND(M1441*'[68]PARAMETROS '!$C$4,2)</f>
        <v>57844.800000000003</v>
      </c>
      <c r="Q1441" s="11">
        <f>+ROUND(N1441*'[68]PARAMETROS '!$C$5,2)</f>
        <v>55396.38</v>
      </c>
      <c r="R1441" s="11">
        <f t="shared" si="153"/>
        <v>113241.18</v>
      </c>
      <c r="S1441" s="11">
        <f>+ROUND(N1441*'[68]PARAMETROS '!$C$6,2)</f>
        <v>65378.82</v>
      </c>
      <c r="T1441" s="11">
        <f t="shared" si="154"/>
        <v>123223.62</v>
      </c>
    </row>
    <row r="1442" spans="1:20" ht="14.25" outlineLevel="2" x14ac:dyDescent="0.2">
      <c r="A1442" s="29"/>
      <c r="B1442" s="7" t="s">
        <v>2883</v>
      </c>
      <c r="C1442" s="7">
        <v>1</v>
      </c>
      <c r="D1442" s="8" t="s">
        <v>20</v>
      </c>
      <c r="E1442" s="8" t="s">
        <v>2904</v>
      </c>
      <c r="F1442" s="8" t="s">
        <v>319</v>
      </c>
      <c r="G1442" s="8" t="s">
        <v>2886</v>
      </c>
      <c r="H1442" s="8" t="s">
        <v>24</v>
      </c>
      <c r="I1442" s="9" t="s">
        <v>25</v>
      </c>
      <c r="J1442" s="8" t="s">
        <v>2836</v>
      </c>
      <c r="K1442" s="8" t="s">
        <v>2892</v>
      </c>
      <c r="L1442" s="10">
        <v>108</v>
      </c>
      <c r="M1442" s="10">
        <f>+ROUND(L1442*'[68]PARAMETROS '!$B$2,0)</f>
        <v>25920</v>
      </c>
      <c r="N1442" s="10">
        <f>+ROUND(L1442*'[68]PARAMETROS '!$B$3,0)</f>
        <v>17064</v>
      </c>
      <c r="O1442" s="10">
        <f t="shared" si="152"/>
        <v>42984</v>
      </c>
      <c r="P1442" s="11">
        <f>+ROUND(M1442*'[68]PARAMETROS '!$C$4,2)</f>
        <v>160185.60000000001</v>
      </c>
      <c r="Q1442" s="11">
        <f>+ROUND(N1442*'[68]PARAMETROS '!$C$5,2)</f>
        <v>153405.35999999999</v>
      </c>
      <c r="R1442" s="11">
        <f t="shared" si="153"/>
        <v>313590.96000000002</v>
      </c>
      <c r="S1442" s="11">
        <f>+ROUND(N1442*'[68]PARAMETROS '!$C$6,2)</f>
        <v>181049.04</v>
      </c>
      <c r="T1442" s="11">
        <f t="shared" si="154"/>
        <v>341234.64</v>
      </c>
    </row>
    <row r="1443" spans="1:20" ht="14.25" outlineLevel="2" x14ac:dyDescent="0.2">
      <c r="A1443" s="29"/>
      <c r="B1443" s="7" t="s">
        <v>2883</v>
      </c>
      <c r="C1443" s="7">
        <v>1</v>
      </c>
      <c r="D1443" s="8" t="s">
        <v>20</v>
      </c>
      <c r="E1443" s="8" t="s">
        <v>2905</v>
      </c>
      <c r="F1443" s="8" t="s">
        <v>1718</v>
      </c>
      <c r="G1443" s="8" t="s">
        <v>2886</v>
      </c>
      <c r="H1443" s="8" t="s">
        <v>24</v>
      </c>
      <c r="I1443" s="9" t="s">
        <v>25</v>
      </c>
      <c r="J1443" s="8" t="s">
        <v>2836</v>
      </c>
      <c r="K1443" s="8" t="s">
        <v>2892</v>
      </c>
      <c r="L1443" s="10">
        <v>144</v>
      </c>
      <c r="M1443" s="10">
        <f>+ROUND(L1443*'[68]PARAMETROS '!$B$2,0)</f>
        <v>34560</v>
      </c>
      <c r="N1443" s="10">
        <f>+ROUND(L1443*'[68]PARAMETROS '!$B$3,0)</f>
        <v>22752</v>
      </c>
      <c r="O1443" s="10">
        <f t="shared" si="152"/>
        <v>57312</v>
      </c>
      <c r="P1443" s="11">
        <f>+ROUND(M1443*'[68]PARAMETROS '!$C$4,2)</f>
        <v>213580.79999999999</v>
      </c>
      <c r="Q1443" s="11">
        <f>+ROUND(N1443*'[68]PARAMETROS '!$C$5,2)</f>
        <v>204540.48</v>
      </c>
      <c r="R1443" s="11">
        <f t="shared" si="153"/>
        <v>418121.28</v>
      </c>
      <c r="S1443" s="11">
        <f>+ROUND(N1443*'[68]PARAMETROS '!$C$6,2)</f>
        <v>241398.72</v>
      </c>
      <c r="T1443" s="11">
        <f t="shared" si="154"/>
        <v>454979.52</v>
      </c>
    </row>
    <row r="1444" spans="1:20" ht="14.25" outlineLevel="2" x14ac:dyDescent="0.2">
      <c r="A1444" s="29"/>
      <c r="B1444" s="7" t="s">
        <v>2883</v>
      </c>
      <c r="C1444" s="7">
        <v>1</v>
      </c>
      <c r="D1444" s="8" t="s">
        <v>20</v>
      </c>
      <c r="E1444" s="8" t="s">
        <v>2906</v>
      </c>
      <c r="F1444" s="8" t="s">
        <v>2907</v>
      </c>
      <c r="G1444" s="8" t="s">
        <v>2886</v>
      </c>
      <c r="H1444" s="8" t="s">
        <v>24</v>
      </c>
      <c r="I1444" s="9" t="s">
        <v>25</v>
      </c>
      <c r="J1444" s="8" t="s">
        <v>2836</v>
      </c>
      <c r="K1444" s="8" t="s">
        <v>2892</v>
      </c>
      <c r="L1444" s="10">
        <v>298</v>
      </c>
      <c r="M1444" s="10">
        <f>+ROUND(L1444*'[68]PARAMETROS '!$B$2,0)</f>
        <v>71520</v>
      </c>
      <c r="N1444" s="10">
        <f>+ROUND(L1444*'[68]PARAMETROS '!$B$3,0)</f>
        <v>47084</v>
      </c>
      <c r="O1444" s="10">
        <f t="shared" si="152"/>
        <v>118604</v>
      </c>
      <c r="P1444" s="11">
        <f>+ROUND(M1444*'[68]PARAMETROS '!$C$4,2)</f>
        <v>441993.6</v>
      </c>
      <c r="Q1444" s="11">
        <f>+ROUND(N1444*'[68]PARAMETROS '!$C$5,2)</f>
        <v>423285.16</v>
      </c>
      <c r="R1444" s="11">
        <f t="shared" si="153"/>
        <v>865278.76</v>
      </c>
      <c r="S1444" s="11">
        <f>+ROUND(N1444*'[68]PARAMETROS '!$C$6,2)</f>
        <v>499561.24</v>
      </c>
      <c r="T1444" s="11">
        <f t="shared" si="154"/>
        <v>941554.84</v>
      </c>
    </row>
    <row r="1445" spans="1:20" ht="14.25" outlineLevel="2" x14ac:dyDescent="0.2">
      <c r="A1445" s="29"/>
      <c r="B1445" s="7" t="s">
        <v>2883</v>
      </c>
      <c r="C1445" s="7">
        <v>1</v>
      </c>
      <c r="D1445" s="8" t="s">
        <v>20</v>
      </c>
      <c r="E1445" s="8" t="s">
        <v>2908</v>
      </c>
      <c r="F1445" s="8" t="s">
        <v>29</v>
      </c>
      <c r="G1445" s="8" t="s">
        <v>2886</v>
      </c>
      <c r="H1445" s="8" t="s">
        <v>24</v>
      </c>
      <c r="I1445" s="9" t="s">
        <v>25</v>
      </c>
      <c r="J1445" s="8" t="s">
        <v>2836</v>
      </c>
      <c r="K1445" s="8" t="s">
        <v>2892</v>
      </c>
      <c r="L1445" s="10">
        <v>836</v>
      </c>
      <c r="M1445" s="10">
        <f>+ROUND(L1445*'[68]PARAMETROS '!$B$2,0)</f>
        <v>200640</v>
      </c>
      <c r="N1445" s="10">
        <f>+ROUND(L1445*'[68]PARAMETROS '!$B$3,0)</f>
        <v>132088</v>
      </c>
      <c r="O1445" s="10">
        <f t="shared" si="152"/>
        <v>332728</v>
      </c>
      <c r="P1445" s="11">
        <f>+ROUND(M1445*'[68]PARAMETROS '!$C$4,2)</f>
        <v>1239955.2</v>
      </c>
      <c r="Q1445" s="11">
        <f>+ROUND(N1445*'[68]PARAMETROS '!$C$5,2)</f>
        <v>1187471.1200000001</v>
      </c>
      <c r="R1445" s="11">
        <f t="shared" si="153"/>
        <v>2427426.3199999998</v>
      </c>
      <c r="S1445" s="11">
        <f>+ROUND(N1445*'[68]PARAMETROS '!$C$6,2)</f>
        <v>1401453.68</v>
      </c>
      <c r="T1445" s="11">
        <f t="shared" si="154"/>
        <v>2641408.88</v>
      </c>
    </row>
    <row r="1446" spans="1:20" ht="14.25" outlineLevel="2" x14ac:dyDescent="0.2">
      <c r="A1446" s="29"/>
      <c r="B1446" s="7" t="s">
        <v>2883</v>
      </c>
      <c r="C1446" s="7">
        <v>1</v>
      </c>
      <c r="D1446" s="8" t="s">
        <v>20</v>
      </c>
      <c r="E1446" s="8" t="s">
        <v>2909</v>
      </c>
      <c r="F1446" s="8" t="s">
        <v>2910</v>
      </c>
      <c r="G1446" s="8" t="s">
        <v>2886</v>
      </c>
      <c r="H1446" s="8" t="s">
        <v>24</v>
      </c>
      <c r="I1446" s="9" t="s">
        <v>25</v>
      </c>
      <c r="J1446" s="8" t="s">
        <v>2836</v>
      </c>
      <c r="K1446" s="8" t="s">
        <v>2892</v>
      </c>
      <c r="L1446" s="10">
        <v>461</v>
      </c>
      <c r="M1446" s="10">
        <f>+ROUND(L1446*'[68]PARAMETROS '!$B$2,0)</f>
        <v>110640</v>
      </c>
      <c r="N1446" s="10">
        <f>+ROUND(L1446*'[68]PARAMETROS '!$B$3,0)</f>
        <v>72838</v>
      </c>
      <c r="O1446" s="10">
        <f t="shared" si="152"/>
        <v>183478</v>
      </c>
      <c r="P1446" s="11">
        <f>+ROUND(M1446*'[68]PARAMETROS '!$C$4,2)</f>
        <v>683755.2</v>
      </c>
      <c r="Q1446" s="11">
        <f>+ROUND(N1446*'[68]PARAMETROS '!$C$5,2)</f>
        <v>654813.62</v>
      </c>
      <c r="R1446" s="11">
        <f t="shared" si="153"/>
        <v>1338568.82</v>
      </c>
      <c r="S1446" s="11">
        <f>+ROUND(N1446*'[68]PARAMETROS '!$C$6,2)</f>
        <v>772811.18</v>
      </c>
      <c r="T1446" s="11">
        <f t="shared" si="154"/>
        <v>1456566.38</v>
      </c>
    </row>
    <row r="1447" spans="1:20" ht="14.25" outlineLevel="2" x14ac:dyDescent="0.2">
      <c r="A1447" s="29"/>
      <c r="B1447" s="7" t="s">
        <v>2883</v>
      </c>
      <c r="C1447" s="7">
        <v>1</v>
      </c>
      <c r="D1447" s="8" t="s">
        <v>20</v>
      </c>
      <c r="E1447" s="8" t="s">
        <v>2911</v>
      </c>
      <c r="F1447" s="8" t="s">
        <v>2912</v>
      </c>
      <c r="G1447" s="8" t="s">
        <v>2886</v>
      </c>
      <c r="H1447" s="8" t="s">
        <v>24</v>
      </c>
      <c r="I1447" s="9" t="s">
        <v>25</v>
      </c>
      <c r="J1447" s="8" t="s">
        <v>2836</v>
      </c>
      <c r="K1447" s="8" t="s">
        <v>2887</v>
      </c>
      <c r="L1447" s="10">
        <v>119</v>
      </c>
      <c r="M1447" s="10">
        <f>+ROUND(L1447*'[68]PARAMETROS '!$B$2,0)</f>
        <v>28560</v>
      </c>
      <c r="N1447" s="10">
        <f>+ROUND(L1447*'[68]PARAMETROS '!$B$3,0)</f>
        <v>18802</v>
      </c>
      <c r="O1447" s="10">
        <f t="shared" si="152"/>
        <v>47362</v>
      </c>
      <c r="P1447" s="11">
        <f>+ROUND(M1447*'[68]PARAMETROS '!$C$4,2)</f>
        <v>176500.8</v>
      </c>
      <c r="Q1447" s="11">
        <f>+ROUND(N1447*'[68]PARAMETROS '!$C$5,2)</f>
        <v>169029.98</v>
      </c>
      <c r="R1447" s="11">
        <f t="shared" si="153"/>
        <v>345530.78</v>
      </c>
      <c r="S1447" s="11">
        <f>+ROUND(N1447*'[68]PARAMETROS '!$C$6,2)</f>
        <v>199489.22</v>
      </c>
      <c r="T1447" s="11">
        <f t="shared" si="154"/>
        <v>375990.02</v>
      </c>
    </row>
    <row r="1448" spans="1:20" ht="14.25" outlineLevel="2" x14ac:dyDescent="0.2">
      <c r="A1448" s="29"/>
      <c r="B1448" s="7" t="s">
        <v>2883</v>
      </c>
      <c r="C1448" s="7">
        <v>1</v>
      </c>
      <c r="D1448" s="8" t="s">
        <v>20</v>
      </c>
      <c r="E1448" s="8" t="s">
        <v>2913</v>
      </c>
      <c r="F1448" s="8" t="s">
        <v>2914</v>
      </c>
      <c r="G1448" s="8" t="s">
        <v>2886</v>
      </c>
      <c r="H1448" s="8" t="s">
        <v>24</v>
      </c>
      <c r="I1448" s="9" t="s">
        <v>25</v>
      </c>
      <c r="J1448" s="8" t="s">
        <v>2836</v>
      </c>
      <c r="K1448" s="8" t="s">
        <v>2892</v>
      </c>
      <c r="L1448" s="10">
        <v>18</v>
      </c>
      <c r="M1448" s="10">
        <f>+ROUND(L1448*'[68]PARAMETROS '!$B$2,0)</f>
        <v>4320</v>
      </c>
      <c r="N1448" s="10">
        <f>+ROUND(L1448*'[68]PARAMETROS '!$B$3,0)</f>
        <v>2844</v>
      </c>
      <c r="O1448" s="10">
        <f t="shared" si="152"/>
        <v>7164</v>
      </c>
      <c r="P1448" s="11">
        <f>+ROUND(M1448*'[68]PARAMETROS '!$C$4,2)</f>
        <v>26697.599999999999</v>
      </c>
      <c r="Q1448" s="11">
        <f>+ROUND(N1448*'[68]PARAMETROS '!$C$5,2)</f>
        <v>25567.56</v>
      </c>
      <c r="R1448" s="11">
        <f t="shared" si="153"/>
        <v>52265.16</v>
      </c>
      <c r="S1448" s="11">
        <f>+ROUND(N1448*'[68]PARAMETROS '!$C$6,2)</f>
        <v>30174.84</v>
      </c>
      <c r="T1448" s="11">
        <f t="shared" si="154"/>
        <v>56872.44</v>
      </c>
    </row>
    <row r="1449" spans="1:20" ht="14.25" outlineLevel="1" x14ac:dyDescent="0.2">
      <c r="A1449" s="29"/>
      <c r="B1449" s="13" t="s">
        <v>2915</v>
      </c>
      <c r="C1449" s="14">
        <f>SUBTOTAL(9,C1433:C1448)</f>
        <v>16</v>
      </c>
      <c r="D1449" s="15"/>
      <c r="E1449" s="15"/>
      <c r="F1449" s="15"/>
      <c r="G1449" s="15"/>
      <c r="H1449" s="15"/>
      <c r="I1449" s="15"/>
      <c r="J1449" s="15"/>
      <c r="K1449" s="15"/>
      <c r="L1449" s="16">
        <f t="shared" ref="L1449:R1449" si="155">SUBTOTAL(9,L1433:L1448)</f>
        <v>2962</v>
      </c>
      <c r="M1449" s="16">
        <f t="shared" si="155"/>
        <v>710880</v>
      </c>
      <c r="N1449" s="16">
        <f t="shared" si="155"/>
        <v>467996</v>
      </c>
      <c r="O1449" s="16">
        <f t="shared" si="155"/>
        <v>1178876</v>
      </c>
      <c r="P1449" s="17">
        <f t="shared" si="155"/>
        <v>4393238.3999999994</v>
      </c>
      <c r="Q1449" s="17">
        <f t="shared" si="155"/>
        <v>4207284.04</v>
      </c>
      <c r="R1449" s="17">
        <f t="shared" si="155"/>
        <v>8600522.4399999995</v>
      </c>
      <c r="S1449" s="17">
        <f>+ROUND(N1449*'[68]PARAMETROS '!$C$6,2)</f>
        <v>4965437.5599999996</v>
      </c>
      <c r="T1449" s="17">
        <f>SUBTOTAL(9,T1433:T1448)</f>
        <v>9358675.959999999</v>
      </c>
    </row>
    <row r="1450" spans="1:20" ht="14.25" outlineLevel="2" x14ac:dyDescent="0.2">
      <c r="A1450" s="29">
        <v>91</v>
      </c>
      <c r="B1450" s="7" t="s">
        <v>2916</v>
      </c>
      <c r="C1450" s="7">
        <v>1</v>
      </c>
      <c r="D1450" s="8" t="s">
        <v>20</v>
      </c>
      <c r="E1450" s="8" t="s">
        <v>2917</v>
      </c>
      <c r="F1450" s="8" t="s">
        <v>2918</v>
      </c>
      <c r="G1450" s="8" t="s">
        <v>2886</v>
      </c>
      <c r="H1450" s="8" t="s">
        <v>24</v>
      </c>
      <c r="I1450" s="9" t="s">
        <v>25</v>
      </c>
      <c r="J1450" s="8" t="s">
        <v>2836</v>
      </c>
      <c r="K1450" s="8" t="s">
        <v>2887</v>
      </c>
      <c r="L1450" s="10">
        <v>33</v>
      </c>
      <c r="M1450" s="10">
        <f>+ROUND(L1450*'[68]PARAMETROS '!$B$2,0)</f>
        <v>7920</v>
      </c>
      <c r="N1450" s="10">
        <f>+ROUND(L1450*'[68]PARAMETROS '!$B$3,0)</f>
        <v>5214</v>
      </c>
      <c r="O1450" s="10">
        <f t="shared" si="152"/>
        <v>13134</v>
      </c>
      <c r="P1450" s="11">
        <f>+ROUND(M1450*'[68]PARAMETROS '!$C$4,2)</f>
        <v>48945.599999999999</v>
      </c>
      <c r="Q1450" s="11">
        <f>+ROUND(N1450*'[68]PARAMETROS '!$C$5,2)</f>
        <v>46873.86</v>
      </c>
      <c r="R1450" s="11">
        <f t="shared" si="153"/>
        <v>95819.46</v>
      </c>
      <c r="S1450" s="11">
        <f>+ROUND(N1450*'[68]PARAMETROS '!$C$6,2)</f>
        <v>55320.54</v>
      </c>
      <c r="T1450" s="11">
        <f t="shared" si="154"/>
        <v>104266.14</v>
      </c>
    </row>
    <row r="1451" spans="1:20" ht="14.25" outlineLevel="2" x14ac:dyDescent="0.2">
      <c r="A1451" s="29"/>
      <c r="B1451" s="7" t="s">
        <v>2916</v>
      </c>
      <c r="C1451" s="7">
        <v>1</v>
      </c>
      <c r="D1451" s="8" t="s">
        <v>20</v>
      </c>
      <c r="E1451" s="8" t="s">
        <v>2919</v>
      </c>
      <c r="F1451" s="8" t="s">
        <v>2920</v>
      </c>
      <c r="G1451" s="8" t="s">
        <v>2886</v>
      </c>
      <c r="H1451" s="8" t="s">
        <v>24</v>
      </c>
      <c r="I1451" s="9" t="s">
        <v>25</v>
      </c>
      <c r="J1451" s="8" t="s">
        <v>2836</v>
      </c>
      <c r="K1451" s="8" t="s">
        <v>2887</v>
      </c>
      <c r="L1451" s="10">
        <v>48</v>
      </c>
      <c r="M1451" s="10">
        <f>+ROUND(L1451*'[68]PARAMETROS '!$B$2,0)</f>
        <v>11520</v>
      </c>
      <c r="N1451" s="10">
        <f>+ROUND(L1451*'[68]PARAMETROS '!$B$3,0)</f>
        <v>7584</v>
      </c>
      <c r="O1451" s="10">
        <f t="shared" si="152"/>
        <v>19104</v>
      </c>
      <c r="P1451" s="11">
        <f>+ROUND(M1451*'[68]PARAMETROS '!$C$4,2)</f>
        <v>71193.600000000006</v>
      </c>
      <c r="Q1451" s="11">
        <f>+ROUND(N1451*'[68]PARAMETROS '!$C$5,2)</f>
        <v>68180.160000000003</v>
      </c>
      <c r="R1451" s="11">
        <f t="shared" si="153"/>
        <v>139373.76000000001</v>
      </c>
      <c r="S1451" s="11">
        <f>+ROUND(N1451*'[68]PARAMETROS '!$C$6,2)</f>
        <v>80466.240000000005</v>
      </c>
      <c r="T1451" s="11">
        <f t="shared" si="154"/>
        <v>151659.84</v>
      </c>
    </row>
    <row r="1452" spans="1:20" ht="14.25" outlineLevel="2" x14ac:dyDescent="0.2">
      <c r="A1452" s="29"/>
      <c r="B1452" s="7" t="s">
        <v>2916</v>
      </c>
      <c r="C1452" s="7">
        <v>1</v>
      </c>
      <c r="D1452" s="8" t="s">
        <v>20</v>
      </c>
      <c r="E1452" s="8" t="s">
        <v>2921</v>
      </c>
      <c r="F1452" s="8" t="s">
        <v>2922</v>
      </c>
      <c r="G1452" s="8" t="s">
        <v>2886</v>
      </c>
      <c r="H1452" s="8" t="s">
        <v>24</v>
      </c>
      <c r="I1452" s="9" t="s">
        <v>25</v>
      </c>
      <c r="J1452" s="8" t="s">
        <v>2836</v>
      </c>
      <c r="K1452" s="8" t="s">
        <v>2887</v>
      </c>
      <c r="L1452" s="10">
        <v>347</v>
      </c>
      <c r="M1452" s="10">
        <f>+ROUND(L1452*'[68]PARAMETROS '!$B$2,0)</f>
        <v>83280</v>
      </c>
      <c r="N1452" s="10">
        <f>+ROUND(L1452*'[68]PARAMETROS '!$B$3,0)</f>
        <v>54826</v>
      </c>
      <c r="O1452" s="10">
        <f t="shared" si="152"/>
        <v>138106</v>
      </c>
      <c r="P1452" s="11">
        <f>+ROUND(M1452*'[68]PARAMETROS '!$C$4,2)</f>
        <v>514670.4</v>
      </c>
      <c r="Q1452" s="11">
        <f>+ROUND(N1452*'[68]PARAMETROS '!$C$5,2)</f>
        <v>492885.74</v>
      </c>
      <c r="R1452" s="11">
        <f t="shared" si="153"/>
        <v>1007556.14</v>
      </c>
      <c r="S1452" s="11">
        <f>+ROUND(N1452*'[68]PARAMETROS '!$C$6,2)</f>
        <v>581703.86</v>
      </c>
      <c r="T1452" s="11">
        <f t="shared" si="154"/>
        <v>1096374.26</v>
      </c>
    </row>
    <row r="1453" spans="1:20" ht="14.25" outlineLevel="2" x14ac:dyDescent="0.2">
      <c r="A1453" s="29"/>
      <c r="B1453" s="7" t="s">
        <v>2916</v>
      </c>
      <c r="C1453" s="7">
        <v>1</v>
      </c>
      <c r="D1453" s="8" t="s">
        <v>20</v>
      </c>
      <c r="E1453" s="8" t="s">
        <v>2923</v>
      </c>
      <c r="F1453" s="8" t="s">
        <v>2924</v>
      </c>
      <c r="G1453" s="8" t="s">
        <v>2886</v>
      </c>
      <c r="H1453" s="8" t="s">
        <v>24</v>
      </c>
      <c r="I1453" s="9" t="s">
        <v>25</v>
      </c>
      <c r="J1453" s="8" t="s">
        <v>2836</v>
      </c>
      <c r="K1453" s="8" t="s">
        <v>2887</v>
      </c>
      <c r="L1453" s="10">
        <v>729</v>
      </c>
      <c r="M1453" s="10">
        <f>+ROUND(L1453*'[68]PARAMETROS '!$B$2,0)</f>
        <v>174960</v>
      </c>
      <c r="N1453" s="10">
        <f>+ROUND(L1453*'[68]PARAMETROS '!$B$3,0)</f>
        <v>115182</v>
      </c>
      <c r="O1453" s="10">
        <f t="shared" si="152"/>
        <v>290142</v>
      </c>
      <c r="P1453" s="11">
        <f>+ROUND(M1453*'[68]PARAMETROS '!$C$4,2)</f>
        <v>1081252.8</v>
      </c>
      <c r="Q1453" s="11">
        <f>+ROUND(N1453*'[68]PARAMETROS '!$C$5,2)</f>
        <v>1035486.18</v>
      </c>
      <c r="R1453" s="11">
        <f t="shared" si="153"/>
        <v>2116738.98</v>
      </c>
      <c r="S1453" s="11">
        <f>+ROUND(N1453*'[68]PARAMETROS '!$C$6,2)</f>
        <v>1222081.02</v>
      </c>
      <c r="T1453" s="11">
        <f t="shared" si="154"/>
        <v>2303333.8199999998</v>
      </c>
    </row>
    <row r="1454" spans="1:20" ht="14.25" outlineLevel="2" x14ac:dyDescent="0.2">
      <c r="A1454" s="29"/>
      <c r="B1454" s="7" t="s">
        <v>2916</v>
      </c>
      <c r="C1454" s="7">
        <v>1</v>
      </c>
      <c r="D1454" s="8" t="s">
        <v>20</v>
      </c>
      <c r="E1454" s="8" t="s">
        <v>2925</v>
      </c>
      <c r="F1454" s="8" t="s">
        <v>2926</v>
      </c>
      <c r="G1454" s="8" t="s">
        <v>2886</v>
      </c>
      <c r="H1454" s="8" t="s">
        <v>24</v>
      </c>
      <c r="I1454" s="9" t="s">
        <v>25</v>
      </c>
      <c r="J1454" s="8" t="s">
        <v>2836</v>
      </c>
      <c r="K1454" s="8" t="s">
        <v>2887</v>
      </c>
      <c r="L1454" s="10">
        <v>97</v>
      </c>
      <c r="M1454" s="10">
        <f>+ROUND(L1454*'[68]PARAMETROS '!$B$2,0)</f>
        <v>23280</v>
      </c>
      <c r="N1454" s="10">
        <f>+ROUND(L1454*'[68]PARAMETROS '!$B$3,0)</f>
        <v>15326</v>
      </c>
      <c r="O1454" s="10">
        <f t="shared" si="152"/>
        <v>38606</v>
      </c>
      <c r="P1454" s="11">
        <f>+ROUND(M1454*'[68]PARAMETROS '!$C$4,2)</f>
        <v>143870.39999999999</v>
      </c>
      <c r="Q1454" s="11">
        <f>+ROUND(N1454*'[68]PARAMETROS '!$C$5,2)</f>
        <v>137780.74</v>
      </c>
      <c r="R1454" s="11">
        <f t="shared" si="153"/>
        <v>281651.14</v>
      </c>
      <c r="S1454" s="11">
        <f>+ROUND(N1454*'[68]PARAMETROS '!$C$6,2)</f>
        <v>162608.85999999999</v>
      </c>
      <c r="T1454" s="11">
        <f t="shared" si="154"/>
        <v>306479.26</v>
      </c>
    </row>
    <row r="1455" spans="1:20" ht="14.25" outlineLevel="2" x14ac:dyDescent="0.2">
      <c r="A1455" s="29"/>
      <c r="B1455" s="7" t="s">
        <v>2916</v>
      </c>
      <c r="C1455" s="7">
        <v>1</v>
      </c>
      <c r="D1455" s="8" t="s">
        <v>20</v>
      </c>
      <c r="E1455" s="8" t="s">
        <v>2927</v>
      </c>
      <c r="F1455" s="8" t="s">
        <v>2928</v>
      </c>
      <c r="G1455" s="8" t="s">
        <v>2886</v>
      </c>
      <c r="H1455" s="8" t="s">
        <v>24</v>
      </c>
      <c r="I1455" s="9" t="s">
        <v>25</v>
      </c>
      <c r="J1455" s="8" t="s">
        <v>2836</v>
      </c>
      <c r="K1455" s="8" t="s">
        <v>2887</v>
      </c>
      <c r="L1455" s="10">
        <v>73</v>
      </c>
      <c r="M1455" s="10">
        <f>+ROUND(L1455*'[68]PARAMETROS '!$B$2,0)</f>
        <v>17520</v>
      </c>
      <c r="N1455" s="10">
        <f>+ROUND(L1455*'[68]PARAMETROS '!$B$3,0)</f>
        <v>11534</v>
      </c>
      <c r="O1455" s="10">
        <f t="shared" si="152"/>
        <v>29054</v>
      </c>
      <c r="P1455" s="11">
        <f>+ROUND(M1455*'[68]PARAMETROS '!$C$4,2)</f>
        <v>108273.60000000001</v>
      </c>
      <c r="Q1455" s="11">
        <f>+ROUND(N1455*'[68]PARAMETROS '!$C$5,2)</f>
        <v>103690.66</v>
      </c>
      <c r="R1455" s="11">
        <f t="shared" si="153"/>
        <v>211964.26</v>
      </c>
      <c r="S1455" s="11">
        <f>+ROUND(N1455*'[68]PARAMETROS '!$C$6,2)</f>
        <v>122375.74</v>
      </c>
      <c r="T1455" s="11">
        <f t="shared" si="154"/>
        <v>230649.34</v>
      </c>
    </row>
    <row r="1456" spans="1:20" ht="14.25" outlineLevel="2" x14ac:dyDescent="0.2">
      <c r="A1456" s="29"/>
      <c r="B1456" s="7" t="s">
        <v>2916</v>
      </c>
      <c r="C1456" s="7">
        <v>1</v>
      </c>
      <c r="D1456" s="8" t="s">
        <v>20</v>
      </c>
      <c r="E1456" s="8" t="s">
        <v>2929</v>
      </c>
      <c r="F1456" s="8" t="s">
        <v>2930</v>
      </c>
      <c r="G1456" s="8" t="s">
        <v>2886</v>
      </c>
      <c r="H1456" s="8" t="s">
        <v>24</v>
      </c>
      <c r="I1456" s="9" t="s">
        <v>25</v>
      </c>
      <c r="J1456" s="8" t="s">
        <v>2836</v>
      </c>
      <c r="K1456" s="8" t="s">
        <v>2887</v>
      </c>
      <c r="L1456" s="10">
        <v>65</v>
      </c>
      <c r="M1456" s="10">
        <f>+ROUND(L1456*'[68]PARAMETROS '!$B$2,0)</f>
        <v>15600</v>
      </c>
      <c r="N1456" s="10">
        <f>+ROUND(L1456*'[68]PARAMETROS '!$B$3,0)</f>
        <v>10270</v>
      </c>
      <c r="O1456" s="10">
        <f t="shared" si="152"/>
        <v>25870</v>
      </c>
      <c r="P1456" s="11">
        <f>+ROUND(M1456*'[68]PARAMETROS '!$C$4,2)</f>
        <v>96408</v>
      </c>
      <c r="Q1456" s="11">
        <f>+ROUND(N1456*'[68]PARAMETROS '!$C$5,2)</f>
        <v>92327.3</v>
      </c>
      <c r="R1456" s="11">
        <f t="shared" si="153"/>
        <v>188735.3</v>
      </c>
      <c r="S1456" s="11">
        <f>+ROUND(N1456*'[68]PARAMETROS '!$C$6,2)</f>
        <v>108964.7</v>
      </c>
      <c r="T1456" s="11">
        <f t="shared" si="154"/>
        <v>205372.7</v>
      </c>
    </row>
    <row r="1457" spans="1:20" ht="14.25" outlineLevel="2" x14ac:dyDescent="0.2">
      <c r="A1457" s="29"/>
      <c r="B1457" s="7" t="s">
        <v>2916</v>
      </c>
      <c r="C1457" s="7">
        <v>1</v>
      </c>
      <c r="D1457" s="8" t="s">
        <v>20</v>
      </c>
      <c r="E1457" s="8" t="s">
        <v>2931</v>
      </c>
      <c r="F1457" s="8" t="s">
        <v>2932</v>
      </c>
      <c r="G1457" s="8" t="s">
        <v>2886</v>
      </c>
      <c r="H1457" s="8" t="s">
        <v>24</v>
      </c>
      <c r="I1457" s="9" t="s">
        <v>25</v>
      </c>
      <c r="J1457" s="8" t="s">
        <v>2836</v>
      </c>
      <c r="K1457" s="8" t="s">
        <v>2887</v>
      </c>
      <c r="L1457" s="10">
        <v>309</v>
      </c>
      <c r="M1457" s="10">
        <f>+ROUND(L1457*'[68]PARAMETROS '!$B$2,0)</f>
        <v>74160</v>
      </c>
      <c r="N1457" s="10">
        <f>+ROUND(L1457*'[68]PARAMETROS '!$B$3,0)</f>
        <v>48822</v>
      </c>
      <c r="O1457" s="10">
        <f t="shared" si="152"/>
        <v>122982</v>
      </c>
      <c r="P1457" s="11">
        <f>+ROUND(M1457*'[68]PARAMETROS '!$C$4,2)</f>
        <v>458308.8</v>
      </c>
      <c r="Q1457" s="11">
        <f>+ROUND(N1457*'[68]PARAMETROS '!$C$5,2)</f>
        <v>438909.78</v>
      </c>
      <c r="R1457" s="11">
        <f t="shared" si="153"/>
        <v>897218.58</v>
      </c>
      <c r="S1457" s="11">
        <f>+ROUND(N1457*'[68]PARAMETROS '!$C$6,2)</f>
        <v>518001.42</v>
      </c>
      <c r="T1457" s="11">
        <f t="shared" si="154"/>
        <v>976310.22</v>
      </c>
    </row>
    <row r="1458" spans="1:20" ht="14.25" outlineLevel="2" x14ac:dyDescent="0.2">
      <c r="A1458" s="29"/>
      <c r="B1458" s="7" t="s">
        <v>2916</v>
      </c>
      <c r="C1458" s="7">
        <v>1</v>
      </c>
      <c r="D1458" s="8" t="s">
        <v>20</v>
      </c>
      <c r="E1458" s="8" t="s">
        <v>2933</v>
      </c>
      <c r="F1458" s="8" t="s">
        <v>2934</v>
      </c>
      <c r="G1458" s="8" t="s">
        <v>2886</v>
      </c>
      <c r="H1458" s="8" t="s">
        <v>24</v>
      </c>
      <c r="I1458" s="9" t="s">
        <v>25</v>
      </c>
      <c r="J1458" s="8" t="s">
        <v>2836</v>
      </c>
      <c r="K1458" s="8" t="s">
        <v>2887</v>
      </c>
      <c r="L1458" s="10">
        <v>268</v>
      </c>
      <c r="M1458" s="10">
        <f>+ROUND(L1458*'[68]PARAMETROS '!$B$2,0)</f>
        <v>64320</v>
      </c>
      <c r="N1458" s="10">
        <f>+ROUND(L1458*'[68]PARAMETROS '!$B$3,0)</f>
        <v>42344</v>
      </c>
      <c r="O1458" s="10">
        <f t="shared" si="152"/>
        <v>106664</v>
      </c>
      <c r="P1458" s="11">
        <f>+ROUND(M1458*'[68]PARAMETROS '!$C$4,2)</f>
        <v>397497.59999999998</v>
      </c>
      <c r="Q1458" s="11">
        <f>+ROUND(N1458*'[68]PARAMETROS '!$C$5,2)</f>
        <v>380672.56</v>
      </c>
      <c r="R1458" s="11">
        <f t="shared" si="153"/>
        <v>778170.16</v>
      </c>
      <c r="S1458" s="11">
        <f>+ROUND(N1458*'[68]PARAMETROS '!$C$6,2)</f>
        <v>449269.84</v>
      </c>
      <c r="T1458" s="11">
        <f t="shared" si="154"/>
        <v>846767.44</v>
      </c>
    </row>
    <row r="1459" spans="1:20" ht="14.25" outlineLevel="2" x14ac:dyDescent="0.2">
      <c r="A1459" s="29"/>
      <c r="B1459" s="7" t="s">
        <v>2916</v>
      </c>
      <c r="C1459" s="7">
        <v>1</v>
      </c>
      <c r="D1459" s="8" t="s">
        <v>20</v>
      </c>
      <c r="E1459" s="8" t="s">
        <v>2935</v>
      </c>
      <c r="F1459" s="8" t="s">
        <v>313</v>
      </c>
      <c r="G1459" s="8" t="s">
        <v>2886</v>
      </c>
      <c r="H1459" s="8" t="s">
        <v>24</v>
      </c>
      <c r="I1459" s="9" t="s">
        <v>25</v>
      </c>
      <c r="J1459" s="8" t="s">
        <v>2836</v>
      </c>
      <c r="K1459" s="8" t="s">
        <v>2887</v>
      </c>
      <c r="L1459" s="10">
        <v>255</v>
      </c>
      <c r="M1459" s="10">
        <f>+ROUND(L1459*'[68]PARAMETROS '!$B$2,0)</f>
        <v>61200</v>
      </c>
      <c r="N1459" s="10">
        <f>+ROUND(L1459*'[68]PARAMETROS '!$B$3,0)</f>
        <v>40290</v>
      </c>
      <c r="O1459" s="10">
        <f t="shared" si="152"/>
        <v>101490</v>
      </c>
      <c r="P1459" s="11">
        <f>+ROUND(M1459*'[68]PARAMETROS '!$C$4,2)</f>
        <v>378216</v>
      </c>
      <c r="Q1459" s="11">
        <f>+ROUND(N1459*'[68]PARAMETROS '!$C$5,2)</f>
        <v>362207.1</v>
      </c>
      <c r="R1459" s="11">
        <f t="shared" si="153"/>
        <v>740423.1</v>
      </c>
      <c r="S1459" s="11">
        <f>+ROUND(N1459*'[68]PARAMETROS '!$C$6,2)</f>
        <v>427476.9</v>
      </c>
      <c r="T1459" s="11">
        <f t="shared" si="154"/>
        <v>805692.9</v>
      </c>
    </row>
    <row r="1460" spans="1:20" ht="14.25" outlineLevel="2" x14ac:dyDescent="0.2">
      <c r="A1460" s="29"/>
      <c r="B1460" s="7" t="s">
        <v>2916</v>
      </c>
      <c r="C1460" s="7">
        <v>1</v>
      </c>
      <c r="D1460" s="8" t="s">
        <v>20</v>
      </c>
      <c r="E1460" s="8" t="s">
        <v>2936</v>
      </c>
      <c r="F1460" s="8" t="s">
        <v>2937</v>
      </c>
      <c r="G1460" s="8" t="s">
        <v>2886</v>
      </c>
      <c r="H1460" s="8" t="s">
        <v>24</v>
      </c>
      <c r="I1460" s="9" t="s">
        <v>25</v>
      </c>
      <c r="J1460" s="8" t="s">
        <v>2836</v>
      </c>
      <c r="K1460" s="8" t="s">
        <v>2887</v>
      </c>
      <c r="L1460" s="10">
        <v>120</v>
      </c>
      <c r="M1460" s="10">
        <f>+ROUND(L1460*'[68]PARAMETROS '!$B$2,0)</f>
        <v>28800</v>
      </c>
      <c r="N1460" s="10">
        <f>+ROUND(L1460*'[68]PARAMETROS '!$B$3,0)</f>
        <v>18960</v>
      </c>
      <c r="O1460" s="10">
        <f t="shared" si="152"/>
        <v>47760</v>
      </c>
      <c r="P1460" s="11">
        <f>+ROUND(M1460*'[68]PARAMETROS '!$C$4,2)</f>
        <v>177984</v>
      </c>
      <c r="Q1460" s="11">
        <f>+ROUND(N1460*'[68]PARAMETROS '!$C$5,2)</f>
        <v>170450.4</v>
      </c>
      <c r="R1460" s="11">
        <f t="shared" si="153"/>
        <v>348434.4</v>
      </c>
      <c r="S1460" s="11">
        <f>+ROUND(N1460*'[68]PARAMETROS '!$C$6,2)</f>
        <v>201165.6</v>
      </c>
      <c r="T1460" s="11">
        <f t="shared" si="154"/>
        <v>379149.6</v>
      </c>
    </row>
    <row r="1461" spans="1:20" ht="14.25" outlineLevel="2" x14ac:dyDescent="0.2">
      <c r="A1461" s="29"/>
      <c r="B1461" s="7" t="s">
        <v>2916</v>
      </c>
      <c r="C1461" s="7">
        <v>1</v>
      </c>
      <c r="D1461" s="8" t="s">
        <v>20</v>
      </c>
      <c r="E1461" s="8" t="s">
        <v>2938</v>
      </c>
      <c r="F1461" s="8" t="s">
        <v>2939</v>
      </c>
      <c r="G1461" s="8" t="s">
        <v>2886</v>
      </c>
      <c r="H1461" s="8" t="s">
        <v>24</v>
      </c>
      <c r="I1461" s="9" t="s">
        <v>25</v>
      </c>
      <c r="J1461" s="8" t="s">
        <v>2836</v>
      </c>
      <c r="K1461" s="8" t="s">
        <v>2887</v>
      </c>
      <c r="L1461" s="10">
        <v>155</v>
      </c>
      <c r="M1461" s="10">
        <f>+ROUND(L1461*'[68]PARAMETROS '!$B$2,0)</f>
        <v>37200</v>
      </c>
      <c r="N1461" s="10">
        <f>+ROUND(L1461*'[68]PARAMETROS '!$B$3,0)</f>
        <v>24490</v>
      </c>
      <c r="O1461" s="10">
        <f t="shared" si="152"/>
        <v>61690</v>
      </c>
      <c r="P1461" s="11">
        <f>+ROUND(M1461*'[68]PARAMETROS '!$C$4,2)</f>
        <v>229896</v>
      </c>
      <c r="Q1461" s="11">
        <f>+ROUND(N1461*'[68]PARAMETROS '!$C$5,2)</f>
        <v>220165.1</v>
      </c>
      <c r="R1461" s="11">
        <f t="shared" si="153"/>
        <v>450061.1</v>
      </c>
      <c r="S1461" s="11">
        <f>+ROUND(N1461*'[68]PARAMETROS '!$C$6,2)</f>
        <v>259838.9</v>
      </c>
      <c r="T1461" s="11">
        <f t="shared" si="154"/>
        <v>489734.9</v>
      </c>
    </row>
    <row r="1462" spans="1:20" ht="14.25" outlineLevel="2" x14ac:dyDescent="0.2">
      <c r="A1462" s="29"/>
      <c r="B1462" s="7" t="s">
        <v>2916</v>
      </c>
      <c r="C1462" s="7">
        <v>1</v>
      </c>
      <c r="D1462" s="8" t="s">
        <v>20</v>
      </c>
      <c r="E1462" s="8" t="s">
        <v>2940</v>
      </c>
      <c r="F1462" s="8" t="s">
        <v>2941</v>
      </c>
      <c r="G1462" s="8" t="s">
        <v>2886</v>
      </c>
      <c r="H1462" s="8" t="s">
        <v>24</v>
      </c>
      <c r="I1462" s="9" t="s">
        <v>25</v>
      </c>
      <c r="J1462" s="8" t="s">
        <v>2836</v>
      </c>
      <c r="K1462" s="8" t="s">
        <v>2887</v>
      </c>
      <c r="L1462" s="10">
        <v>137</v>
      </c>
      <c r="M1462" s="10">
        <f>+ROUND(L1462*'[68]PARAMETROS '!$B$2,0)</f>
        <v>32880</v>
      </c>
      <c r="N1462" s="10">
        <f>+ROUND(L1462*'[68]PARAMETROS '!$B$3,0)</f>
        <v>21646</v>
      </c>
      <c r="O1462" s="10">
        <f t="shared" si="152"/>
        <v>54526</v>
      </c>
      <c r="P1462" s="11">
        <f>+ROUND(M1462*'[68]PARAMETROS '!$C$4,2)</f>
        <v>203198.4</v>
      </c>
      <c r="Q1462" s="11">
        <f>+ROUND(N1462*'[68]PARAMETROS '!$C$5,2)</f>
        <v>194597.54</v>
      </c>
      <c r="R1462" s="11">
        <f t="shared" si="153"/>
        <v>397795.94</v>
      </c>
      <c r="S1462" s="11">
        <f>+ROUND(N1462*'[68]PARAMETROS '!$C$6,2)</f>
        <v>229664.06</v>
      </c>
      <c r="T1462" s="11">
        <f t="shared" si="154"/>
        <v>432862.46</v>
      </c>
    </row>
    <row r="1463" spans="1:20" ht="14.25" outlineLevel="2" x14ac:dyDescent="0.2">
      <c r="A1463" s="29"/>
      <c r="B1463" s="7" t="s">
        <v>2916</v>
      </c>
      <c r="C1463" s="7">
        <v>1</v>
      </c>
      <c r="D1463" s="8" t="s">
        <v>20</v>
      </c>
      <c r="E1463" s="8" t="s">
        <v>2942</v>
      </c>
      <c r="F1463" s="8" t="s">
        <v>2943</v>
      </c>
      <c r="G1463" s="8" t="s">
        <v>2886</v>
      </c>
      <c r="H1463" s="8" t="s">
        <v>24</v>
      </c>
      <c r="I1463" s="9" t="s">
        <v>25</v>
      </c>
      <c r="J1463" s="8" t="s">
        <v>2836</v>
      </c>
      <c r="K1463" s="8" t="s">
        <v>2887</v>
      </c>
      <c r="L1463" s="10">
        <v>74</v>
      </c>
      <c r="M1463" s="10">
        <f>+ROUND(L1463*'[68]PARAMETROS '!$B$2,0)</f>
        <v>17760</v>
      </c>
      <c r="N1463" s="10">
        <f>+ROUND(L1463*'[68]PARAMETROS '!$B$3,0)</f>
        <v>11692</v>
      </c>
      <c r="O1463" s="10">
        <f t="shared" si="152"/>
        <v>29452</v>
      </c>
      <c r="P1463" s="11">
        <f>+ROUND(M1463*'[68]PARAMETROS '!$C$4,2)</f>
        <v>109756.8</v>
      </c>
      <c r="Q1463" s="11">
        <f>+ROUND(N1463*'[68]PARAMETROS '!$C$5,2)</f>
        <v>105111.08</v>
      </c>
      <c r="R1463" s="11">
        <f t="shared" si="153"/>
        <v>214867.88</v>
      </c>
      <c r="S1463" s="11">
        <f>+ROUND(N1463*'[68]PARAMETROS '!$C$6,2)</f>
        <v>124052.12</v>
      </c>
      <c r="T1463" s="11">
        <f t="shared" si="154"/>
        <v>233808.92</v>
      </c>
    </row>
    <row r="1464" spans="1:20" ht="14.25" outlineLevel="2" x14ac:dyDescent="0.2">
      <c r="A1464" s="29"/>
      <c r="B1464" s="7" t="s">
        <v>2916</v>
      </c>
      <c r="C1464" s="7">
        <v>1</v>
      </c>
      <c r="D1464" s="8" t="s">
        <v>20</v>
      </c>
      <c r="E1464" s="8" t="s">
        <v>2944</v>
      </c>
      <c r="F1464" s="8" t="s">
        <v>2945</v>
      </c>
      <c r="G1464" s="8" t="s">
        <v>2886</v>
      </c>
      <c r="H1464" s="8" t="s">
        <v>24</v>
      </c>
      <c r="I1464" s="9" t="s">
        <v>25</v>
      </c>
      <c r="J1464" s="8" t="s">
        <v>2836</v>
      </c>
      <c r="K1464" s="8" t="s">
        <v>2887</v>
      </c>
      <c r="L1464" s="10">
        <v>164</v>
      </c>
      <c r="M1464" s="10">
        <f>+ROUND(L1464*'[68]PARAMETROS '!$B$2,0)</f>
        <v>39360</v>
      </c>
      <c r="N1464" s="10">
        <f>+ROUND(L1464*'[68]PARAMETROS '!$B$3,0)</f>
        <v>25912</v>
      </c>
      <c r="O1464" s="10">
        <f t="shared" si="152"/>
        <v>65272</v>
      </c>
      <c r="P1464" s="11">
        <f>+ROUND(M1464*'[68]PARAMETROS '!$C$4,2)</f>
        <v>243244.79999999999</v>
      </c>
      <c r="Q1464" s="11">
        <f>+ROUND(N1464*'[68]PARAMETROS '!$C$5,2)</f>
        <v>232948.88</v>
      </c>
      <c r="R1464" s="11">
        <f t="shared" si="153"/>
        <v>476193.68</v>
      </c>
      <c r="S1464" s="11">
        <f>+ROUND(N1464*'[68]PARAMETROS '!$C$6,2)</f>
        <v>274926.32</v>
      </c>
      <c r="T1464" s="11">
        <f t="shared" si="154"/>
        <v>518171.12</v>
      </c>
    </row>
    <row r="1465" spans="1:20" ht="14.25" outlineLevel="2" x14ac:dyDescent="0.2">
      <c r="A1465" s="29"/>
      <c r="B1465" s="7" t="s">
        <v>2916</v>
      </c>
      <c r="C1465" s="7">
        <v>1</v>
      </c>
      <c r="D1465" s="8" t="s">
        <v>20</v>
      </c>
      <c r="E1465" s="8" t="s">
        <v>2946</v>
      </c>
      <c r="F1465" s="8" t="s">
        <v>2947</v>
      </c>
      <c r="G1465" s="8" t="s">
        <v>2886</v>
      </c>
      <c r="H1465" s="8" t="s">
        <v>24</v>
      </c>
      <c r="I1465" s="9" t="s">
        <v>25</v>
      </c>
      <c r="J1465" s="8" t="s">
        <v>2836</v>
      </c>
      <c r="K1465" s="8" t="s">
        <v>2887</v>
      </c>
      <c r="L1465" s="10">
        <v>323</v>
      </c>
      <c r="M1465" s="10">
        <f>+ROUND(L1465*'[68]PARAMETROS '!$B$2,0)</f>
        <v>77520</v>
      </c>
      <c r="N1465" s="10">
        <f>+ROUND(L1465*'[68]PARAMETROS '!$B$3,0)</f>
        <v>51034</v>
      </c>
      <c r="O1465" s="10">
        <f t="shared" si="152"/>
        <v>128554</v>
      </c>
      <c r="P1465" s="11">
        <f>+ROUND(M1465*'[68]PARAMETROS '!$C$4,2)</f>
        <v>479073.6</v>
      </c>
      <c r="Q1465" s="11">
        <f>+ROUND(N1465*'[68]PARAMETROS '!$C$5,2)</f>
        <v>458795.66</v>
      </c>
      <c r="R1465" s="11">
        <f t="shared" si="153"/>
        <v>937869.26</v>
      </c>
      <c r="S1465" s="11">
        <f>+ROUND(N1465*'[68]PARAMETROS '!$C$6,2)</f>
        <v>541470.74</v>
      </c>
      <c r="T1465" s="11">
        <f t="shared" si="154"/>
        <v>1020544.34</v>
      </c>
    </row>
    <row r="1466" spans="1:20" ht="14.25" outlineLevel="2" x14ac:dyDescent="0.2">
      <c r="A1466" s="29"/>
      <c r="B1466" s="7" t="s">
        <v>2916</v>
      </c>
      <c r="C1466" s="7">
        <v>1</v>
      </c>
      <c r="D1466" s="8" t="s">
        <v>20</v>
      </c>
      <c r="E1466" s="8" t="s">
        <v>2948</v>
      </c>
      <c r="F1466" s="8" t="s">
        <v>2949</v>
      </c>
      <c r="G1466" s="8" t="s">
        <v>2886</v>
      </c>
      <c r="H1466" s="8" t="s">
        <v>24</v>
      </c>
      <c r="I1466" s="9" t="s">
        <v>25</v>
      </c>
      <c r="J1466" s="8" t="s">
        <v>2836</v>
      </c>
      <c r="K1466" s="8" t="s">
        <v>2887</v>
      </c>
      <c r="L1466" s="10">
        <v>114</v>
      </c>
      <c r="M1466" s="10">
        <f>+ROUND(L1466*'[68]PARAMETROS '!$B$2,0)</f>
        <v>27360</v>
      </c>
      <c r="N1466" s="10">
        <f>+ROUND(L1466*'[68]PARAMETROS '!$B$3,0)</f>
        <v>18012</v>
      </c>
      <c r="O1466" s="10">
        <f t="shared" si="152"/>
        <v>45372</v>
      </c>
      <c r="P1466" s="11">
        <f>+ROUND(M1466*'[68]PARAMETROS '!$C$4,2)</f>
        <v>169084.79999999999</v>
      </c>
      <c r="Q1466" s="11">
        <f>+ROUND(N1466*'[68]PARAMETROS '!$C$5,2)</f>
        <v>161927.88</v>
      </c>
      <c r="R1466" s="11">
        <f t="shared" si="153"/>
        <v>331012.68</v>
      </c>
      <c r="S1466" s="11">
        <f>+ROUND(N1466*'[68]PARAMETROS '!$C$6,2)</f>
        <v>191107.32</v>
      </c>
      <c r="T1466" s="11">
        <f t="shared" si="154"/>
        <v>360192.12</v>
      </c>
    </row>
    <row r="1467" spans="1:20" ht="14.25" outlineLevel="1" x14ac:dyDescent="0.2">
      <c r="A1467" s="29"/>
      <c r="B1467" s="13" t="s">
        <v>2950</v>
      </c>
      <c r="C1467" s="14">
        <f>SUBTOTAL(9,C1450:C1466)</f>
        <v>17</v>
      </c>
      <c r="D1467" s="15"/>
      <c r="E1467" s="15"/>
      <c r="F1467" s="15"/>
      <c r="G1467" s="15"/>
      <c r="H1467" s="15"/>
      <c r="I1467" s="15"/>
      <c r="J1467" s="15"/>
      <c r="K1467" s="15"/>
      <c r="L1467" s="16">
        <f t="shared" ref="L1467:R1467" si="156">SUBTOTAL(9,L1450:L1466)</f>
        <v>3311</v>
      </c>
      <c r="M1467" s="16">
        <f t="shared" si="156"/>
        <v>794640</v>
      </c>
      <c r="N1467" s="16">
        <f t="shared" si="156"/>
        <v>523138</v>
      </c>
      <c r="O1467" s="16">
        <f t="shared" si="156"/>
        <v>1317778</v>
      </c>
      <c r="P1467" s="17">
        <f t="shared" si="156"/>
        <v>4910875.1999999993</v>
      </c>
      <c r="Q1467" s="17">
        <f t="shared" si="156"/>
        <v>4703010.62</v>
      </c>
      <c r="R1467" s="17">
        <f t="shared" si="156"/>
        <v>9613885.8200000003</v>
      </c>
      <c r="S1467" s="17">
        <f>+ROUND(N1467*'[68]PARAMETROS '!$C$6,2)</f>
        <v>5550494.1799999997</v>
      </c>
      <c r="T1467" s="17">
        <f>SUBTOTAL(9,T1450:T1466)</f>
        <v>10461369.379999999</v>
      </c>
    </row>
    <row r="1468" spans="1:20" ht="14.25" outlineLevel="2" x14ac:dyDescent="0.2">
      <c r="A1468" s="29">
        <v>92</v>
      </c>
      <c r="B1468" s="7" t="s">
        <v>2951</v>
      </c>
      <c r="C1468" s="7">
        <v>1</v>
      </c>
      <c r="D1468" s="8" t="s">
        <v>20</v>
      </c>
      <c r="E1468" s="8" t="s">
        <v>2952</v>
      </c>
      <c r="F1468" s="8" t="s">
        <v>2953</v>
      </c>
      <c r="G1468" s="8" t="s">
        <v>2954</v>
      </c>
      <c r="H1468" s="8" t="s">
        <v>24</v>
      </c>
      <c r="I1468" s="9" t="s">
        <v>25</v>
      </c>
      <c r="J1468" s="8" t="s">
        <v>2836</v>
      </c>
      <c r="K1468" s="8" t="s">
        <v>2837</v>
      </c>
      <c r="L1468" s="10">
        <v>144</v>
      </c>
      <c r="M1468" s="10">
        <f>+ROUND(L1468*'[68]PARAMETROS '!$B$2,0)</f>
        <v>34560</v>
      </c>
      <c r="N1468" s="10">
        <f>+ROUND(L1468*'[68]PARAMETROS '!$B$3,0)</f>
        <v>22752</v>
      </c>
      <c r="O1468" s="10">
        <f t="shared" si="152"/>
        <v>57312</v>
      </c>
      <c r="P1468" s="11">
        <f>+ROUND(M1468*'[68]PARAMETROS '!$C$4,2)</f>
        <v>213580.79999999999</v>
      </c>
      <c r="Q1468" s="11">
        <f>+ROUND(N1468*'[68]PARAMETROS '!$C$5,2)</f>
        <v>204540.48</v>
      </c>
      <c r="R1468" s="11">
        <f t="shared" si="153"/>
        <v>418121.28</v>
      </c>
      <c r="S1468" s="11">
        <f>+ROUND(N1468*'[68]PARAMETROS '!$C$6,2)</f>
        <v>241398.72</v>
      </c>
      <c r="T1468" s="11">
        <f t="shared" si="154"/>
        <v>454979.52</v>
      </c>
    </row>
    <row r="1469" spans="1:20" ht="14.25" outlineLevel="2" x14ac:dyDescent="0.2">
      <c r="A1469" s="29"/>
      <c r="B1469" s="7" t="s">
        <v>2951</v>
      </c>
      <c r="C1469" s="7">
        <v>1</v>
      </c>
      <c r="D1469" s="8" t="s">
        <v>20</v>
      </c>
      <c r="E1469" s="8" t="s">
        <v>2955</v>
      </c>
      <c r="F1469" s="8" t="s">
        <v>2956</v>
      </c>
      <c r="G1469" s="8" t="s">
        <v>2954</v>
      </c>
      <c r="H1469" s="8" t="s">
        <v>24</v>
      </c>
      <c r="I1469" s="9" t="s">
        <v>25</v>
      </c>
      <c r="J1469" s="8" t="s">
        <v>2836</v>
      </c>
      <c r="K1469" s="8" t="s">
        <v>2837</v>
      </c>
      <c r="L1469" s="10">
        <v>126</v>
      </c>
      <c r="M1469" s="10">
        <f>+ROUND(L1469*'[68]PARAMETROS '!$B$2,0)</f>
        <v>30240</v>
      </c>
      <c r="N1469" s="10">
        <f>+ROUND(L1469*'[68]PARAMETROS '!$B$3,0)</f>
        <v>19908</v>
      </c>
      <c r="O1469" s="10">
        <f t="shared" si="152"/>
        <v>50148</v>
      </c>
      <c r="P1469" s="11">
        <f>+ROUND(M1469*'[68]PARAMETROS '!$C$4,2)</f>
        <v>186883.20000000001</v>
      </c>
      <c r="Q1469" s="11">
        <f>+ROUND(N1469*'[68]PARAMETROS '!$C$5,2)</f>
        <v>178972.92</v>
      </c>
      <c r="R1469" s="11">
        <f t="shared" si="153"/>
        <v>365856.12</v>
      </c>
      <c r="S1469" s="11">
        <f>+ROUND(N1469*'[68]PARAMETROS '!$C$6,2)</f>
        <v>211223.88</v>
      </c>
      <c r="T1469" s="11">
        <f t="shared" si="154"/>
        <v>398107.08</v>
      </c>
    </row>
    <row r="1470" spans="1:20" ht="14.25" outlineLevel="2" x14ac:dyDescent="0.2">
      <c r="A1470" s="29"/>
      <c r="B1470" s="7" t="s">
        <v>2951</v>
      </c>
      <c r="C1470" s="7">
        <v>1</v>
      </c>
      <c r="D1470" s="8" t="s">
        <v>20</v>
      </c>
      <c r="E1470" s="8" t="s">
        <v>2957</v>
      </c>
      <c r="F1470" s="8" t="s">
        <v>2958</v>
      </c>
      <c r="G1470" s="8" t="s">
        <v>2954</v>
      </c>
      <c r="H1470" s="8" t="s">
        <v>24</v>
      </c>
      <c r="I1470" s="9" t="s">
        <v>25</v>
      </c>
      <c r="J1470" s="8" t="s">
        <v>2836</v>
      </c>
      <c r="K1470" s="8" t="s">
        <v>2837</v>
      </c>
      <c r="L1470" s="10">
        <v>387</v>
      </c>
      <c r="M1470" s="10">
        <f>+ROUND(L1470*'[68]PARAMETROS '!$B$2,0)</f>
        <v>92880</v>
      </c>
      <c r="N1470" s="10">
        <f>+ROUND(L1470*'[68]PARAMETROS '!$B$3,0)</f>
        <v>61146</v>
      </c>
      <c r="O1470" s="10">
        <f t="shared" si="152"/>
        <v>154026</v>
      </c>
      <c r="P1470" s="11">
        <f>+ROUND(M1470*'[68]PARAMETROS '!$C$4,2)</f>
        <v>573998.4</v>
      </c>
      <c r="Q1470" s="11">
        <f>+ROUND(N1470*'[68]PARAMETROS '!$C$5,2)</f>
        <v>549702.54</v>
      </c>
      <c r="R1470" s="11">
        <f t="shared" si="153"/>
        <v>1123700.94</v>
      </c>
      <c r="S1470" s="11">
        <f>+ROUND(N1470*'[68]PARAMETROS '!$C$6,2)</f>
        <v>648759.06000000006</v>
      </c>
      <c r="T1470" s="11">
        <f t="shared" si="154"/>
        <v>1222757.46</v>
      </c>
    </row>
    <row r="1471" spans="1:20" ht="14.25" outlineLevel="2" x14ac:dyDescent="0.2">
      <c r="A1471" s="29"/>
      <c r="B1471" s="7" t="s">
        <v>2951</v>
      </c>
      <c r="C1471" s="7">
        <v>1</v>
      </c>
      <c r="D1471" s="8" t="s">
        <v>20</v>
      </c>
      <c r="E1471" s="8" t="s">
        <v>2959</v>
      </c>
      <c r="F1471" s="8" t="s">
        <v>2960</v>
      </c>
      <c r="G1471" s="8" t="s">
        <v>2954</v>
      </c>
      <c r="H1471" s="8" t="s">
        <v>24</v>
      </c>
      <c r="I1471" s="9" t="s">
        <v>25</v>
      </c>
      <c r="J1471" s="8" t="s">
        <v>2836</v>
      </c>
      <c r="K1471" s="8" t="s">
        <v>2837</v>
      </c>
      <c r="L1471" s="10">
        <v>425</v>
      </c>
      <c r="M1471" s="10">
        <f>+ROUND(L1471*'[68]PARAMETROS '!$B$2,0)</f>
        <v>102000</v>
      </c>
      <c r="N1471" s="10">
        <f>+ROUND(L1471*'[68]PARAMETROS '!$B$3,0)</f>
        <v>67150</v>
      </c>
      <c r="O1471" s="10">
        <f t="shared" si="152"/>
        <v>169150</v>
      </c>
      <c r="P1471" s="11">
        <f>+ROUND(M1471*'[68]PARAMETROS '!$C$4,2)</f>
        <v>630360</v>
      </c>
      <c r="Q1471" s="11">
        <f>+ROUND(N1471*'[68]PARAMETROS '!$C$5,2)</f>
        <v>603678.5</v>
      </c>
      <c r="R1471" s="11">
        <f t="shared" si="153"/>
        <v>1234038.5</v>
      </c>
      <c r="S1471" s="11">
        <f>+ROUND(N1471*'[68]PARAMETROS '!$C$6,2)</f>
        <v>712461.5</v>
      </c>
      <c r="T1471" s="11">
        <f t="shared" si="154"/>
        <v>1342821.5</v>
      </c>
    </row>
    <row r="1472" spans="1:20" ht="14.25" outlineLevel="2" x14ac:dyDescent="0.2">
      <c r="A1472" s="29"/>
      <c r="B1472" s="7" t="s">
        <v>2951</v>
      </c>
      <c r="C1472" s="7">
        <v>1</v>
      </c>
      <c r="D1472" s="8" t="s">
        <v>20</v>
      </c>
      <c r="E1472" s="8" t="s">
        <v>2961</v>
      </c>
      <c r="F1472" s="8" t="s">
        <v>2962</v>
      </c>
      <c r="G1472" s="8" t="s">
        <v>2954</v>
      </c>
      <c r="H1472" s="8" t="s">
        <v>24</v>
      </c>
      <c r="I1472" s="9" t="s">
        <v>25</v>
      </c>
      <c r="J1472" s="8" t="s">
        <v>2836</v>
      </c>
      <c r="K1472" s="8" t="s">
        <v>2837</v>
      </c>
      <c r="L1472" s="10">
        <v>247</v>
      </c>
      <c r="M1472" s="10">
        <f>+ROUND(L1472*'[68]PARAMETROS '!$B$2,0)</f>
        <v>59280</v>
      </c>
      <c r="N1472" s="10">
        <f>+ROUND(L1472*'[68]PARAMETROS '!$B$3,0)</f>
        <v>39026</v>
      </c>
      <c r="O1472" s="10">
        <f t="shared" si="152"/>
        <v>98306</v>
      </c>
      <c r="P1472" s="11">
        <f>+ROUND(M1472*'[68]PARAMETROS '!$C$4,2)</f>
        <v>366350.4</v>
      </c>
      <c r="Q1472" s="11">
        <f>+ROUND(N1472*'[68]PARAMETROS '!$C$5,2)</f>
        <v>350843.74</v>
      </c>
      <c r="R1472" s="11">
        <f t="shared" si="153"/>
        <v>717194.14</v>
      </c>
      <c r="S1472" s="11">
        <f>+ROUND(N1472*'[68]PARAMETROS '!$C$6,2)</f>
        <v>414065.86</v>
      </c>
      <c r="T1472" s="11">
        <f t="shared" si="154"/>
        <v>780416.26</v>
      </c>
    </row>
    <row r="1473" spans="1:20" ht="14.25" outlineLevel="2" x14ac:dyDescent="0.2">
      <c r="A1473" s="29"/>
      <c r="B1473" s="7" t="s">
        <v>2951</v>
      </c>
      <c r="C1473" s="7">
        <v>1</v>
      </c>
      <c r="D1473" s="8" t="s">
        <v>20</v>
      </c>
      <c r="E1473" s="8" t="s">
        <v>2963</v>
      </c>
      <c r="F1473" s="8" t="s">
        <v>2964</v>
      </c>
      <c r="G1473" s="8" t="s">
        <v>2954</v>
      </c>
      <c r="H1473" s="8" t="s">
        <v>24</v>
      </c>
      <c r="I1473" s="9" t="s">
        <v>25</v>
      </c>
      <c r="J1473" s="8" t="s">
        <v>2836</v>
      </c>
      <c r="K1473" s="8" t="s">
        <v>2837</v>
      </c>
      <c r="L1473" s="10">
        <v>77</v>
      </c>
      <c r="M1473" s="10">
        <f>+ROUND(L1473*'[68]PARAMETROS '!$B$2,0)</f>
        <v>18480</v>
      </c>
      <c r="N1473" s="10">
        <f>+ROUND(L1473*'[68]PARAMETROS '!$B$3,0)</f>
        <v>12166</v>
      </c>
      <c r="O1473" s="10">
        <f t="shared" si="152"/>
        <v>30646</v>
      </c>
      <c r="P1473" s="11">
        <f>+ROUND(M1473*'[68]PARAMETROS '!$C$4,2)</f>
        <v>114206.39999999999</v>
      </c>
      <c r="Q1473" s="11">
        <f>+ROUND(N1473*'[68]PARAMETROS '!$C$5,2)</f>
        <v>109372.34</v>
      </c>
      <c r="R1473" s="11">
        <f t="shared" si="153"/>
        <v>223578.74</v>
      </c>
      <c r="S1473" s="11">
        <f>+ROUND(N1473*'[68]PARAMETROS '!$C$6,2)</f>
        <v>129081.26</v>
      </c>
      <c r="T1473" s="11">
        <f t="shared" si="154"/>
        <v>243287.66</v>
      </c>
    </row>
    <row r="1474" spans="1:20" ht="14.25" outlineLevel="2" x14ac:dyDescent="0.2">
      <c r="A1474" s="29"/>
      <c r="B1474" s="7" t="s">
        <v>2951</v>
      </c>
      <c r="C1474" s="7">
        <v>1</v>
      </c>
      <c r="D1474" s="8" t="s">
        <v>20</v>
      </c>
      <c r="E1474" s="8" t="s">
        <v>2965</v>
      </c>
      <c r="F1474" s="8" t="s">
        <v>2966</v>
      </c>
      <c r="G1474" s="8" t="s">
        <v>2954</v>
      </c>
      <c r="H1474" s="8" t="s">
        <v>24</v>
      </c>
      <c r="I1474" s="9" t="s">
        <v>25</v>
      </c>
      <c r="J1474" s="8" t="s">
        <v>2836</v>
      </c>
      <c r="K1474" s="8" t="s">
        <v>2837</v>
      </c>
      <c r="L1474" s="10">
        <v>335</v>
      </c>
      <c r="M1474" s="10">
        <f>+ROUND(L1474*'[68]PARAMETROS '!$B$2,0)</f>
        <v>80400</v>
      </c>
      <c r="N1474" s="10">
        <f>+ROUND(L1474*'[68]PARAMETROS '!$B$3,0)</f>
        <v>52930</v>
      </c>
      <c r="O1474" s="10">
        <f t="shared" si="152"/>
        <v>133330</v>
      </c>
      <c r="P1474" s="11">
        <f>+ROUND(M1474*'[68]PARAMETROS '!$C$4,2)</f>
        <v>496872</v>
      </c>
      <c r="Q1474" s="11">
        <f>+ROUND(N1474*'[68]PARAMETROS '!$C$5,2)</f>
        <v>475840.7</v>
      </c>
      <c r="R1474" s="11">
        <f t="shared" si="153"/>
        <v>972712.7</v>
      </c>
      <c r="S1474" s="11">
        <f>+ROUND(N1474*'[68]PARAMETROS '!$C$6,2)</f>
        <v>561587.30000000005</v>
      </c>
      <c r="T1474" s="11">
        <f t="shared" si="154"/>
        <v>1058459.3</v>
      </c>
    </row>
    <row r="1475" spans="1:20" ht="14.25" outlineLevel="2" x14ac:dyDescent="0.2">
      <c r="A1475" s="29"/>
      <c r="B1475" s="7" t="s">
        <v>2951</v>
      </c>
      <c r="C1475" s="7">
        <v>1</v>
      </c>
      <c r="D1475" s="8" t="s">
        <v>20</v>
      </c>
      <c r="E1475" s="8" t="s">
        <v>2967</v>
      </c>
      <c r="F1475" s="8" t="s">
        <v>2968</v>
      </c>
      <c r="G1475" s="8" t="s">
        <v>2954</v>
      </c>
      <c r="H1475" s="8" t="s">
        <v>24</v>
      </c>
      <c r="I1475" s="9" t="s">
        <v>25</v>
      </c>
      <c r="J1475" s="8" t="s">
        <v>2836</v>
      </c>
      <c r="K1475" s="8" t="s">
        <v>2837</v>
      </c>
      <c r="L1475" s="10">
        <v>461</v>
      </c>
      <c r="M1475" s="10">
        <f>+ROUND(L1475*'[68]PARAMETROS '!$B$2,0)</f>
        <v>110640</v>
      </c>
      <c r="N1475" s="10">
        <f>+ROUND(L1475*'[68]PARAMETROS '!$B$3,0)</f>
        <v>72838</v>
      </c>
      <c r="O1475" s="10">
        <f t="shared" si="152"/>
        <v>183478</v>
      </c>
      <c r="P1475" s="11">
        <f>+ROUND(M1475*'[68]PARAMETROS '!$C$4,2)</f>
        <v>683755.2</v>
      </c>
      <c r="Q1475" s="11">
        <f>+ROUND(N1475*'[68]PARAMETROS '!$C$5,2)</f>
        <v>654813.62</v>
      </c>
      <c r="R1475" s="11">
        <f t="shared" si="153"/>
        <v>1338568.82</v>
      </c>
      <c r="S1475" s="11">
        <f>+ROUND(N1475*'[68]PARAMETROS '!$C$6,2)</f>
        <v>772811.18</v>
      </c>
      <c r="T1475" s="11">
        <f t="shared" si="154"/>
        <v>1456566.38</v>
      </c>
    </row>
    <row r="1476" spans="1:20" ht="14.25" outlineLevel="2" x14ac:dyDescent="0.2">
      <c r="A1476" s="29"/>
      <c r="B1476" s="7" t="s">
        <v>2951</v>
      </c>
      <c r="C1476" s="7">
        <v>1</v>
      </c>
      <c r="D1476" s="8" t="s">
        <v>20</v>
      </c>
      <c r="E1476" s="8" t="s">
        <v>2969</v>
      </c>
      <c r="F1476" s="8" t="s">
        <v>2970</v>
      </c>
      <c r="G1476" s="8" t="s">
        <v>2954</v>
      </c>
      <c r="H1476" s="8" t="s">
        <v>24</v>
      </c>
      <c r="I1476" s="9" t="s">
        <v>25</v>
      </c>
      <c r="J1476" s="8" t="s">
        <v>2836</v>
      </c>
      <c r="K1476" s="8" t="s">
        <v>2837</v>
      </c>
      <c r="L1476" s="10">
        <v>509</v>
      </c>
      <c r="M1476" s="10">
        <f>+ROUND(L1476*'[68]PARAMETROS '!$B$2,0)</f>
        <v>122160</v>
      </c>
      <c r="N1476" s="10">
        <f>+ROUND(L1476*'[68]PARAMETROS '!$B$3,0)</f>
        <v>80422</v>
      </c>
      <c r="O1476" s="10">
        <f t="shared" si="152"/>
        <v>202582</v>
      </c>
      <c r="P1476" s="11">
        <f>+ROUND(M1476*'[68]PARAMETROS '!$C$4,2)</f>
        <v>754948.8</v>
      </c>
      <c r="Q1476" s="11">
        <f>+ROUND(N1476*'[68]PARAMETROS '!$C$5,2)</f>
        <v>722993.78</v>
      </c>
      <c r="R1476" s="11">
        <f t="shared" si="153"/>
        <v>1477942.58</v>
      </c>
      <c r="S1476" s="11">
        <f>+ROUND(N1476*'[68]PARAMETROS '!$C$6,2)</f>
        <v>853277.42</v>
      </c>
      <c r="T1476" s="11">
        <f t="shared" si="154"/>
        <v>1608226.22</v>
      </c>
    </row>
    <row r="1477" spans="1:20" ht="14.25" outlineLevel="2" x14ac:dyDescent="0.2">
      <c r="A1477" s="29"/>
      <c r="B1477" s="7" t="s">
        <v>2951</v>
      </c>
      <c r="C1477" s="7">
        <v>1</v>
      </c>
      <c r="D1477" s="8" t="s">
        <v>20</v>
      </c>
      <c r="E1477" s="8" t="s">
        <v>2971</v>
      </c>
      <c r="F1477" s="8" t="s">
        <v>2972</v>
      </c>
      <c r="G1477" s="8" t="s">
        <v>2954</v>
      </c>
      <c r="H1477" s="8" t="s">
        <v>24</v>
      </c>
      <c r="I1477" s="9" t="s">
        <v>25</v>
      </c>
      <c r="J1477" s="8" t="s">
        <v>2836</v>
      </c>
      <c r="K1477" s="8" t="s">
        <v>2837</v>
      </c>
      <c r="L1477" s="10">
        <v>683</v>
      </c>
      <c r="M1477" s="10">
        <f>+ROUND(L1477*'[68]PARAMETROS '!$B$2,0)</f>
        <v>163920</v>
      </c>
      <c r="N1477" s="10">
        <f>+ROUND(L1477*'[68]PARAMETROS '!$B$3,0)</f>
        <v>107914</v>
      </c>
      <c r="O1477" s="10">
        <f t="shared" si="152"/>
        <v>271834</v>
      </c>
      <c r="P1477" s="11">
        <f>+ROUND(M1477*'[68]PARAMETROS '!$C$4,2)</f>
        <v>1013025.6</v>
      </c>
      <c r="Q1477" s="11">
        <f>+ROUND(N1477*'[68]PARAMETROS '!$C$5,2)</f>
        <v>970146.86</v>
      </c>
      <c r="R1477" s="11">
        <f t="shared" si="153"/>
        <v>1983172.46</v>
      </c>
      <c r="S1477" s="11">
        <f>+ROUND(N1477*'[68]PARAMETROS '!$C$6,2)</f>
        <v>1144967.54</v>
      </c>
      <c r="T1477" s="11">
        <f t="shared" si="154"/>
        <v>2157993.14</v>
      </c>
    </row>
    <row r="1478" spans="1:20" ht="14.25" outlineLevel="2" x14ac:dyDescent="0.2">
      <c r="A1478" s="29"/>
      <c r="B1478" s="7" t="s">
        <v>2951</v>
      </c>
      <c r="C1478" s="7">
        <v>1</v>
      </c>
      <c r="D1478" s="8" t="s">
        <v>20</v>
      </c>
      <c r="E1478" s="8" t="s">
        <v>2973</v>
      </c>
      <c r="F1478" s="8" t="s">
        <v>2974</v>
      </c>
      <c r="G1478" s="8" t="s">
        <v>2954</v>
      </c>
      <c r="H1478" s="8" t="s">
        <v>24</v>
      </c>
      <c r="I1478" s="9" t="s">
        <v>25</v>
      </c>
      <c r="J1478" s="8" t="s">
        <v>2836</v>
      </c>
      <c r="K1478" s="8" t="s">
        <v>2837</v>
      </c>
      <c r="L1478" s="10">
        <v>63</v>
      </c>
      <c r="M1478" s="10">
        <f>+ROUND(L1478*'[68]PARAMETROS '!$B$2,0)</f>
        <v>15120</v>
      </c>
      <c r="N1478" s="10">
        <f>+ROUND(L1478*'[68]PARAMETROS '!$B$3,0)</f>
        <v>9954</v>
      </c>
      <c r="O1478" s="10">
        <f t="shared" si="152"/>
        <v>25074</v>
      </c>
      <c r="P1478" s="11">
        <f>+ROUND(M1478*'[68]PARAMETROS '!$C$4,2)</f>
        <v>93441.600000000006</v>
      </c>
      <c r="Q1478" s="11">
        <f>+ROUND(N1478*'[68]PARAMETROS '!$C$5,2)</f>
        <v>89486.46</v>
      </c>
      <c r="R1478" s="11">
        <f t="shared" si="153"/>
        <v>182928.06</v>
      </c>
      <c r="S1478" s="11">
        <f>+ROUND(N1478*'[68]PARAMETROS '!$C$6,2)</f>
        <v>105611.94</v>
      </c>
      <c r="T1478" s="11">
        <f t="shared" si="154"/>
        <v>199053.54</v>
      </c>
    </row>
    <row r="1479" spans="1:20" ht="14.25" outlineLevel="2" x14ac:dyDescent="0.2">
      <c r="A1479" s="29"/>
      <c r="B1479" s="7" t="s">
        <v>2951</v>
      </c>
      <c r="C1479" s="7">
        <v>1</v>
      </c>
      <c r="D1479" s="8" t="s">
        <v>20</v>
      </c>
      <c r="E1479" s="8" t="s">
        <v>2975</v>
      </c>
      <c r="F1479" s="8" t="s">
        <v>2976</v>
      </c>
      <c r="G1479" s="8" t="s">
        <v>2954</v>
      </c>
      <c r="H1479" s="8" t="s">
        <v>24</v>
      </c>
      <c r="I1479" s="9" t="s">
        <v>25</v>
      </c>
      <c r="J1479" s="8" t="s">
        <v>2836</v>
      </c>
      <c r="K1479" s="8" t="s">
        <v>2837</v>
      </c>
      <c r="L1479" s="10">
        <v>84</v>
      </c>
      <c r="M1479" s="10">
        <f>+ROUND(L1479*'[68]PARAMETROS '!$B$2,0)</f>
        <v>20160</v>
      </c>
      <c r="N1479" s="10">
        <f>+ROUND(L1479*'[68]PARAMETROS '!$B$3,0)</f>
        <v>13272</v>
      </c>
      <c r="O1479" s="10">
        <f t="shared" si="152"/>
        <v>33432</v>
      </c>
      <c r="P1479" s="11">
        <f>+ROUND(M1479*'[68]PARAMETROS '!$C$4,2)</f>
        <v>124588.8</v>
      </c>
      <c r="Q1479" s="11">
        <f>+ROUND(N1479*'[68]PARAMETROS '!$C$5,2)</f>
        <v>119315.28</v>
      </c>
      <c r="R1479" s="11">
        <f t="shared" si="153"/>
        <v>243904.08</v>
      </c>
      <c r="S1479" s="11">
        <f>+ROUND(N1479*'[68]PARAMETROS '!$C$6,2)</f>
        <v>140815.92000000001</v>
      </c>
      <c r="T1479" s="11">
        <f t="shared" si="154"/>
        <v>265404.71999999997</v>
      </c>
    </row>
    <row r="1480" spans="1:20" ht="14.25" outlineLevel="2" x14ac:dyDescent="0.2">
      <c r="A1480" s="29"/>
      <c r="B1480" s="7" t="s">
        <v>2951</v>
      </c>
      <c r="C1480" s="7">
        <v>1</v>
      </c>
      <c r="D1480" s="8" t="s">
        <v>20</v>
      </c>
      <c r="E1480" s="8" t="s">
        <v>2977</v>
      </c>
      <c r="F1480" s="8" t="s">
        <v>2978</v>
      </c>
      <c r="G1480" s="8" t="s">
        <v>2954</v>
      </c>
      <c r="H1480" s="8" t="s">
        <v>24</v>
      </c>
      <c r="I1480" s="9" t="s">
        <v>25</v>
      </c>
      <c r="J1480" s="8" t="s">
        <v>2836</v>
      </c>
      <c r="K1480" s="8" t="s">
        <v>2837</v>
      </c>
      <c r="L1480" s="10">
        <v>552</v>
      </c>
      <c r="M1480" s="10">
        <f>+ROUND(L1480*'[68]PARAMETROS '!$B$2,0)</f>
        <v>132480</v>
      </c>
      <c r="N1480" s="10">
        <f>+ROUND(L1480*'[68]PARAMETROS '!$B$3,0)</f>
        <v>87216</v>
      </c>
      <c r="O1480" s="10">
        <f t="shared" si="152"/>
        <v>219696</v>
      </c>
      <c r="P1480" s="11">
        <f>+ROUND(M1480*'[68]PARAMETROS '!$C$4,2)</f>
        <v>818726.40000000002</v>
      </c>
      <c r="Q1480" s="11">
        <f>+ROUND(N1480*'[68]PARAMETROS '!$C$5,2)</f>
        <v>784071.84</v>
      </c>
      <c r="R1480" s="11">
        <f t="shared" si="153"/>
        <v>1602798.24</v>
      </c>
      <c r="S1480" s="11">
        <f>+ROUND(N1480*'[68]PARAMETROS '!$C$6,2)</f>
        <v>925361.76</v>
      </c>
      <c r="T1480" s="11">
        <f t="shared" si="154"/>
        <v>1744088.16</v>
      </c>
    </row>
    <row r="1481" spans="1:20" ht="14.25" outlineLevel="1" x14ac:dyDescent="0.2">
      <c r="A1481" s="29"/>
      <c r="B1481" s="13" t="s">
        <v>2979</v>
      </c>
      <c r="C1481" s="14">
        <f>SUBTOTAL(9,C1468:C1480)</f>
        <v>13</v>
      </c>
      <c r="D1481" s="15"/>
      <c r="E1481" s="15"/>
      <c r="F1481" s="15"/>
      <c r="G1481" s="15"/>
      <c r="H1481" s="15"/>
      <c r="I1481" s="15"/>
      <c r="J1481" s="15"/>
      <c r="K1481" s="15"/>
      <c r="L1481" s="16">
        <f t="shared" ref="L1481:R1481" si="157">SUBTOTAL(9,L1468:L1480)</f>
        <v>4093</v>
      </c>
      <c r="M1481" s="16">
        <f t="shared" si="157"/>
        <v>982320</v>
      </c>
      <c r="N1481" s="16">
        <f t="shared" si="157"/>
        <v>646694</v>
      </c>
      <c r="O1481" s="16">
        <f t="shared" si="157"/>
        <v>1629014</v>
      </c>
      <c r="P1481" s="17">
        <f t="shared" si="157"/>
        <v>6070737.5999999987</v>
      </c>
      <c r="Q1481" s="17">
        <f t="shared" si="157"/>
        <v>5813779.0600000005</v>
      </c>
      <c r="R1481" s="17">
        <f t="shared" si="157"/>
        <v>11884516.660000002</v>
      </c>
      <c r="S1481" s="17">
        <f>+ROUND(N1481*'[68]PARAMETROS '!$C$6,2)</f>
        <v>6861423.3399999999</v>
      </c>
      <c r="T1481" s="17">
        <f>SUBTOTAL(9,T1468:T1480)</f>
        <v>12932160.940000001</v>
      </c>
    </row>
    <row r="1482" spans="1:20" ht="14.25" outlineLevel="2" x14ac:dyDescent="0.2">
      <c r="A1482" s="29">
        <v>93</v>
      </c>
      <c r="B1482" s="7" t="s">
        <v>2980</v>
      </c>
      <c r="C1482" s="7">
        <v>1</v>
      </c>
      <c r="D1482" s="8" t="s">
        <v>20</v>
      </c>
      <c r="E1482" s="8" t="s">
        <v>2981</v>
      </c>
      <c r="F1482" s="8" t="s">
        <v>2982</v>
      </c>
      <c r="G1482" s="8" t="s">
        <v>2954</v>
      </c>
      <c r="H1482" s="8" t="s">
        <v>24</v>
      </c>
      <c r="I1482" s="9" t="s">
        <v>25</v>
      </c>
      <c r="J1482" s="8" t="s">
        <v>2836</v>
      </c>
      <c r="K1482" s="8" t="s">
        <v>2837</v>
      </c>
      <c r="L1482" s="10">
        <v>263</v>
      </c>
      <c r="M1482" s="10">
        <f>+ROUND(L1482*'[68]PARAMETROS '!$B$2,0)</f>
        <v>63120</v>
      </c>
      <c r="N1482" s="10">
        <f>+ROUND(L1482*'[68]PARAMETROS '!$B$3,0)</f>
        <v>41554</v>
      </c>
      <c r="O1482" s="10">
        <f t="shared" si="152"/>
        <v>104674</v>
      </c>
      <c r="P1482" s="11">
        <f>+ROUND(M1482*'[68]PARAMETROS '!$C$4,2)</f>
        <v>390081.6</v>
      </c>
      <c r="Q1482" s="11">
        <f>+ROUND(N1482*'[68]PARAMETROS '!$C$5,2)</f>
        <v>373570.46</v>
      </c>
      <c r="R1482" s="11">
        <f t="shared" si="153"/>
        <v>763652.06</v>
      </c>
      <c r="S1482" s="11">
        <f>+ROUND(N1482*'[68]PARAMETROS '!$C$6,2)</f>
        <v>440887.94</v>
      </c>
      <c r="T1482" s="11">
        <f t="shared" si="154"/>
        <v>830969.54</v>
      </c>
    </row>
    <row r="1483" spans="1:20" ht="14.25" outlineLevel="2" x14ac:dyDescent="0.2">
      <c r="A1483" s="29"/>
      <c r="B1483" s="7" t="s">
        <v>2980</v>
      </c>
      <c r="C1483" s="7">
        <v>1</v>
      </c>
      <c r="D1483" s="8" t="s">
        <v>20</v>
      </c>
      <c r="E1483" s="8" t="s">
        <v>2983</v>
      </c>
      <c r="F1483" s="8" t="s">
        <v>1899</v>
      </c>
      <c r="G1483" s="8" t="s">
        <v>2954</v>
      </c>
      <c r="H1483" s="8" t="s">
        <v>24</v>
      </c>
      <c r="I1483" s="9" t="s">
        <v>25</v>
      </c>
      <c r="J1483" s="8" t="s">
        <v>2836</v>
      </c>
      <c r="K1483" s="8" t="s">
        <v>2837</v>
      </c>
      <c r="L1483" s="10">
        <v>149</v>
      </c>
      <c r="M1483" s="10">
        <f>+ROUND(L1483*'[68]PARAMETROS '!$B$2,0)</f>
        <v>35760</v>
      </c>
      <c r="N1483" s="10">
        <f>+ROUND(L1483*'[68]PARAMETROS '!$B$3,0)</f>
        <v>23542</v>
      </c>
      <c r="O1483" s="10">
        <f t="shared" si="152"/>
        <v>59302</v>
      </c>
      <c r="P1483" s="11">
        <f>+ROUND(M1483*'[68]PARAMETROS '!$C$4,2)</f>
        <v>220996.8</v>
      </c>
      <c r="Q1483" s="11">
        <f>+ROUND(N1483*'[68]PARAMETROS '!$C$5,2)</f>
        <v>211642.58</v>
      </c>
      <c r="R1483" s="11">
        <f t="shared" si="153"/>
        <v>432639.38</v>
      </c>
      <c r="S1483" s="11">
        <f>+ROUND(N1483*'[68]PARAMETROS '!$C$6,2)</f>
        <v>249780.62</v>
      </c>
      <c r="T1483" s="11">
        <f t="shared" si="154"/>
        <v>470777.42</v>
      </c>
    </row>
    <row r="1484" spans="1:20" ht="14.25" outlineLevel="2" x14ac:dyDescent="0.2">
      <c r="A1484" s="29"/>
      <c r="B1484" s="7" t="s">
        <v>2980</v>
      </c>
      <c r="C1484" s="7">
        <v>1</v>
      </c>
      <c r="D1484" s="8" t="s">
        <v>20</v>
      </c>
      <c r="E1484" s="8" t="s">
        <v>2984</v>
      </c>
      <c r="F1484" s="8" t="s">
        <v>2985</v>
      </c>
      <c r="G1484" s="8" t="s">
        <v>2954</v>
      </c>
      <c r="H1484" s="8" t="s">
        <v>24</v>
      </c>
      <c r="I1484" s="9" t="s">
        <v>25</v>
      </c>
      <c r="J1484" s="8" t="s">
        <v>2836</v>
      </c>
      <c r="K1484" s="8" t="s">
        <v>2837</v>
      </c>
      <c r="L1484" s="10">
        <v>301</v>
      </c>
      <c r="M1484" s="10">
        <f>+ROUND(L1484*'[68]PARAMETROS '!$B$2,0)</f>
        <v>72240</v>
      </c>
      <c r="N1484" s="10">
        <f>+ROUND(L1484*'[68]PARAMETROS '!$B$3,0)</f>
        <v>47558</v>
      </c>
      <c r="O1484" s="10">
        <f t="shared" si="152"/>
        <v>119798</v>
      </c>
      <c r="P1484" s="11">
        <f>+ROUND(M1484*'[68]PARAMETROS '!$C$4,2)</f>
        <v>446443.2</v>
      </c>
      <c r="Q1484" s="11">
        <f>+ROUND(N1484*'[68]PARAMETROS '!$C$5,2)</f>
        <v>427546.42</v>
      </c>
      <c r="R1484" s="11">
        <f t="shared" si="153"/>
        <v>873989.62</v>
      </c>
      <c r="S1484" s="11">
        <f>+ROUND(N1484*'[68]PARAMETROS '!$C$6,2)</f>
        <v>504590.38</v>
      </c>
      <c r="T1484" s="11">
        <f t="shared" si="154"/>
        <v>951033.58</v>
      </c>
    </row>
    <row r="1485" spans="1:20" ht="14.25" outlineLevel="2" x14ac:dyDescent="0.2">
      <c r="A1485" s="29"/>
      <c r="B1485" s="7" t="s">
        <v>2980</v>
      </c>
      <c r="C1485" s="7">
        <v>1</v>
      </c>
      <c r="D1485" s="8" t="s">
        <v>20</v>
      </c>
      <c r="E1485" s="8" t="s">
        <v>2986</v>
      </c>
      <c r="F1485" s="8" t="s">
        <v>2987</v>
      </c>
      <c r="G1485" s="8" t="s">
        <v>2954</v>
      </c>
      <c r="H1485" s="8" t="s">
        <v>24</v>
      </c>
      <c r="I1485" s="9" t="s">
        <v>25</v>
      </c>
      <c r="J1485" s="8" t="s">
        <v>2836</v>
      </c>
      <c r="K1485" s="8" t="s">
        <v>2837</v>
      </c>
      <c r="L1485" s="10">
        <v>127</v>
      </c>
      <c r="M1485" s="10">
        <f>+ROUND(L1485*'[68]PARAMETROS '!$B$2,0)</f>
        <v>30480</v>
      </c>
      <c r="N1485" s="10">
        <f>+ROUND(L1485*'[68]PARAMETROS '!$B$3,0)</f>
        <v>20066</v>
      </c>
      <c r="O1485" s="10">
        <f t="shared" si="152"/>
        <v>50546</v>
      </c>
      <c r="P1485" s="11">
        <f>+ROUND(M1485*'[68]PARAMETROS '!$C$4,2)</f>
        <v>188366.4</v>
      </c>
      <c r="Q1485" s="11">
        <f>+ROUND(N1485*'[68]PARAMETROS '!$C$5,2)</f>
        <v>180393.34</v>
      </c>
      <c r="R1485" s="11">
        <f t="shared" si="153"/>
        <v>368759.74</v>
      </c>
      <c r="S1485" s="11">
        <f>+ROUND(N1485*'[68]PARAMETROS '!$C$6,2)</f>
        <v>212900.26</v>
      </c>
      <c r="T1485" s="11">
        <f t="shared" si="154"/>
        <v>401266.66</v>
      </c>
    </row>
    <row r="1486" spans="1:20" ht="14.25" outlineLevel="2" x14ac:dyDescent="0.2">
      <c r="A1486" s="29"/>
      <c r="B1486" s="7" t="s">
        <v>2980</v>
      </c>
      <c r="C1486" s="7">
        <v>1</v>
      </c>
      <c r="D1486" s="8" t="s">
        <v>20</v>
      </c>
      <c r="E1486" s="8" t="s">
        <v>2988</v>
      </c>
      <c r="F1486" s="8" t="s">
        <v>2989</v>
      </c>
      <c r="G1486" s="8" t="s">
        <v>2954</v>
      </c>
      <c r="H1486" s="8" t="s">
        <v>24</v>
      </c>
      <c r="I1486" s="9" t="s">
        <v>25</v>
      </c>
      <c r="J1486" s="8" t="s">
        <v>2836</v>
      </c>
      <c r="K1486" s="8" t="s">
        <v>2837</v>
      </c>
      <c r="L1486" s="10">
        <v>326</v>
      </c>
      <c r="M1486" s="10">
        <f>+ROUND(L1486*'[68]PARAMETROS '!$B$2,0)</f>
        <v>78240</v>
      </c>
      <c r="N1486" s="10">
        <f>+ROUND(L1486*'[68]PARAMETROS '!$B$3,0)</f>
        <v>51508</v>
      </c>
      <c r="O1486" s="10">
        <f t="shared" si="152"/>
        <v>129748</v>
      </c>
      <c r="P1486" s="11">
        <f>+ROUND(M1486*'[68]PARAMETROS '!$C$4,2)</f>
        <v>483523.2</v>
      </c>
      <c r="Q1486" s="11">
        <f>+ROUND(N1486*'[68]PARAMETROS '!$C$5,2)</f>
        <v>463056.92</v>
      </c>
      <c r="R1486" s="11">
        <f t="shared" si="153"/>
        <v>946580.12</v>
      </c>
      <c r="S1486" s="11">
        <f>+ROUND(N1486*'[68]PARAMETROS '!$C$6,2)</f>
        <v>546499.88</v>
      </c>
      <c r="T1486" s="11">
        <f t="shared" si="154"/>
        <v>1030023.08</v>
      </c>
    </row>
    <row r="1487" spans="1:20" ht="14.25" outlineLevel="2" x14ac:dyDescent="0.2">
      <c r="A1487" s="29"/>
      <c r="B1487" s="7" t="s">
        <v>2980</v>
      </c>
      <c r="C1487" s="7">
        <v>1</v>
      </c>
      <c r="D1487" s="8" t="s">
        <v>20</v>
      </c>
      <c r="E1487" s="8" t="s">
        <v>2990</v>
      </c>
      <c r="F1487" s="8" t="s">
        <v>2991</v>
      </c>
      <c r="G1487" s="8" t="s">
        <v>2954</v>
      </c>
      <c r="H1487" s="8" t="s">
        <v>24</v>
      </c>
      <c r="I1487" s="9" t="s">
        <v>25</v>
      </c>
      <c r="J1487" s="8" t="s">
        <v>2836</v>
      </c>
      <c r="K1487" s="8" t="s">
        <v>2837</v>
      </c>
      <c r="L1487" s="10">
        <v>156</v>
      </c>
      <c r="M1487" s="10">
        <f>+ROUND(L1487*'[68]PARAMETROS '!$B$2,0)</f>
        <v>37440</v>
      </c>
      <c r="N1487" s="10">
        <f>+ROUND(L1487*'[68]PARAMETROS '!$B$3,0)</f>
        <v>24648</v>
      </c>
      <c r="O1487" s="10">
        <f t="shared" si="152"/>
        <v>62088</v>
      </c>
      <c r="P1487" s="11">
        <f>+ROUND(M1487*'[68]PARAMETROS '!$C$4,2)</f>
        <v>231379.20000000001</v>
      </c>
      <c r="Q1487" s="11">
        <f>+ROUND(N1487*'[68]PARAMETROS '!$C$5,2)</f>
        <v>221585.52</v>
      </c>
      <c r="R1487" s="11">
        <f t="shared" si="153"/>
        <v>452964.72</v>
      </c>
      <c r="S1487" s="11">
        <f>+ROUND(N1487*'[68]PARAMETROS '!$C$6,2)</f>
        <v>261515.28</v>
      </c>
      <c r="T1487" s="11">
        <f t="shared" si="154"/>
        <v>492894.48</v>
      </c>
    </row>
    <row r="1488" spans="1:20" ht="14.25" outlineLevel="2" x14ac:dyDescent="0.2">
      <c r="A1488" s="29"/>
      <c r="B1488" s="7" t="s">
        <v>2980</v>
      </c>
      <c r="C1488" s="7">
        <v>1</v>
      </c>
      <c r="D1488" s="8" t="s">
        <v>20</v>
      </c>
      <c r="E1488" s="8" t="s">
        <v>2992</v>
      </c>
      <c r="F1488" s="8" t="s">
        <v>2993</v>
      </c>
      <c r="G1488" s="8" t="s">
        <v>2954</v>
      </c>
      <c r="H1488" s="8" t="s">
        <v>24</v>
      </c>
      <c r="I1488" s="9" t="s">
        <v>25</v>
      </c>
      <c r="J1488" s="8" t="s">
        <v>2836</v>
      </c>
      <c r="K1488" s="8" t="s">
        <v>2837</v>
      </c>
      <c r="L1488" s="10">
        <v>23</v>
      </c>
      <c r="M1488" s="10">
        <f>+ROUND(L1488*'[68]PARAMETROS '!$B$2,0)</f>
        <v>5520</v>
      </c>
      <c r="N1488" s="10">
        <f>+ROUND(L1488*'[68]PARAMETROS '!$B$3,0)</f>
        <v>3634</v>
      </c>
      <c r="O1488" s="10">
        <f t="shared" si="152"/>
        <v>9154</v>
      </c>
      <c r="P1488" s="11">
        <f>+ROUND(M1488*'[68]PARAMETROS '!$C$4,2)</f>
        <v>34113.599999999999</v>
      </c>
      <c r="Q1488" s="11">
        <f>+ROUND(N1488*'[68]PARAMETROS '!$C$5,2)</f>
        <v>32669.66</v>
      </c>
      <c r="R1488" s="11">
        <f t="shared" si="153"/>
        <v>66783.259999999995</v>
      </c>
      <c r="S1488" s="11">
        <f>+ROUND(N1488*'[68]PARAMETROS '!$C$6,2)</f>
        <v>38556.74</v>
      </c>
      <c r="T1488" s="11">
        <f t="shared" si="154"/>
        <v>72670.34</v>
      </c>
    </row>
    <row r="1489" spans="1:20" ht="14.25" outlineLevel="2" x14ac:dyDescent="0.2">
      <c r="A1489" s="29"/>
      <c r="B1489" s="7" t="s">
        <v>2980</v>
      </c>
      <c r="C1489" s="7">
        <v>1</v>
      </c>
      <c r="D1489" s="8" t="s">
        <v>20</v>
      </c>
      <c r="E1489" s="8" t="s">
        <v>2994</v>
      </c>
      <c r="F1489" s="8" t="s">
        <v>2995</v>
      </c>
      <c r="G1489" s="8" t="s">
        <v>2954</v>
      </c>
      <c r="H1489" s="8" t="s">
        <v>24</v>
      </c>
      <c r="I1489" s="9" t="s">
        <v>25</v>
      </c>
      <c r="J1489" s="8" t="s">
        <v>2836</v>
      </c>
      <c r="K1489" s="8" t="s">
        <v>2837</v>
      </c>
      <c r="L1489" s="10">
        <v>12</v>
      </c>
      <c r="M1489" s="10">
        <f>+ROUND(L1489*'[68]PARAMETROS '!$B$2,0)</f>
        <v>2880</v>
      </c>
      <c r="N1489" s="10">
        <f>+ROUND(L1489*'[68]PARAMETROS '!$B$3,0)</f>
        <v>1896</v>
      </c>
      <c r="O1489" s="10">
        <f t="shared" si="152"/>
        <v>4776</v>
      </c>
      <c r="P1489" s="11">
        <f>+ROUND(M1489*'[68]PARAMETROS '!$C$4,2)</f>
        <v>17798.400000000001</v>
      </c>
      <c r="Q1489" s="11">
        <f>+ROUND(N1489*'[68]PARAMETROS '!$C$5,2)</f>
        <v>17045.04</v>
      </c>
      <c r="R1489" s="11">
        <f t="shared" si="153"/>
        <v>34843.440000000002</v>
      </c>
      <c r="S1489" s="11">
        <f>+ROUND(N1489*'[68]PARAMETROS '!$C$6,2)</f>
        <v>20116.560000000001</v>
      </c>
      <c r="T1489" s="11">
        <f t="shared" si="154"/>
        <v>37914.959999999999</v>
      </c>
    </row>
    <row r="1490" spans="1:20" ht="14.25" outlineLevel="2" x14ac:dyDescent="0.2">
      <c r="A1490" s="29"/>
      <c r="B1490" s="7" t="s">
        <v>2980</v>
      </c>
      <c r="C1490" s="7">
        <v>1</v>
      </c>
      <c r="D1490" s="8" t="s">
        <v>20</v>
      </c>
      <c r="E1490" s="8" t="s">
        <v>2996</v>
      </c>
      <c r="F1490" s="8" t="s">
        <v>2997</v>
      </c>
      <c r="G1490" s="8" t="s">
        <v>2954</v>
      </c>
      <c r="H1490" s="8" t="s">
        <v>24</v>
      </c>
      <c r="I1490" s="9" t="s">
        <v>25</v>
      </c>
      <c r="J1490" s="8" t="s">
        <v>2836</v>
      </c>
      <c r="K1490" s="8" t="s">
        <v>2837</v>
      </c>
      <c r="L1490" s="10">
        <v>267</v>
      </c>
      <c r="M1490" s="10">
        <f>+ROUND(L1490*'[68]PARAMETROS '!$B$2,0)</f>
        <v>64080</v>
      </c>
      <c r="N1490" s="10">
        <f>+ROUND(L1490*'[68]PARAMETROS '!$B$3,0)</f>
        <v>42186</v>
      </c>
      <c r="O1490" s="10">
        <f t="shared" si="152"/>
        <v>106266</v>
      </c>
      <c r="P1490" s="11">
        <f>+ROUND(M1490*'[68]PARAMETROS '!$C$4,2)</f>
        <v>396014.4</v>
      </c>
      <c r="Q1490" s="11">
        <f>+ROUND(N1490*'[68]PARAMETROS '!$C$5,2)</f>
        <v>379252.14</v>
      </c>
      <c r="R1490" s="11">
        <f t="shared" si="153"/>
        <v>775266.54</v>
      </c>
      <c r="S1490" s="11">
        <f>+ROUND(N1490*'[68]PARAMETROS '!$C$6,2)</f>
        <v>447593.46</v>
      </c>
      <c r="T1490" s="11">
        <f t="shared" si="154"/>
        <v>843607.86</v>
      </c>
    </row>
    <row r="1491" spans="1:20" ht="14.25" outlineLevel="2" x14ac:dyDescent="0.2">
      <c r="A1491" s="29"/>
      <c r="B1491" s="7" t="s">
        <v>2980</v>
      </c>
      <c r="C1491" s="7">
        <v>1</v>
      </c>
      <c r="D1491" s="8" t="s">
        <v>20</v>
      </c>
      <c r="E1491" s="8" t="s">
        <v>2998</v>
      </c>
      <c r="F1491" s="8" t="s">
        <v>2999</v>
      </c>
      <c r="G1491" s="8" t="s">
        <v>2954</v>
      </c>
      <c r="H1491" s="8" t="s">
        <v>24</v>
      </c>
      <c r="I1491" s="9" t="s">
        <v>25</v>
      </c>
      <c r="J1491" s="8" t="s">
        <v>2836</v>
      </c>
      <c r="K1491" s="8" t="s">
        <v>2837</v>
      </c>
      <c r="L1491" s="10">
        <v>253</v>
      </c>
      <c r="M1491" s="10">
        <f>+ROUND(L1491*'[68]PARAMETROS '!$B$2,0)</f>
        <v>60720</v>
      </c>
      <c r="N1491" s="10">
        <f>+ROUND(L1491*'[68]PARAMETROS '!$B$3,0)</f>
        <v>39974</v>
      </c>
      <c r="O1491" s="10">
        <f t="shared" si="152"/>
        <v>100694</v>
      </c>
      <c r="P1491" s="11">
        <f>+ROUND(M1491*'[68]PARAMETROS '!$C$4,2)</f>
        <v>375249.6</v>
      </c>
      <c r="Q1491" s="11">
        <f>+ROUND(N1491*'[68]PARAMETROS '!$C$5,2)</f>
        <v>359366.26</v>
      </c>
      <c r="R1491" s="11">
        <f t="shared" si="153"/>
        <v>734615.86</v>
      </c>
      <c r="S1491" s="11">
        <f>+ROUND(N1491*'[68]PARAMETROS '!$C$6,2)</f>
        <v>424124.14</v>
      </c>
      <c r="T1491" s="11">
        <f t="shared" si="154"/>
        <v>799373.74</v>
      </c>
    </row>
    <row r="1492" spans="1:20" ht="14.25" outlineLevel="2" x14ac:dyDescent="0.2">
      <c r="A1492" s="29"/>
      <c r="B1492" s="7" t="s">
        <v>2980</v>
      </c>
      <c r="C1492" s="7">
        <v>1</v>
      </c>
      <c r="D1492" s="8" t="s">
        <v>20</v>
      </c>
      <c r="E1492" s="8" t="s">
        <v>3000</v>
      </c>
      <c r="F1492" s="8" t="s">
        <v>3001</v>
      </c>
      <c r="G1492" s="8" t="s">
        <v>2954</v>
      </c>
      <c r="H1492" s="8" t="s">
        <v>24</v>
      </c>
      <c r="I1492" s="9" t="s">
        <v>25</v>
      </c>
      <c r="J1492" s="8" t="s">
        <v>2836</v>
      </c>
      <c r="K1492" s="8" t="s">
        <v>2837</v>
      </c>
      <c r="L1492" s="10">
        <v>10</v>
      </c>
      <c r="M1492" s="10">
        <f>+ROUND(L1492*'[68]PARAMETROS '!$B$2,0)</f>
        <v>2400</v>
      </c>
      <c r="N1492" s="10">
        <f>+ROUND(L1492*'[68]PARAMETROS '!$B$3,0)</f>
        <v>1580</v>
      </c>
      <c r="O1492" s="10">
        <f t="shared" si="152"/>
        <v>3980</v>
      </c>
      <c r="P1492" s="11">
        <f>+ROUND(M1492*'[68]PARAMETROS '!$C$4,2)</f>
        <v>14832</v>
      </c>
      <c r="Q1492" s="11">
        <f>+ROUND(N1492*'[68]PARAMETROS '!$C$5,2)</f>
        <v>14204.2</v>
      </c>
      <c r="R1492" s="11">
        <f t="shared" si="153"/>
        <v>29036.2</v>
      </c>
      <c r="S1492" s="11">
        <f>+ROUND(N1492*'[68]PARAMETROS '!$C$6,2)</f>
        <v>16763.8</v>
      </c>
      <c r="T1492" s="11">
        <f t="shared" si="154"/>
        <v>31595.8</v>
      </c>
    </row>
    <row r="1493" spans="1:20" ht="14.25" outlineLevel="2" x14ac:dyDescent="0.2">
      <c r="A1493" s="29"/>
      <c r="B1493" s="7" t="s">
        <v>2980</v>
      </c>
      <c r="C1493" s="7">
        <v>1</v>
      </c>
      <c r="D1493" s="8" t="s">
        <v>20</v>
      </c>
      <c r="E1493" s="8" t="s">
        <v>3002</v>
      </c>
      <c r="F1493" s="8" t="s">
        <v>3003</v>
      </c>
      <c r="G1493" s="8" t="s">
        <v>2954</v>
      </c>
      <c r="H1493" s="8" t="s">
        <v>24</v>
      </c>
      <c r="I1493" s="9" t="s">
        <v>25</v>
      </c>
      <c r="J1493" s="8" t="s">
        <v>2836</v>
      </c>
      <c r="K1493" s="8" t="s">
        <v>2837</v>
      </c>
      <c r="L1493" s="10">
        <v>168</v>
      </c>
      <c r="M1493" s="10">
        <f>+ROUND(L1493*'[68]PARAMETROS '!$B$2,0)</f>
        <v>40320</v>
      </c>
      <c r="N1493" s="10">
        <f>+ROUND(L1493*'[68]PARAMETROS '!$B$3,0)</f>
        <v>26544</v>
      </c>
      <c r="O1493" s="10">
        <f t="shared" si="152"/>
        <v>66864</v>
      </c>
      <c r="P1493" s="11">
        <f>+ROUND(M1493*'[68]PARAMETROS '!$C$4,2)</f>
        <v>249177.60000000001</v>
      </c>
      <c r="Q1493" s="11">
        <f>+ROUND(N1493*'[68]PARAMETROS '!$C$5,2)</f>
        <v>238630.56</v>
      </c>
      <c r="R1493" s="11">
        <f t="shared" si="153"/>
        <v>487808.16</v>
      </c>
      <c r="S1493" s="11">
        <f>+ROUND(N1493*'[68]PARAMETROS '!$C$6,2)</f>
        <v>281631.84000000003</v>
      </c>
      <c r="T1493" s="11">
        <f t="shared" si="154"/>
        <v>530809.43999999994</v>
      </c>
    </row>
    <row r="1494" spans="1:20" ht="14.25" outlineLevel="2" x14ac:dyDescent="0.2">
      <c r="A1494" s="29"/>
      <c r="B1494" s="7" t="s">
        <v>2980</v>
      </c>
      <c r="C1494" s="7">
        <v>1</v>
      </c>
      <c r="D1494" s="8" t="s">
        <v>20</v>
      </c>
      <c r="E1494" s="8" t="s">
        <v>3004</v>
      </c>
      <c r="F1494" s="8" t="s">
        <v>3005</v>
      </c>
      <c r="G1494" s="8" t="s">
        <v>2954</v>
      </c>
      <c r="H1494" s="8" t="s">
        <v>24</v>
      </c>
      <c r="I1494" s="9" t="s">
        <v>25</v>
      </c>
      <c r="J1494" s="8" t="s">
        <v>2836</v>
      </c>
      <c r="K1494" s="8" t="s">
        <v>2837</v>
      </c>
      <c r="L1494" s="10">
        <v>24</v>
      </c>
      <c r="M1494" s="10">
        <f>+ROUND(L1494*'[68]PARAMETROS '!$B$2,0)</f>
        <v>5760</v>
      </c>
      <c r="N1494" s="10">
        <f>+ROUND(L1494*'[68]PARAMETROS '!$B$3,0)</f>
        <v>3792</v>
      </c>
      <c r="O1494" s="10">
        <f t="shared" si="152"/>
        <v>9552</v>
      </c>
      <c r="P1494" s="11">
        <f>+ROUND(M1494*'[68]PARAMETROS '!$C$4,2)</f>
        <v>35596.800000000003</v>
      </c>
      <c r="Q1494" s="11">
        <f>+ROUND(N1494*'[68]PARAMETROS '!$C$5,2)</f>
        <v>34090.080000000002</v>
      </c>
      <c r="R1494" s="11">
        <f t="shared" si="153"/>
        <v>69686.880000000005</v>
      </c>
      <c r="S1494" s="11">
        <f>+ROUND(N1494*'[68]PARAMETROS '!$C$6,2)</f>
        <v>40233.120000000003</v>
      </c>
      <c r="T1494" s="11">
        <f t="shared" si="154"/>
        <v>75829.919999999998</v>
      </c>
    </row>
    <row r="1495" spans="1:20" ht="14.25" outlineLevel="2" x14ac:dyDescent="0.2">
      <c r="A1495" s="29"/>
      <c r="B1495" s="7" t="s">
        <v>2980</v>
      </c>
      <c r="C1495" s="7">
        <v>1</v>
      </c>
      <c r="D1495" s="8" t="s">
        <v>20</v>
      </c>
      <c r="E1495" s="8" t="s">
        <v>3006</v>
      </c>
      <c r="F1495" s="8" t="s">
        <v>3007</v>
      </c>
      <c r="G1495" s="8" t="s">
        <v>2954</v>
      </c>
      <c r="H1495" s="8" t="s">
        <v>24</v>
      </c>
      <c r="I1495" s="9" t="s">
        <v>25</v>
      </c>
      <c r="J1495" s="8" t="s">
        <v>2836</v>
      </c>
      <c r="K1495" s="8" t="s">
        <v>2837</v>
      </c>
      <c r="L1495" s="10">
        <v>42</v>
      </c>
      <c r="M1495" s="10">
        <f>+ROUND(L1495*'[68]PARAMETROS '!$B$2,0)</f>
        <v>10080</v>
      </c>
      <c r="N1495" s="10">
        <f>+ROUND(L1495*'[68]PARAMETROS '!$B$3,0)</f>
        <v>6636</v>
      </c>
      <c r="O1495" s="10">
        <f t="shared" si="152"/>
        <v>16716</v>
      </c>
      <c r="P1495" s="11">
        <f>+ROUND(M1495*'[68]PARAMETROS '!$C$4,2)</f>
        <v>62294.400000000001</v>
      </c>
      <c r="Q1495" s="11">
        <f>+ROUND(N1495*'[68]PARAMETROS '!$C$5,2)</f>
        <v>59657.64</v>
      </c>
      <c r="R1495" s="11">
        <f t="shared" si="153"/>
        <v>121952.04</v>
      </c>
      <c r="S1495" s="11">
        <f>+ROUND(N1495*'[68]PARAMETROS '!$C$6,2)</f>
        <v>70407.960000000006</v>
      </c>
      <c r="T1495" s="11">
        <f t="shared" si="154"/>
        <v>132702.35999999999</v>
      </c>
    </row>
    <row r="1496" spans="1:20" ht="14.25" outlineLevel="2" x14ac:dyDescent="0.2">
      <c r="A1496" s="29"/>
      <c r="B1496" s="7" t="s">
        <v>2980</v>
      </c>
      <c r="C1496" s="7">
        <v>1</v>
      </c>
      <c r="D1496" s="8" t="s">
        <v>20</v>
      </c>
      <c r="E1496" s="8" t="s">
        <v>3008</v>
      </c>
      <c r="F1496" s="8" t="s">
        <v>3009</v>
      </c>
      <c r="G1496" s="8" t="s">
        <v>2954</v>
      </c>
      <c r="H1496" s="8" t="s">
        <v>24</v>
      </c>
      <c r="I1496" s="9" t="s">
        <v>25</v>
      </c>
      <c r="J1496" s="8" t="s">
        <v>2836</v>
      </c>
      <c r="K1496" s="8" t="s">
        <v>2837</v>
      </c>
      <c r="L1496" s="10">
        <v>406</v>
      </c>
      <c r="M1496" s="10">
        <f>+ROUND(L1496*'[68]PARAMETROS '!$B$2,0)</f>
        <v>97440</v>
      </c>
      <c r="N1496" s="10">
        <f>+ROUND(L1496*'[68]PARAMETROS '!$B$3,0)</f>
        <v>64148</v>
      </c>
      <c r="O1496" s="10">
        <f t="shared" si="152"/>
        <v>161588</v>
      </c>
      <c r="P1496" s="11">
        <f>+ROUND(M1496*'[68]PARAMETROS '!$C$4,2)</f>
        <v>602179.19999999995</v>
      </c>
      <c r="Q1496" s="11">
        <f>+ROUND(N1496*'[68]PARAMETROS '!$C$5,2)</f>
        <v>576690.52</v>
      </c>
      <c r="R1496" s="11">
        <f t="shared" si="153"/>
        <v>1178869.72</v>
      </c>
      <c r="S1496" s="11">
        <f>+ROUND(N1496*'[68]PARAMETROS '!$C$6,2)</f>
        <v>680610.28</v>
      </c>
      <c r="T1496" s="11">
        <f t="shared" si="154"/>
        <v>1282789.48</v>
      </c>
    </row>
    <row r="1497" spans="1:20" ht="14.25" outlineLevel="2" x14ac:dyDescent="0.2">
      <c r="A1497" s="29"/>
      <c r="B1497" s="7" t="s">
        <v>2980</v>
      </c>
      <c r="C1497" s="7">
        <v>1</v>
      </c>
      <c r="D1497" s="8" t="s">
        <v>20</v>
      </c>
      <c r="E1497" s="8" t="s">
        <v>3010</v>
      </c>
      <c r="F1497" s="8" t="s">
        <v>3011</v>
      </c>
      <c r="G1497" s="8" t="s">
        <v>2954</v>
      </c>
      <c r="H1497" s="8" t="s">
        <v>24</v>
      </c>
      <c r="I1497" s="9" t="s">
        <v>25</v>
      </c>
      <c r="J1497" s="8" t="s">
        <v>2836</v>
      </c>
      <c r="K1497" s="8" t="s">
        <v>2837</v>
      </c>
      <c r="L1497" s="10">
        <v>79</v>
      </c>
      <c r="M1497" s="10">
        <f>+ROUND(L1497*'[68]PARAMETROS '!$B$2,0)</f>
        <v>18960</v>
      </c>
      <c r="N1497" s="10">
        <f>+ROUND(L1497*'[68]PARAMETROS '!$B$3,0)</f>
        <v>12482</v>
      </c>
      <c r="O1497" s="10">
        <f t="shared" si="152"/>
        <v>31442</v>
      </c>
      <c r="P1497" s="11">
        <f>+ROUND(M1497*'[68]PARAMETROS '!$C$4,2)</f>
        <v>117172.8</v>
      </c>
      <c r="Q1497" s="11">
        <f>+ROUND(N1497*'[68]PARAMETROS '!$C$5,2)</f>
        <v>112213.18</v>
      </c>
      <c r="R1497" s="11">
        <f t="shared" si="153"/>
        <v>229385.98</v>
      </c>
      <c r="S1497" s="11">
        <f>+ROUND(N1497*'[68]PARAMETROS '!$C$6,2)</f>
        <v>132434.01999999999</v>
      </c>
      <c r="T1497" s="11">
        <f t="shared" si="154"/>
        <v>249606.82</v>
      </c>
    </row>
    <row r="1498" spans="1:20" ht="14.25" outlineLevel="2" x14ac:dyDescent="0.2">
      <c r="A1498" s="29"/>
      <c r="B1498" s="7" t="s">
        <v>2980</v>
      </c>
      <c r="C1498" s="7">
        <v>1</v>
      </c>
      <c r="D1498" s="8" t="s">
        <v>20</v>
      </c>
      <c r="E1498" s="8" t="s">
        <v>3012</v>
      </c>
      <c r="F1498" s="8" t="s">
        <v>3013</v>
      </c>
      <c r="G1498" s="8" t="s">
        <v>2954</v>
      </c>
      <c r="H1498" s="8" t="s">
        <v>24</v>
      </c>
      <c r="I1498" s="9" t="s">
        <v>25</v>
      </c>
      <c r="J1498" s="8" t="s">
        <v>2836</v>
      </c>
      <c r="K1498" s="8" t="s">
        <v>2837</v>
      </c>
      <c r="L1498" s="10">
        <v>525</v>
      </c>
      <c r="M1498" s="10">
        <f>+ROUND(L1498*'[68]PARAMETROS '!$B$2,0)</f>
        <v>126000</v>
      </c>
      <c r="N1498" s="10">
        <f>+ROUND(L1498*'[68]PARAMETROS '!$B$3,0)</f>
        <v>82950</v>
      </c>
      <c r="O1498" s="10">
        <f t="shared" si="152"/>
        <v>208950</v>
      </c>
      <c r="P1498" s="11">
        <f>+ROUND(M1498*'[68]PARAMETROS '!$C$4,2)</f>
        <v>778680</v>
      </c>
      <c r="Q1498" s="11">
        <f>+ROUND(N1498*'[68]PARAMETROS '!$C$5,2)</f>
        <v>745720.5</v>
      </c>
      <c r="R1498" s="11">
        <f t="shared" si="153"/>
        <v>1524400.5</v>
      </c>
      <c r="S1498" s="11">
        <f>+ROUND(N1498*'[68]PARAMETROS '!$C$6,2)</f>
        <v>880099.5</v>
      </c>
      <c r="T1498" s="11">
        <f t="shared" si="154"/>
        <v>1658779.5</v>
      </c>
    </row>
    <row r="1499" spans="1:20" ht="14.25" outlineLevel="2" x14ac:dyDescent="0.2">
      <c r="A1499" s="29"/>
      <c r="B1499" s="7" t="s">
        <v>2980</v>
      </c>
      <c r="C1499" s="7">
        <v>1</v>
      </c>
      <c r="D1499" s="8" t="s">
        <v>20</v>
      </c>
      <c r="E1499" s="8" t="s">
        <v>3014</v>
      </c>
      <c r="F1499" s="8" t="s">
        <v>3015</v>
      </c>
      <c r="G1499" s="8" t="s">
        <v>2954</v>
      </c>
      <c r="H1499" s="8" t="s">
        <v>24</v>
      </c>
      <c r="I1499" s="9" t="s">
        <v>25</v>
      </c>
      <c r="J1499" s="8" t="s">
        <v>2836</v>
      </c>
      <c r="K1499" s="8" t="s">
        <v>2837</v>
      </c>
      <c r="L1499" s="10">
        <v>427</v>
      </c>
      <c r="M1499" s="10">
        <f>+ROUND(L1499*'[68]PARAMETROS '!$B$2,0)</f>
        <v>102480</v>
      </c>
      <c r="N1499" s="10">
        <f>+ROUND(L1499*'[68]PARAMETROS '!$B$3,0)</f>
        <v>67466</v>
      </c>
      <c r="O1499" s="10">
        <f t="shared" si="152"/>
        <v>169946</v>
      </c>
      <c r="P1499" s="11">
        <f>+ROUND(M1499*'[68]PARAMETROS '!$C$4,2)</f>
        <v>633326.4</v>
      </c>
      <c r="Q1499" s="11">
        <f>+ROUND(N1499*'[68]PARAMETROS '!$C$5,2)</f>
        <v>606519.34</v>
      </c>
      <c r="R1499" s="11">
        <f t="shared" si="153"/>
        <v>1239845.74</v>
      </c>
      <c r="S1499" s="11">
        <f>+ROUND(N1499*'[68]PARAMETROS '!$C$6,2)</f>
        <v>715814.26</v>
      </c>
      <c r="T1499" s="11">
        <f t="shared" si="154"/>
        <v>1349140.66</v>
      </c>
    </row>
    <row r="1500" spans="1:20" ht="14.25" outlineLevel="2" x14ac:dyDescent="0.2">
      <c r="A1500" s="29"/>
      <c r="B1500" s="7" t="s">
        <v>2980</v>
      </c>
      <c r="C1500" s="7">
        <v>1</v>
      </c>
      <c r="D1500" s="8" t="s">
        <v>20</v>
      </c>
      <c r="E1500" s="8" t="s">
        <v>3016</v>
      </c>
      <c r="F1500" s="8" t="s">
        <v>3017</v>
      </c>
      <c r="G1500" s="8" t="s">
        <v>2954</v>
      </c>
      <c r="H1500" s="8" t="s">
        <v>24</v>
      </c>
      <c r="I1500" s="9" t="s">
        <v>25</v>
      </c>
      <c r="J1500" s="8" t="s">
        <v>2836</v>
      </c>
      <c r="K1500" s="8" t="s">
        <v>2837</v>
      </c>
      <c r="L1500" s="10">
        <v>249</v>
      </c>
      <c r="M1500" s="10">
        <f>+ROUND(L1500*'[68]PARAMETROS '!$B$2,0)</f>
        <v>59760</v>
      </c>
      <c r="N1500" s="10">
        <f>+ROUND(L1500*'[68]PARAMETROS '!$B$3,0)</f>
        <v>39342</v>
      </c>
      <c r="O1500" s="10">
        <f t="shared" si="152"/>
        <v>99102</v>
      </c>
      <c r="P1500" s="11">
        <f>+ROUND(M1500*'[68]PARAMETROS '!$C$4,2)</f>
        <v>369316.8</v>
      </c>
      <c r="Q1500" s="11">
        <f>+ROUND(N1500*'[68]PARAMETROS '!$C$5,2)</f>
        <v>353684.58</v>
      </c>
      <c r="R1500" s="11">
        <f t="shared" si="153"/>
        <v>723001.38</v>
      </c>
      <c r="S1500" s="11">
        <f>+ROUND(N1500*'[68]PARAMETROS '!$C$6,2)</f>
        <v>417418.62</v>
      </c>
      <c r="T1500" s="11">
        <f t="shared" si="154"/>
        <v>786735.42</v>
      </c>
    </row>
    <row r="1501" spans="1:20" ht="14.25" outlineLevel="2" x14ac:dyDescent="0.2">
      <c r="A1501" s="29"/>
      <c r="B1501" s="7" t="s">
        <v>2980</v>
      </c>
      <c r="C1501" s="7">
        <v>1</v>
      </c>
      <c r="D1501" s="8" t="s">
        <v>20</v>
      </c>
      <c r="E1501" s="8" t="s">
        <v>3018</v>
      </c>
      <c r="F1501" s="8" t="s">
        <v>3019</v>
      </c>
      <c r="G1501" s="8" t="s">
        <v>2954</v>
      </c>
      <c r="H1501" s="8" t="s">
        <v>24</v>
      </c>
      <c r="I1501" s="9" t="s">
        <v>25</v>
      </c>
      <c r="J1501" s="8" t="s">
        <v>2836</v>
      </c>
      <c r="K1501" s="8" t="s">
        <v>2837</v>
      </c>
      <c r="L1501" s="10">
        <v>159</v>
      </c>
      <c r="M1501" s="10">
        <f>+ROUND(L1501*'[68]PARAMETROS '!$B$2,0)</f>
        <v>38160</v>
      </c>
      <c r="N1501" s="10">
        <f>+ROUND(L1501*'[68]PARAMETROS '!$B$3,0)</f>
        <v>25122</v>
      </c>
      <c r="O1501" s="10">
        <f t="shared" si="152"/>
        <v>63282</v>
      </c>
      <c r="P1501" s="11">
        <f>+ROUND(M1501*'[68]PARAMETROS '!$C$4,2)</f>
        <v>235828.8</v>
      </c>
      <c r="Q1501" s="11">
        <f>+ROUND(N1501*'[68]PARAMETROS '!$C$5,2)</f>
        <v>225846.78</v>
      </c>
      <c r="R1501" s="11">
        <f t="shared" si="153"/>
        <v>461675.58</v>
      </c>
      <c r="S1501" s="11">
        <f>+ROUND(N1501*'[68]PARAMETROS '!$C$6,2)</f>
        <v>266544.42</v>
      </c>
      <c r="T1501" s="11">
        <f t="shared" si="154"/>
        <v>502373.22</v>
      </c>
    </row>
    <row r="1502" spans="1:20" ht="14.25" outlineLevel="2" x14ac:dyDescent="0.2">
      <c r="A1502" s="29"/>
      <c r="B1502" s="7" t="s">
        <v>2980</v>
      </c>
      <c r="C1502" s="7">
        <v>1</v>
      </c>
      <c r="D1502" s="8" t="s">
        <v>20</v>
      </c>
      <c r="E1502" s="8" t="s">
        <v>3020</v>
      </c>
      <c r="F1502" s="8" t="s">
        <v>3021</v>
      </c>
      <c r="G1502" s="8" t="s">
        <v>2954</v>
      </c>
      <c r="H1502" s="8" t="s">
        <v>24</v>
      </c>
      <c r="I1502" s="9" t="s">
        <v>25</v>
      </c>
      <c r="J1502" s="8" t="s">
        <v>2836</v>
      </c>
      <c r="K1502" s="8" t="s">
        <v>2837</v>
      </c>
      <c r="L1502" s="10">
        <v>121</v>
      </c>
      <c r="M1502" s="10">
        <f>+ROUND(L1502*'[68]PARAMETROS '!$B$2,0)</f>
        <v>29040</v>
      </c>
      <c r="N1502" s="10">
        <f>+ROUND(L1502*'[68]PARAMETROS '!$B$3,0)</f>
        <v>19118</v>
      </c>
      <c r="O1502" s="10">
        <f t="shared" ref="O1502:O1523" si="158">+ROUND(N1502+M1502,0)</f>
        <v>48158</v>
      </c>
      <c r="P1502" s="11">
        <f>+ROUND(M1502*'[68]PARAMETROS '!$C$4,2)</f>
        <v>179467.2</v>
      </c>
      <c r="Q1502" s="11">
        <f>+ROUND(N1502*'[68]PARAMETROS '!$C$5,2)</f>
        <v>171870.82</v>
      </c>
      <c r="R1502" s="11">
        <f t="shared" ref="R1502:R1523" si="159">+ROUND(Q1502+P1502,2)</f>
        <v>351338.02</v>
      </c>
      <c r="S1502" s="11">
        <f>+ROUND(N1502*'[68]PARAMETROS '!$C$6,2)</f>
        <v>202841.98</v>
      </c>
      <c r="T1502" s="11">
        <f t="shared" ref="T1502:T1523" si="160">+ROUND(S1502+P1502,2)</f>
        <v>382309.18</v>
      </c>
    </row>
    <row r="1503" spans="1:20" ht="14.25" outlineLevel="2" x14ac:dyDescent="0.2">
      <c r="A1503" s="29"/>
      <c r="B1503" s="7" t="s">
        <v>2980</v>
      </c>
      <c r="C1503" s="7">
        <v>1</v>
      </c>
      <c r="D1503" s="8" t="s">
        <v>20</v>
      </c>
      <c r="E1503" s="8" t="s">
        <v>3022</v>
      </c>
      <c r="F1503" s="8" t="s">
        <v>3023</v>
      </c>
      <c r="G1503" s="8" t="s">
        <v>2954</v>
      </c>
      <c r="H1503" s="8" t="s">
        <v>24</v>
      </c>
      <c r="I1503" s="9" t="s">
        <v>25</v>
      </c>
      <c r="J1503" s="8" t="s">
        <v>2836</v>
      </c>
      <c r="K1503" s="8" t="s">
        <v>2837</v>
      </c>
      <c r="L1503" s="10">
        <v>291</v>
      </c>
      <c r="M1503" s="10">
        <f>+ROUND(L1503*'[68]PARAMETROS '!$B$2,0)</f>
        <v>69840</v>
      </c>
      <c r="N1503" s="10">
        <f>+ROUND(L1503*'[68]PARAMETROS '!$B$3,0)</f>
        <v>45978</v>
      </c>
      <c r="O1503" s="10">
        <f t="shared" si="158"/>
        <v>115818</v>
      </c>
      <c r="P1503" s="11">
        <f>+ROUND(M1503*'[68]PARAMETROS '!$C$4,2)</f>
        <v>431611.2</v>
      </c>
      <c r="Q1503" s="11">
        <f>+ROUND(N1503*'[68]PARAMETROS '!$C$5,2)</f>
        <v>413342.22</v>
      </c>
      <c r="R1503" s="11">
        <f t="shared" si="159"/>
        <v>844953.42</v>
      </c>
      <c r="S1503" s="11">
        <f>+ROUND(N1503*'[68]PARAMETROS '!$C$6,2)</f>
        <v>487826.58</v>
      </c>
      <c r="T1503" s="11">
        <f t="shared" si="160"/>
        <v>919437.78</v>
      </c>
    </row>
    <row r="1504" spans="1:20" ht="14.25" outlineLevel="2" x14ac:dyDescent="0.2">
      <c r="A1504" s="29"/>
      <c r="B1504" s="7" t="s">
        <v>2980</v>
      </c>
      <c r="C1504" s="7">
        <v>1</v>
      </c>
      <c r="D1504" s="8" t="s">
        <v>20</v>
      </c>
      <c r="E1504" s="8" t="s">
        <v>3024</v>
      </c>
      <c r="F1504" s="8" t="s">
        <v>3025</v>
      </c>
      <c r="G1504" s="8" t="s">
        <v>2954</v>
      </c>
      <c r="H1504" s="8" t="s">
        <v>24</v>
      </c>
      <c r="I1504" s="9" t="s">
        <v>25</v>
      </c>
      <c r="J1504" s="8" t="s">
        <v>2836</v>
      </c>
      <c r="K1504" s="8" t="s">
        <v>2837</v>
      </c>
      <c r="L1504" s="10">
        <v>244</v>
      </c>
      <c r="M1504" s="10">
        <f>+ROUND(L1504*'[68]PARAMETROS '!$B$2,0)</f>
        <v>58560</v>
      </c>
      <c r="N1504" s="10">
        <f>+ROUND(L1504*'[68]PARAMETROS '!$B$3,0)</f>
        <v>38552</v>
      </c>
      <c r="O1504" s="10">
        <f t="shared" si="158"/>
        <v>97112</v>
      </c>
      <c r="P1504" s="11">
        <f>+ROUND(M1504*'[68]PARAMETROS '!$C$4,2)</f>
        <v>361900.79999999999</v>
      </c>
      <c r="Q1504" s="11">
        <f>+ROUND(N1504*'[68]PARAMETROS '!$C$5,2)</f>
        <v>346582.48</v>
      </c>
      <c r="R1504" s="11">
        <f t="shared" si="159"/>
        <v>708483.28</v>
      </c>
      <c r="S1504" s="11">
        <f>+ROUND(N1504*'[68]PARAMETROS '!$C$6,2)</f>
        <v>409036.72</v>
      </c>
      <c r="T1504" s="11">
        <f t="shared" si="160"/>
        <v>770937.52</v>
      </c>
    </row>
    <row r="1505" spans="1:20" ht="14.25" outlineLevel="2" x14ac:dyDescent="0.2">
      <c r="A1505" s="29"/>
      <c r="B1505" s="7" t="s">
        <v>2980</v>
      </c>
      <c r="C1505" s="7">
        <v>1</v>
      </c>
      <c r="D1505" s="8" t="s">
        <v>20</v>
      </c>
      <c r="E1505" s="8" t="s">
        <v>3026</v>
      </c>
      <c r="F1505" s="8" t="s">
        <v>3027</v>
      </c>
      <c r="G1505" s="8" t="s">
        <v>2954</v>
      </c>
      <c r="H1505" s="8" t="s">
        <v>24</v>
      </c>
      <c r="I1505" s="9" t="s">
        <v>25</v>
      </c>
      <c r="J1505" s="8" t="s">
        <v>2836</v>
      </c>
      <c r="K1505" s="8" t="s">
        <v>2837</v>
      </c>
      <c r="L1505" s="10">
        <v>95</v>
      </c>
      <c r="M1505" s="10">
        <f>+ROUND(L1505*'[68]PARAMETROS '!$B$2,0)</f>
        <v>22800</v>
      </c>
      <c r="N1505" s="10">
        <f>+ROUND(L1505*'[68]PARAMETROS '!$B$3,0)</f>
        <v>15010</v>
      </c>
      <c r="O1505" s="10">
        <f t="shared" si="158"/>
        <v>37810</v>
      </c>
      <c r="P1505" s="11">
        <f>+ROUND(M1505*'[68]PARAMETROS '!$C$4,2)</f>
        <v>140904</v>
      </c>
      <c r="Q1505" s="11">
        <f>+ROUND(N1505*'[68]PARAMETROS '!$C$5,2)</f>
        <v>134939.9</v>
      </c>
      <c r="R1505" s="11">
        <f t="shared" si="159"/>
        <v>275843.90000000002</v>
      </c>
      <c r="S1505" s="11">
        <f>+ROUND(N1505*'[68]PARAMETROS '!$C$6,2)</f>
        <v>159256.1</v>
      </c>
      <c r="T1505" s="11">
        <f t="shared" si="160"/>
        <v>300160.09999999998</v>
      </c>
    </row>
    <row r="1506" spans="1:20" ht="14.25" outlineLevel="1" x14ac:dyDescent="0.2">
      <c r="A1506" s="29"/>
      <c r="B1506" s="13" t="s">
        <v>3028</v>
      </c>
      <c r="C1506" s="14">
        <f>SUBTOTAL(9,C1482:C1505)</f>
        <v>24</v>
      </c>
      <c r="D1506" s="15"/>
      <c r="E1506" s="15"/>
      <c r="F1506" s="15"/>
      <c r="G1506" s="15"/>
      <c r="H1506" s="15"/>
      <c r="I1506" s="15"/>
      <c r="J1506" s="15"/>
      <c r="K1506" s="15"/>
      <c r="L1506" s="16">
        <f t="shared" ref="L1506:R1506" si="161">SUBTOTAL(9,L1482:L1505)</f>
        <v>4717</v>
      </c>
      <c r="M1506" s="16">
        <f t="shared" si="161"/>
        <v>1132080</v>
      </c>
      <c r="N1506" s="16">
        <f t="shared" si="161"/>
        <v>745286</v>
      </c>
      <c r="O1506" s="16">
        <f t="shared" si="161"/>
        <v>1877366</v>
      </c>
      <c r="P1506" s="17">
        <f t="shared" si="161"/>
        <v>6996254.3999999994</v>
      </c>
      <c r="Q1506" s="17">
        <f t="shared" si="161"/>
        <v>6700121.1400000006</v>
      </c>
      <c r="R1506" s="17">
        <f t="shared" si="161"/>
        <v>13696375.539999999</v>
      </c>
      <c r="S1506" s="17">
        <f>+ROUND(N1506*'[68]PARAMETROS '!$C$6,2)</f>
        <v>7907484.46</v>
      </c>
      <c r="T1506" s="17">
        <f>SUBTOTAL(9,T1482:T1505)</f>
        <v>14903738.859999999</v>
      </c>
    </row>
    <row r="1507" spans="1:20" ht="14.25" outlineLevel="2" x14ac:dyDescent="0.2">
      <c r="A1507" s="29">
        <v>94</v>
      </c>
      <c r="B1507" s="7" t="s">
        <v>3029</v>
      </c>
      <c r="C1507" s="7">
        <v>1</v>
      </c>
      <c r="D1507" s="8" t="s">
        <v>548</v>
      </c>
      <c r="E1507" s="8" t="s">
        <v>3030</v>
      </c>
      <c r="F1507" s="8" t="s">
        <v>3031</v>
      </c>
      <c r="G1507" s="8" t="s">
        <v>2886</v>
      </c>
      <c r="H1507" s="8" t="s">
        <v>24</v>
      </c>
      <c r="I1507" s="9" t="s">
        <v>25</v>
      </c>
      <c r="J1507" s="8" t="s">
        <v>2836</v>
      </c>
      <c r="K1507" s="8" t="s">
        <v>2892</v>
      </c>
      <c r="L1507" s="10">
        <v>136</v>
      </c>
      <c r="M1507" s="10">
        <f>+ROUND(L1507*'[68]PARAMETROS '!$B$2,0)</f>
        <v>32640</v>
      </c>
      <c r="N1507" s="10">
        <f>+ROUND(L1507*'[68]PARAMETROS '!$B$3,0)</f>
        <v>21488</v>
      </c>
      <c r="O1507" s="10">
        <f t="shared" si="158"/>
        <v>54128</v>
      </c>
      <c r="P1507" s="11">
        <f>+ROUND(M1507*'[68]PARAMETROS '!$C$4,2)</f>
        <v>201715.20000000001</v>
      </c>
      <c r="Q1507" s="11">
        <f>+ROUND(N1507*'[68]PARAMETROS '!$C$5,2)</f>
        <v>193177.12</v>
      </c>
      <c r="R1507" s="11">
        <f t="shared" si="159"/>
        <v>394892.32</v>
      </c>
      <c r="S1507" s="11">
        <f>+ROUND(N1507*'[68]PARAMETROS '!$C$6,2)</f>
        <v>227987.68</v>
      </c>
      <c r="T1507" s="11">
        <f t="shared" si="160"/>
        <v>429702.88</v>
      </c>
    </row>
    <row r="1508" spans="1:20" ht="14.25" outlineLevel="2" x14ac:dyDescent="0.2">
      <c r="A1508" s="29"/>
      <c r="B1508" s="7" t="s">
        <v>3029</v>
      </c>
      <c r="C1508" s="7">
        <v>1</v>
      </c>
      <c r="D1508" s="8" t="s">
        <v>548</v>
      </c>
      <c r="E1508" s="8" t="s">
        <v>3032</v>
      </c>
      <c r="F1508" s="8" t="s">
        <v>3033</v>
      </c>
      <c r="G1508" s="8" t="s">
        <v>2886</v>
      </c>
      <c r="H1508" s="8" t="s">
        <v>24</v>
      </c>
      <c r="I1508" s="9" t="s">
        <v>25</v>
      </c>
      <c r="J1508" s="8" t="s">
        <v>2836</v>
      </c>
      <c r="K1508" s="8" t="s">
        <v>2892</v>
      </c>
      <c r="L1508" s="10">
        <v>666</v>
      </c>
      <c r="M1508" s="10">
        <f>+ROUND(L1508*'[68]PARAMETROS '!$B$2,0)</f>
        <v>159840</v>
      </c>
      <c r="N1508" s="10">
        <f>+ROUND(L1508*'[68]PARAMETROS '!$B$3,0)</f>
        <v>105228</v>
      </c>
      <c r="O1508" s="10">
        <f t="shared" si="158"/>
        <v>265068</v>
      </c>
      <c r="P1508" s="11">
        <f>+ROUND(M1508*'[68]PARAMETROS '!$C$4,2)</f>
        <v>987811.2</v>
      </c>
      <c r="Q1508" s="11">
        <f>+ROUND(N1508*'[68]PARAMETROS '!$C$5,2)</f>
        <v>945999.72</v>
      </c>
      <c r="R1508" s="11">
        <f t="shared" si="159"/>
        <v>1933810.92</v>
      </c>
      <c r="S1508" s="11">
        <f>+ROUND(N1508*'[68]PARAMETROS '!$C$6,2)</f>
        <v>1116469.08</v>
      </c>
      <c r="T1508" s="11">
        <f t="shared" si="160"/>
        <v>2104280.2799999998</v>
      </c>
    </row>
    <row r="1509" spans="1:20" ht="14.25" outlineLevel="2" x14ac:dyDescent="0.2">
      <c r="A1509" s="29"/>
      <c r="B1509" s="7" t="s">
        <v>3029</v>
      </c>
      <c r="C1509" s="7">
        <v>1</v>
      </c>
      <c r="D1509" s="8" t="s">
        <v>548</v>
      </c>
      <c r="E1509" s="8" t="s">
        <v>3034</v>
      </c>
      <c r="F1509" s="8" t="s">
        <v>3035</v>
      </c>
      <c r="G1509" s="8" t="s">
        <v>2886</v>
      </c>
      <c r="H1509" s="8" t="s">
        <v>24</v>
      </c>
      <c r="I1509" s="9" t="s">
        <v>25</v>
      </c>
      <c r="J1509" s="8" t="s">
        <v>2836</v>
      </c>
      <c r="K1509" s="8" t="s">
        <v>2892</v>
      </c>
      <c r="L1509" s="10">
        <v>346</v>
      </c>
      <c r="M1509" s="10">
        <f>+ROUND(L1509*'[68]PARAMETROS '!$B$2,0)</f>
        <v>83040</v>
      </c>
      <c r="N1509" s="10">
        <f>+ROUND(L1509*'[68]PARAMETROS '!$B$3,0)</f>
        <v>54668</v>
      </c>
      <c r="O1509" s="10">
        <f t="shared" si="158"/>
        <v>137708</v>
      </c>
      <c r="P1509" s="11">
        <f>+ROUND(M1509*'[68]PARAMETROS '!$C$4,2)</f>
        <v>513187.2</v>
      </c>
      <c r="Q1509" s="11">
        <f>+ROUND(N1509*'[68]PARAMETROS '!$C$5,2)</f>
        <v>491465.32</v>
      </c>
      <c r="R1509" s="11">
        <f t="shared" si="159"/>
        <v>1004652.52</v>
      </c>
      <c r="S1509" s="11">
        <f>+ROUND(N1509*'[68]PARAMETROS '!$C$6,2)</f>
        <v>580027.48</v>
      </c>
      <c r="T1509" s="11">
        <f t="shared" si="160"/>
        <v>1093214.68</v>
      </c>
    </row>
    <row r="1510" spans="1:20" ht="14.25" outlineLevel="2" x14ac:dyDescent="0.2">
      <c r="A1510" s="29"/>
      <c r="B1510" s="7" t="s">
        <v>3029</v>
      </c>
      <c r="C1510" s="7">
        <v>1</v>
      </c>
      <c r="D1510" s="8" t="s">
        <v>548</v>
      </c>
      <c r="E1510" s="8" t="s">
        <v>3036</v>
      </c>
      <c r="F1510" s="8" t="s">
        <v>3037</v>
      </c>
      <c r="G1510" s="8" t="s">
        <v>2886</v>
      </c>
      <c r="H1510" s="8" t="s">
        <v>24</v>
      </c>
      <c r="I1510" s="9" t="s">
        <v>25</v>
      </c>
      <c r="J1510" s="8" t="s">
        <v>2836</v>
      </c>
      <c r="K1510" s="8" t="s">
        <v>2892</v>
      </c>
      <c r="L1510" s="10">
        <v>579</v>
      </c>
      <c r="M1510" s="10">
        <f>+ROUND(L1510*'[68]PARAMETROS '!$B$2,0)</f>
        <v>138960</v>
      </c>
      <c r="N1510" s="10">
        <f>+ROUND(L1510*'[68]PARAMETROS '!$B$3,0)</f>
        <v>91482</v>
      </c>
      <c r="O1510" s="10">
        <f t="shared" si="158"/>
        <v>230442</v>
      </c>
      <c r="P1510" s="11">
        <f>+ROUND(M1510*'[68]PARAMETROS '!$C$4,2)</f>
        <v>858772.8</v>
      </c>
      <c r="Q1510" s="11">
        <f>+ROUND(N1510*'[68]PARAMETROS '!$C$5,2)</f>
        <v>822423.18</v>
      </c>
      <c r="R1510" s="11">
        <f t="shared" si="159"/>
        <v>1681195.98</v>
      </c>
      <c r="S1510" s="11">
        <f>+ROUND(N1510*'[68]PARAMETROS '!$C$6,2)</f>
        <v>970624.02</v>
      </c>
      <c r="T1510" s="11">
        <f t="shared" si="160"/>
        <v>1829396.82</v>
      </c>
    </row>
    <row r="1511" spans="1:20" ht="14.25" outlineLevel="2" x14ac:dyDescent="0.2">
      <c r="A1511" s="29"/>
      <c r="B1511" s="7" t="s">
        <v>3029</v>
      </c>
      <c r="C1511" s="7">
        <v>1</v>
      </c>
      <c r="D1511" s="8" t="s">
        <v>548</v>
      </c>
      <c r="E1511" s="8" t="s">
        <v>3038</v>
      </c>
      <c r="F1511" s="8" t="s">
        <v>3039</v>
      </c>
      <c r="G1511" s="8" t="s">
        <v>2886</v>
      </c>
      <c r="H1511" s="8" t="s">
        <v>24</v>
      </c>
      <c r="I1511" s="9" t="s">
        <v>25</v>
      </c>
      <c r="J1511" s="8" t="s">
        <v>2836</v>
      </c>
      <c r="K1511" s="8" t="s">
        <v>2892</v>
      </c>
      <c r="L1511" s="10">
        <v>608</v>
      </c>
      <c r="M1511" s="10">
        <f>+ROUND(L1511*'[68]PARAMETROS '!$B$2,0)</f>
        <v>145920</v>
      </c>
      <c r="N1511" s="10">
        <f>+ROUND(L1511*'[68]PARAMETROS '!$B$3,0)</f>
        <v>96064</v>
      </c>
      <c r="O1511" s="10">
        <f t="shared" si="158"/>
        <v>241984</v>
      </c>
      <c r="P1511" s="11">
        <f>+ROUND(M1511*'[68]PARAMETROS '!$C$4,2)</f>
        <v>901785.59999999998</v>
      </c>
      <c r="Q1511" s="11">
        <f>+ROUND(N1511*'[68]PARAMETROS '!$C$5,2)</f>
        <v>863615.36</v>
      </c>
      <c r="R1511" s="11">
        <f t="shared" si="159"/>
        <v>1765400.96</v>
      </c>
      <c r="S1511" s="11">
        <f>+ROUND(N1511*'[68]PARAMETROS '!$C$6,2)</f>
        <v>1019239.04</v>
      </c>
      <c r="T1511" s="11">
        <f t="shared" si="160"/>
        <v>1921024.64</v>
      </c>
    </row>
    <row r="1512" spans="1:20" ht="14.25" outlineLevel="2" x14ac:dyDescent="0.2">
      <c r="A1512" s="29"/>
      <c r="B1512" s="7" t="s">
        <v>3029</v>
      </c>
      <c r="C1512" s="7">
        <v>1</v>
      </c>
      <c r="D1512" s="8" t="s">
        <v>548</v>
      </c>
      <c r="E1512" s="8" t="s">
        <v>3040</v>
      </c>
      <c r="F1512" s="8" t="s">
        <v>3041</v>
      </c>
      <c r="G1512" s="8" t="s">
        <v>2886</v>
      </c>
      <c r="H1512" s="8" t="s">
        <v>24</v>
      </c>
      <c r="I1512" s="9" t="s">
        <v>25</v>
      </c>
      <c r="J1512" s="8" t="s">
        <v>2836</v>
      </c>
      <c r="K1512" s="8" t="s">
        <v>2887</v>
      </c>
      <c r="L1512" s="10">
        <v>630</v>
      </c>
      <c r="M1512" s="10">
        <f>+ROUND(L1512*'[68]PARAMETROS '!$B$2,0)</f>
        <v>151200</v>
      </c>
      <c r="N1512" s="10">
        <f>+ROUND(L1512*'[68]PARAMETROS '!$B$3,0)</f>
        <v>99540</v>
      </c>
      <c r="O1512" s="10">
        <f t="shared" si="158"/>
        <v>250740</v>
      </c>
      <c r="P1512" s="11">
        <f>+ROUND(M1512*'[68]PARAMETROS '!$C$4,2)</f>
        <v>934416</v>
      </c>
      <c r="Q1512" s="11">
        <f>+ROUND(N1512*'[68]PARAMETROS '!$C$5,2)</f>
        <v>894864.6</v>
      </c>
      <c r="R1512" s="11">
        <f t="shared" si="159"/>
        <v>1829280.6</v>
      </c>
      <c r="S1512" s="11">
        <f>+ROUND(N1512*'[68]PARAMETROS '!$C$6,2)</f>
        <v>1056119.3999999999</v>
      </c>
      <c r="T1512" s="11">
        <f t="shared" si="160"/>
        <v>1990535.4</v>
      </c>
    </row>
    <row r="1513" spans="1:20" ht="14.25" outlineLevel="2" x14ac:dyDescent="0.2">
      <c r="A1513" s="29"/>
      <c r="B1513" s="7" t="s">
        <v>3029</v>
      </c>
      <c r="C1513" s="7">
        <v>1</v>
      </c>
      <c r="D1513" s="8" t="s">
        <v>548</v>
      </c>
      <c r="E1513" s="8" t="s">
        <v>3042</v>
      </c>
      <c r="F1513" s="8" t="s">
        <v>59</v>
      </c>
      <c r="G1513" s="8" t="s">
        <v>2886</v>
      </c>
      <c r="H1513" s="8" t="s">
        <v>24</v>
      </c>
      <c r="I1513" s="9" t="s">
        <v>25</v>
      </c>
      <c r="J1513" s="8" t="s">
        <v>2836</v>
      </c>
      <c r="K1513" s="8" t="s">
        <v>2887</v>
      </c>
      <c r="L1513" s="10">
        <v>502</v>
      </c>
      <c r="M1513" s="10">
        <f>+ROUND(L1513*'[68]PARAMETROS '!$B$2,0)</f>
        <v>120480</v>
      </c>
      <c r="N1513" s="10">
        <f>+ROUND(L1513*'[68]PARAMETROS '!$B$3,0)</f>
        <v>79316</v>
      </c>
      <c r="O1513" s="10">
        <f t="shared" si="158"/>
        <v>199796</v>
      </c>
      <c r="P1513" s="11">
        <f>+ROUND(M1513*'[68]PARAMETROS '!$C$4,2)</f>
        <v>744566.4</v>
      </c>
      <c r="Q1513" s="11">
        <f>+ROUND(N1513*'[68]PARAMETROS '!$C$5,2)</f>
        <v>713050.84</v>
      </c>
      <c r="R1513" s="11">
        <f t="shared" si="159"/>
        <v>1457617.24</v>
      </c>
      <c r="S1513" s="11">
        <f>+ROUND(N1513*'[68]PARAMETROS '!$C$6,2)</f>
        <v>841542.76</v>
      </c>
      <c r="T1513" s="11">
        <f t="shared" si="160"/>
        <v>1586109.16</v>
      </c>
    </row>
    <row r="1514" spans="1:20" ht="14.25" outlineLevel="2" x14ac:dyDescent="0.2">
      <c r="A1514" s="29"/>
      <c r="B1514" s="7" t="s">
        <v>3029</v>
      </c>
      <c r="C1514" s="7">
        <v>1</v>
      </c>
      <c r="D1514" s="8" t="s">
        <v>548</v>
      </c>
      <c r="E1514" s="8" t="s">
        <v>3043</v>
      </c>
      <c r="F1514" s="8" t="s">
        <v>3044</v>
      </c>
      <c r="G1514" s="8" t="s">
        <v>2886</v>
      </c>
      <c r="H1514" s="8" t="s">
        <v>24</v>
      </c>
      <c r="I1514" s="9" t="s">
        <v>25</v>
      </c>
      <c r="J1514" s="8" t="s">
        <v>2836</v>
      </c>
      <c r="K1514" s="8" t="s">
        <v>2887</v>
      </c>
      <c r="L1514" s="10">
        <v>105</v>
      </c>
      <c r="M1514" s="10">
        <f>+ROUND(L1514*'[68]PARAMETROS '!$B$2,0)</f>
        <v>25200</v>
      </c>
      <c r="N1514" s="10">
        <f>+ROUND(L1514*'[68]PARAMETROS '!$B$3,0)</f>
        <v>16590</v>
      </c>
      <c r="O1514" s="10">
        <f t="shared" si="158"/>
        <v>41790</v>
      </c>
      <c r="P1514" s="11">
        <f>+ROUND(M1514*'[68]PARAMETROS '!$C$4,2)</f>
        <v>155736</v>
      </c>
      <c r="Q1514" s="11">
        <f>+ROUND(N1514*'[68]PARAMETROS '!$C$5,2)</f>
        <v>149144.1</v>
      </c>
      <c r="R1514" s="11">
        <f t="shared" si="159"/>
        <v>304880.09999999998</v>
      </c>
      <c r="S1514" s="11">
        <f>+ROUND(N1514*'[68]PARAMETROS '!$C$6,2)</f>
        <v>176019.9</v>
      </c>
      <c r="T1514" s="11">
        <f t="shared" si="160"/>
        <v>331755.90000000002</v>
      </c>
    </row>
    <row r="1515" spans="1:20" ht="14.25" outlineLevel="2" x14ac:dyDescent="0.2">
      <c r="A1515" s="29"/>
      <c r="B1515" s="7" t="s">
        <v>3029</v>
      </c>
      <c r="C1515" s="7">
        <v>1</v>
      </c>
      <c r="D1515" s="8" t="s">
        <v>548</v>
      </c>
      <c r="E1515" s="8" t="s">
        <v>3045</v>
      </c>
      <c r="F1515" s="8" t="s">
        <v>3046</v>
      </c>
      <c r="G1515" s="8" t="s">
        <v>2886</v>
      </c>
      <c r="H1515" s="8" t="s">
        <v>24</v>
      </c>
      <c r="I1515" s="9" t="s">
        <v>25</v>
      </c>
      <c r="J1515" s="8" t="s">
        <v>2836</v>
      </c>
      <c r="K1515" s="8" t="s">
        <v>2887</v>
      </c>
      <c r="L1515" s="10">
        <v>447</v>
      </c>
      <c r="M1515" s="10">
        <f>+ROUND(L1515*'[68]PARAMETROS '!$B$2,0)</f>
        <v>107280</v>
      </c>
      <c r="N1515" s="10">
        <f>+ROUND(L1515*'[68]PARAMETROS '!$B$3,0)</f>
        <v>70626</v>
      </c>
      <c r="O1515" s="10">
        <f t="shared" si="158"/>
        <v>177906</v>
      </c>
      <c r="P1515" s="11">
        <f>+ROUND(M1515*'[68]PARAMETROS '!$C$4,2)</f>
        <v>662990.4</v>
      </c>
      <c r="Q1515" s="11">
        <f>+ROUND(N1515*'[68]PARAMETROS '!$C$5,2)</f>
        <v>634927.74</v>
      </c>
      <c r="R1515" s="11">
        <f t="shared" si="159"/>
        <v>1297918.1399999999</v>
      </c>
      <c r="S1515" s="11">
        <f>+ROUND(N1515*'[68]PARAMETROS '!$C$6,2)</f>
        <v>749341.86</v>
      </c>
      <c r="T1515" s="11">
        <f t="shared" si="160"/>
        <v>1412332.26</v>
      </c>
    </row>
    <row r="1516" spans="1:20" ht="14.25" outlineLevel="2" x14ac:dyDescent="0.2">
      <c r="A1516" s="29"/>
      <c r="B1516" s="7" t="s">
        <v>3029</v>
      </c>
      <c r="C1516" s="7">
        <v>1</v>
      </c>
      <c r="D1516" s="8" t="s">
        <v>548</v>
      </c>
      <c r="E1516" s="8" t="s">
        <v>3047</v>
      </c>
      <c r="F1516" s="8" t="s">
        <v>3048</v>
      </c>
      <c r="G1516" s="8" t="s">
        <v>2886</v>
      </c>
      <c r="H1516" s="8" t="s">
        <v>24</v>
      </c>
      <c r="I1516" s="9" t="s">
        <v>25</v>
      </c>
      <c r="J1516" s="8" t="s">
        <v>2836</v>
      </c>
      <c r="K1516" s="8" t="s">
        <v>2887</v>
      </c>
      <c r="L1516" s="10">
        <v>187</v>
      </c>
      <c r="M1516" s="10">
        <f>+ROUND(L1516*'[68]PARAMETROS '!$B$2,0)</f>
        <v>44880</v>
      </c>
      <c r="N1516" s="10">
        <f>+ROUND(L1516*'[68]PARAMETROS '!$B$3,0)</f>
        <v>29546</v>
      </c>
      <c r="O1516" s="10">
        <f t="shared" si="158"/>
        <v>74426</v>
      </c>
      <c r="P1516" s="11">
        <f>+ROUND(M1516*'[68]PARAMETROS '!$C$4,2)</f>
        <v>277358.40000000002</v>
      </c>
      <c r="Q1516" s="11">
        <f>+ROUND(N1516*'[68]PARAMETROS '!$C$5,2)</f>
        <v>265618.53999999998</v>
      </c>
      <c r="R1516" s="11">
        <f t="shared" si="159"/>
        <v>542976.93999999994</v>
      </c>
      <c r="S1516" s="11">
        <f>+ROUND(N1516*'[68]PARAMETROS '!$C$6,2)</f>
        <v>313483.06</v>
      </c>
      <c r="T1516" s="11">
        <f t="shared" si="160"/>
        <v>590841.46</v>
      </c>
    </row>
    <row r="1517" spans="1:20" ht="14.25" outlineLevel="2" x14ac:dyDescent="0.2">
      <c r="A1517" s="29"/>
      <c r="B1517" s="7" t="s">
        <v>3029</v>
      </c>
      <c r="C1517" s="7">
        <v>1</v>
      </c>
      <c r="D1517" s="8" t="s">
        <v>548</v>
      </c>
      <c r="E1517" s="8" t="s">
        <v>3049</v>
      </c>
      <c r="F1517" s="8" t="s">
        <v>3050</v>
      </c>
      <c r="G1517" s="8" t="s">
        <v>2835</v>
      </c>
      <c r="H1517" s="8" t="s">
        <v>24</v>
      </c>
      <c r="I1517" s="9" t="s">
        <v>25</v>
      </c>
      <c r="J1517" s="8" t="s">
        <v>2836</v>
      </c>
      <c r="K1517" s="8" t="s">
        <v>2837</v>
      </c>
      <c r="L1517" s="10">
        <v>330</v>
      </c>
      <c r="M1517" s="10">
        <f>+ROUND(L1517*'[68]PARAMETROS '!$B$2,0)</f>
        <v>79200</v>
      </c>
      <c r="N1517" s="10">
        <f>+ROUND(L1517*'[68]PARAMETROS '!$B$3,0)</f>
        <v>52140</v>
      </c>
      <c r="O1517" s="10">
        <f t="shared" si="158"/>
        <v>131340</v>
      </c>
      <c r="P1517" s="11">
        <f>+ROUND(M1517*'[68]PARAMETROS '!$C$4,2)</f>
        <v>489456</v>
      </c>
      <c r="Q1517" s="11">
        <f>+ROUND(N1517*'[68]PARAMETROS '!$C$5,2)</f>
        <v>468738.6</v>
      </c>
      <c r="R1517" s="11">
        <f t="shared" si="159"/>
        <v>958194.6</v>
      </c>
      <c r="S1517" s="11">
        <f>+ROUND(N1517*'[68]PARAMETROS '!$C$6,2)</f>
        <v>553205.4</v>
      </c>
      <c r="T1517" s="11">
        <f t="shared" si="160"/>
        <v>1042661.4</v>
      </c>
    </row>
    <row r="1518" spans="1:20" ht="14.25" outlineLevel="2" x14ac:dyDescent="0.2">
      <c r="A1518" s="29"/>
      <c r="B1518" s="7" t="s">
        <v>3029</v>
      </c>
      <c r="C1518" s="7">
        <v>1</v>
      </c>
      <c r="D1518" s="8" t="s">
        <v>548</v>
      </c>
      <c r="E1518" s="8" t="s">
        <v>3051</v>
      </c>
      <c r="F1518" s="8" t="s">
        <v>3050</v>
      </c>
      <c r="G1518" s="8" t="s">
        <v>2835</v>
      </c>
      <c r="H1518" s="8" t="s">
        <v>24</v>
      </c>
      <c r="I1518" s="9" t="s">
        <v>25</v>
      </c>
      <c r="J1518" s="8" t="s">
        <v>2836</v>
      </c>
      <c r="K1518" s="8" t="s">
        <v>2837</v>
      </c>
      <c r="L1518" s="10">
        <v>151</v>
      </c>
      <c r="M1518" s="10">
        <f>+ROUND(L1518*'[68]PARAMETROS '!$B$2,0)</f>
        <v>36240</v>
      </c>
      <c r="N1518" s="10">
        <f>+ROUND(L1518*'[68]PARAMETROS '!$B$3,0)</f>
        <v>23858</v>
      </c>
      <c r="O1518" s="10">
        <f t="shared" si="158"/>
        <v>60098</v>
      </c>
      <c r="P1518" s="11">
        <f>+ROUND(M1518*'[68]PARAMETROS '!$C$4,2)</f>
        <v>223963.2</v>
      </c>
      <c r="Q1518" s="11">
        <f>+ROUND(N1518*'[68]PARAMETROS '!$C$5,2)</f>
        <v>214483.42</v>
      </c>
      <c r="R1518" s="11">
        <f t="shared" si="159"/>
        <v>438446.62</v>
      </c>
      <c r="S1518" s="11">
        <f>+ROUND(N1518*'[68]PARAMETROS '!$C$6,2)</f>
        <v>253133.38</v>
      </c>
      <c r="T1518" s="11">
        <f t="shared" si="160"/>
        <v>477096.58</v>
      </c>
    </row>
    <row r="1519" spans="1:20" ht="14.25" outlineLevel="1" x14ac:dyDescent="0.2">
      <c r="A1519" s="29"/>
      <c r="B1519" s="13" t="s">
        <v>3052</v>
      </c>
      <c r="C1519" s="14">
        <f>SUBTOTAL(9,C1507:C1518)</f>
        <v>12</v>
      </c>
      <c r="D1519" s="15"/>
      <c r="E1519" s="15"/>
      <c r="F1519" s="15"/>
      <c r="G1519" s="15"/>
      <c r="H1519" s="15"/>
      <c r="I1519" s="15"/>
      <c r="J1519" s="15"/>
      <c r="K1519" s="15"/>
      <c r="L1519" s="16">
        <f t="shared" ref="L1519:R1519" si="162">SUBTOTAL(9,L1507:L1518)</f>
        <v>4687</v>
      </c>
      <c r="M1519" s="16">
        <f t="shared" si="162"/>
        <v>1124880</v>
      </c>
      <c r="N1519" s="16">
        <f t="shared" si="162"/>
        <v>740546</v>
      </c>
      <c r="O1519" s="16">
        <f t="shared" si="162"/>
        <v>1865426</v>
      </c>
      <c r="P1519" s="17">
        <f t="shared" si="162"/>
        <v>6951758.4000000013</v>
      </c>
      <c r="Q1519" s="17">
        <f t="shared" si="162"/>
        <v>6657508.5399999991</v>
      </c>
      <c r="R1519" s="17">
        <f t="shared" si="162"/>
        <v>13609266.939999999</v>
      </c>
      <c r="S1519" s="17">
        <f>+ROUND(N1519*'[68]PARAMETROS '!$C$6,2)</f>
        <v>7857193.0599999996</v>
      </c>
      <c r="T1519" s="17">
        <f>SUBTOTAL(9,T1507:T1518)</f>
        <v>14808951.460000001</v>
      </c>
    </row>
    <row r="1520" spans="1:20" ht="14.25" outlineLevel="2" x14ac:dyDescent="0.2">
      <c r="A1520" s="29">
        <v>95</v>
      </c>
      <c r="B1520" s="7" t="s">
        <v>3053</v>
      </c>
      <c r="C1520" s="7">
        <v>1</v>
      </c>
      <c r="D1520" s="8" t="s">
        <v>548</v>
      </c>
      <c r="E1520" s="8" t="s">
        <v>3054</v>
      </c>
      <c r="F1520" s="8" t="s">
        <v>3055</v>
      </c>
      <c r="G1520" s="8" t="s">
        <v>2954</v>
      </c>
      <c r="H1520" s="8" t="s">
        <v>24</v>
      </c>
      <c r="I1520" s="9" t="s">
        <v>25</v>
      </c>
      <c r="J1520" s="8" t="s">
        <v>2836</v>
      </c>
      <c r="K1520" s="8" t="s">
        <v>2837</v>
      </c>
      <c r="L1520" s="10">
        <v>101</v>
      </c>
      <c r="M1520" s="10">
        <f>+ROUND(L1520*'[68]PARAMETROS '!$B$2,0)</f>
        <v>24240</v>
      </c>
      <c r="N1520" s="10">
        <f>+ROUND(L1520*'[68]PARAMETROS '!$B$3,0)</f>
        <v>15958</v>
      </c>
      <c r="O1520" s="10">
        <f t="shared" si="158"/>
        <v>40198</v>
      </c>
      <c r="P1520" s="11">
        <f>+ROUND(M1520*'[68]PARAMETROS '!$C$4,2)</f>
        <v>149803.20000000001</v>
      </c>
      <c r="Q1520" s="11">
        <f>+ROUND(N1520*'[68]PARAMETROS '!$C$5,2)</f>
        <v>143462.42000000001</v>
      </c>
      <c r="R1520" s="11">
        <f t="shared" si="159"/>
        <v>293265.62</v>
      </c>
      <c r="S1520" s="11">
        <f>+ROUND(N1520*'[68]PARAMETROS '!$C$6,2)</f>
        <v>169314.38</v>
      </c>
      <c r="T1520" s="11">
        <f t="shared" si="160"/>
        <v>319117.58</v>
      </c>
    </row>
    <row r="1521" spans="1:20" ht="14.25" outlineLevel="2" x14ac:dyDescent="0.2">
      <c r="A1521" s="29"/>
      <c r="B1521" s="7" t="s">
        <v>3053</v>
      </c>
      <c r="C1521" s="7">
        <v>1</v>
      </c>
      <c r="D1521" s="8" t="s">
        <v>548</v>
      </c>
      <c r="E1521" s="8" t="s">
        <v>3056</v>
      </c>
      <c r="F1521" s="8" t="s">
        <v>3057</v>
      </c>
      <c r="G1521" s="8" t="s">
        <v>2954</v>
      </c>
      <c r="H1521" s="8" t="s">
        <v>24</v>
      </c>
      <c r="I1521" s="9" t="s">
        <v>25</v>
      </c>
      <c r="J1521" s="8" t="s">
        <v>2836</v>
      </c>
      <c r="K1521" s="8" t="s">
        <v>2837</v>
      </c>
      <c r="L1521" s="10">
        <v>292</v>
      </c>
      <c r="M1521" s="10">
        <f>+ROUND(L1521*'[68]PARAMETROS '!$B$2,0)</f>
        <v>70080</v>
      </c>
      <c r="N1521" s="10">
        <f>+ROUND(L1521*'[68]PARAMETROS '!$B$3,0)</f>
        <v>46136</v>
      </c>
      <c r="O1521" s="10">
        <f t="shared" si="158"/>
        <v>116216</v>
      </c>
      <c r="P1521" s="11">
        <f>+ROUND(M1521*'[68]PARAMETROS '!$C$4,2)</f>
        <v>433094.40000000002</v>
      </c>
      <c r="Q1521" s="11">
        <f>+ROUND(N1521*'[68]PARAMETROS '!$C$5,2)</f>
        <v>414762.64</v>
      </c>
      <c r="R1521" s="11">
        <f t="shared" si="159"/>
        <v>847857.04</v>
      </c>
      <c r="S1521" s="11">
        <f>+ROUND(N1521*'[68]PARAMETROS '!$C$6,2)</f>
        <v>489502.96</v>
      </c>
      <c r="T1521" s="11">
        <f t="shared" si="160"/>
        <v>922597.36</v>
      </c>
    </row>
    <row r="1522" spans="1:20" ht="14.25" outlineLevel="2" x14ac:dyDescent="0.2">
      <c r="A1522" s="29"/>
      <c r="B1522" s="7" t="s">
        <v>3053</v>
      </c>
      <c r="C1522" s="7">
        <v>1</v>
      </c>
      <c r="D1522" s="8" t="s">
        <v>548</v>
      </c>
      <c r="E1522" s="8" t="s">
        <v>3058</v>
      </c>
      <c r="F1522" s="8" t="s">
        <v>3059</v>
      </c>
      <c r="G1522" s="8" t="s">
        <v>2954</v>
      </c>
      <c r="H1522" s="8" t="s">
        <v>24</v>
      </c>
      <c r="I1522" s="9" t="s">
        <v>25</v>
      </c>
      <c r="J1522" s="8" t="s">
        <v>2836</v>
      </c>
      <c r="K1522" s="8" t="s">
        <v>2837</v>
      </c>
      <c r="L1522" s="10">
        <v>515</v>
      </c>
      <c r="M1522" s="10">
        <f>+ROUND(L1522*'[68]PARAMETROS '!$B$2,0)</f>
        <v>123600</v>
      </c>
      <c r="N1522" s="10">
        <f>+ROUND(L1522*'[68]PARAMETROS '!$B$3,0)</f>
        <v>81370</v>
      </c>
      <c r="O1522" s="10">
        <f t="shared" si="158"/>
        <v>204970</v>
      </c>
      <c r="P1522" s="11">
        <f>+ROUND(M1522*'[68]PARAMETROS '!$C$4,2)</f>
        <v>763848</v>
      </c>
      <c r="Q1522" s="11">
        <f>+ROUND(N1522*'[68]PARAMETROS '!$C$5,2)</f>
        <v>731516.3</v>
      </c>
      <c r="R1522" s="11">
        <f t="shared" si="159"/>
        <v>1495364.3</v>
      </c>
      <c r="S1522" s="11">
        <f>+ROUND(N1522*'[68]PARAMETROS '!$C$6,2)</f>
        <v>863335.7</v>
      </c>
      <c r="T1522" s="11">
        <f t="shared" si="160"/>
        <v>1627183.7</v>
      </c>
    </row>
    <row r="1523" spans="1:20" ht="14.25" outlineLevel="2" x14ac:dyDescent="0.2">
      <c r="A1523" s="29"/>
      <c r="B1523" s="7" t="s">
        <v>3053</v>
      </c>
      <c r="C1523" s="7">
        <v>1</v>
      </c>
      <c r="D1523" s="8" t="s">
        <v>548</v>
      </c>
      <c r="E1523" s="8" t="s">
        <v>3060</v>
      </c>
      <c r="F1523" s="8" t="s">
        <v>3061</v>
      </c>
      <c r="G1523" s="8" t="s">
        <v>2954</v>
      </c>
      <c r="H1523" s="8" t="s">
        <v>24</v>
      </c>
      <c r="I1523" s="9" t="s">
        <v>25</v>
      </c>
      <c r="J1523" s="8" t="s">
        <v>2836</v>
      </c>
      <c r="K1523" s="8" t="s">
        <v>2837</v>
      </c>
      <c r="L1523" s="10">
        <v>148</v>
      </c>
      <c r="M1523" s="10">
        <f>+ROUND(L1523*'[68]PARAMETROS '!$B$2,0)</f>
        <v>35520</v>
      </c>
      <c r="N1523" s="10">
        <f>+ROUND(L1523*'[68]PARAMETROS '!$B$3,0)</f>
        <v>23384</v>
      </c>
      <c r="O1523" s="10">
        <f t="shared" si="158"/>
        <v>58904</v>
      </c>
      <c r="P1523" s="11">
        <f>+ROUND(M1523*'[68]PARAMETROS '!$C$4,2)</f>
        <v>219513.60000000001</v>
      </c>
      <c r="Q1523" s="11">
        <f>+ROUND(N1523*'[68]PARAMETROS '!$C$5,2)</f>
        <v>210222.16</v>
      </c>
      <c r="R1523" s="11">
        <f t="shared" si="159"/>
        <v>429735.76</v>
      </c>
      <c r="S1523" s="11">
        <f>+ROUND(N1523*'[68]PARAMETROS '!$C$6,2)</f>
        <v>248104.24</v>
      </c>
      <c r="T1523" s="11">
        <f t="shared" si="160"/>
        <v>467617.84</v>
      </c>
    </row>
    <row r="1524" spans="1:20" ht="14.25" outlineLevel="1" x14ac:dyDescent="0.2">
      <c r="A1524" s="29"/>
      <c r="B1524" s="13" t="s">
        <v>3062</v>
      </c>
      <c r="C1524" s="14">
        <f>SUBTOTAL(9,C1520:C1523)</f>
        <v>4</v>
      </c>
      <c r="D1524" s="15"/>
      <c r="E1524" s="15"/>
      <c r="F1524" s="15"/>
      <c r="G1524" s="15"/>
      <c r="H1524" s="15"/>
      <c r="I1524" s="15"/>
      <c r="J1524" s="15"/>
      <c r="K1524" s="15"/>
      <c r="L1524" s="16">
        <f t="shared" ref="L1524:R1524" si="163">SUBTOTAL(9,L1520:L1523)</f>
        <v>1056</v>
      </c>
      <c r="M1524" s="16">
        <f t="shared" si="163"/>
        <v>253440</v>
      </c>
      <c r="N1524" s="16">
        <f t="shared" si="163"/>
        <v>166848</v>
      </c>
      <c r="O1524" s="16">
        <f t="shared" si="163"/>
        <v>420288</v>
      </c>
      <c r="P1524" s="17">
        <f t="shared" si="163"/>
        <v>1566259.2000000002</v>
      </c>
      <c r="Q1524" s="17">
        <f t="shared" si="163"/>
        <v>1499963.52</v>
      </c>
      <c r="R1524" s="17">
        <f t="shared" si="163"/>
        <v>3066222.7199999997</v>
      </c>
      <c r="S1524" s="17">
        <f>+ROUND(N1524*'[68]PARAMETROS '!$C$6,2)</f>
        <v>1770257.28</v>
      </c>
      <c r="T1524" s="17">
        <f>SUBTOTAL(9,T1520:T1523)</f>
        <v>3336516.4799999995</v>
      </c>
    </row>
    <row r="1525" spans="1:20" s="22" customFormat="1" ht="18" outlineLevel="1" x14ac:dyDescent="0.25">
      <c r="A1525" s="28"/>
      <c r="B1525" s="19" t="s">
        <v>3063</v>
      </c>
      <c r="C1525" s="19">
        <f>+C1524+C1519+C1506+C1481+C1467+C1449+C1432+C1419+C1408+C1405+C1401+C1386+C1364+C1359+C1354+C1325+C1321+C1295+C1282+C1250+C1238+C1222+C1207+C1198+C1175+C1151+C1143+C1125+C1112+C1085+C1069+C1045+C1038+C1019+C1006+C979+C958+C956+C931+C908+C882+C857+C839+C832+C818+C798+C789+C775+C753+C730+C719+C704+C696+C671+C656+C643+C631+C620+C604+C587+C565+C543+C526+C488+C476+C469+C462+C460+C445+C426+C398+C387+C369+C359+C344+C332+C317+C290+C284+C275+C272+C262+C245+C231+C214+C196+C175+C158+C141+C121+C99+C76+C53+C27+C14</f>
        <v>1428</v>
      </c>
      <c r="D1525" s="19"/>
      <c r="E1525" s="19"/>
      <c r="F1525" s="19"/>
      <c r="G1525" s="19"/>
      <c r="H1525" s="19"/>
      <c r="I1525" s="19"/>
      <c r="J1525" s="19"/>
      <c r="K1525" s="19"/>
      <c r="L1525" s="20">
        <f t="shared" ref="L1525:T1525" si="164">+L1524+L1519+L1506+L1481+L1467+L1449+L1432+L1419+L1408+L1405+L1401+L1386+L1364+L1359+L1354+L1325+L1321+L1295+L1282+L1250+L1238+L1222+L1207+L1198+L1175+L1151+L1143+L1125+L1112+L1085+L1069+L1045+L1038+L1019+L1006+L979+L958+L956+L931+L908+L882+L857+L839+L832+L818+L798+L789+L775+L753+L730+L719+L704+L696+L671+L656+L643+L631+L620+L604+L587+L565+L543+L526+L488+L476+L469+L462+L460+L445+L426+L398+L387+L369+L359+L344+L332+L317+L290+L284+L275+L272+L262+L245+L231+L214+L196+L175+L158+L141+L121+L99+L76+L53+L27+L14</f>
        <v>327519</v>
      </c>
      <c r="M1525" s="20">
        <f t="shared" si="164"/>
        <v>78604560</v>
      </c>
      <c r="N1525" s="20">
        <f t="shared" si="164"/>
        <v>51748002</v>
      </c>
      <c r="O1525" s="20">
        <f t="shared" si="164"/>
        <v>130352562</v>
      </c>
      <c r="P1525" s="21">
        <f t="shared" si="164"/>
        <v>485776180.80000001</v>
      </c>
      <c r="Q1525" s="21">
        <f t="shared" si="164"/>
        <v>465214537.98000008</v>
      </c>
      <c r="R1525" s="21">
        <f t="shared" si="164"/>
        <v>950990718.77999985</v>
      </c>
      <c r="S1525" s="21">
        <f>+ROUND(N1525*'[68]PARAMETROS '!$C$6,2)</f>
        <v>549046301.22000003</v>
      </c>
      <c r="T1525" s="21">
        <f t="shared" si="164"/>
        <v>1034822482.0200006</v>
      </c>
    </row>
    <row r="1526" spans="1:20" ht="14.25" outlineLevel="1" x14ac:dyDescent="0.2">
      <c r="C1526" s="7"/>
    </row>
    <row r="1527" spans="1:20" ht="15" outlineLevel="1" x14ac:dyDescent="0.2">
      <c r="T1527" s="26"/>
    </row>
    <row r="1528" spans="1:20" ht="15" outlineLevel="1" x14ac:dyDescent="0.2">
      <c r="B1528" s="27"/>
      <c r="T1528" s="26"/>
    </row>
  </sheetData>
  <sheetProtection algorithmName="SHA-512" hashValue="nR6vyoB2OTwB2XI5MVpfy6GuGrQDg7ua4Oojx3HxrFOi1jgtpeiMGF0YcYfj4wSqXOoIsVyqyAYzSM/dXvzyVA==" saltValue="itxXXRifN8WnHhI1yg4N/Q==" spinCount="100000" sheet="1" objects="1" scenarios="1"/>
  <autoFilter ref="B1:T1527"/>
  <mergeCells count="95">
    <mergeCell ref="A100:A121"/>
    <mergeCell ref="A2:A14"/>
    <mergeCell ref="A15:A27"/>
    <mergeCell ref="A28:A53"/>
    <mergeCell ref="A54:A76"/>
    <mergeCell ref="A77:A99"/>
    <mergeCell ref="A285:A290"/>
    <mergeCell ref="A122:A141"/>
    <mergeCell ref="A142:A158"/>
    <mergeCell ref="A159:A175"/>
    <mergeCell ref="A176:A196"/>
    <mergeCell ref="A197:A214"/>
    <mergeCell ref="A215:A231"/>
    <mergeCell ref="A232:A245"/>
    <mergeCell ref="A246:A262"/>
    <mergeCell ref="A263:A272"/>
    <mergeCell ref="A273:A275"/>
    <mergeCell ref="A276:A284"/>
    <mergeCell ref="A463:A469"/>
    <mergeCell ref="A291:A317"/>
    <mergeCell ref="A318:A332"/>
    <mergeCell ref="A333:A344"/>
    <mergeCell ref="A345:A359"/>
    <mergeCell ref="A360:A369"/>
    <mergeCell ref="A370:A387"/>
    <mergeCell ref="A388:A398"/>
    <mergeCell ref="A399:A426"/>
    <mergeCell ref="A427:A445"/>
    <mergeCell ref="A446:A460"/>
    <mergeCell ref="A461:A462"/>
    <mergeCell ref="A657:A671"/>
    <mergeCell ref="A470:A476"/>
    <mergeCell ref="A477:A488"/>
    <mergeCell ref="A489:A526"/>
    <mergeCell ref="A527:A543"/>
    <mergeCell ref="A544:A565"/>
    <mergeCell ref="A566:A587"/>
    <mergeCell ref="A588:A604"/>
    <mergeCell ref="A605:A620"/>
    <mergeCell ref="A621:A631"/>
    <mergeCell ref="A632:A643"/>
    <mergeCell ref="A644:A656"/>
    <mergeCell ref="A840:A857"/>
    <mergeCell ref="A672:A696"/>
    <mergeCell ref="A697:A704"/>
    <mergeCell ref="A705:A719"/>
    <mergeCell ref="A720:A730"/>
    <mergeCell ref="A731:A753"/>
    <mergeCell ref="A754:A775"/>
    <mergeCell ref="A776:A789"/>
    <mergeCell ref="A790:A798"/>
    <mergeCell ref="A799:A818"/>
    <mergeCell ref="A819:A832"/>
    <mergeCell ref="A833:A839"/>
    <mergeCell ref="A1070:A1085"/>
    <mergeCell ref="A858:A882"/>
    <mergeCell ref="A883:A908"/>
    <mergeCell ref="A909:A931"/>
    <mergeCell ref="A932:A956"/>
    <mergeCell ref="A957:A958"/>
    <mergeCell ref="A959:A979"/>
    <mergeCell ref="A980:A1006"/>
    <mergeCell ref="A1007:A1019"/>
    <mergeCell ref="A1020:A1038"/>
    <mergeCell ref="A1039:A1045"/>
    <mergeCell ref="A1046:A1069"/>
    <mergeCell ref="A1283:A1295"/>
    <mergeCell ref="A1086:A1112"/>
    <mergeCell ref="A1113:A1125"/>
    <mergeCell ref="A1126:A1143"/>
    <mergeCell ref="A1144:A1151"/>
    <mergeCell ref="A1152:A1175"/>
    <mergeCell ref="A1176:A1198"/>
    <mergeCell ref="A1199:A1207"/>
    <mergeCell ref="A1208:A1222"/>
    <mergeCell ref="A1223:A1238"/>
    <mergeCell ref="A1239:A1250"/>
    <mergeCell ref="A1251:A1282"/>
    <mergeCell ref="A1433:A1449"/>
    <mergeCell ref="A1296:A1321"/>
    <mergeCell ref="A1322:A1325"/>
    <mergeCell ref="A1326:A1354"/>
    <mergeCell ref="A1355:A1359"/>
    <mergeCell ref="A1360:A1364"/>
    <mergeCell ref="A1365:A1386"/>
    <mergeCell ref="A1387:A1401"/>
    <mergeCell ref="A1402:A1405"/>
    <mergeCell ref="A1406:A1408"/>
    <mergeCell ref="A1409:A1419"/>
    <mergeCell ref="A1420:A1432"/>
    <mergeCell ref="A1450:A1467"/>
    <mergeCell ref="A1468:A1481"/>
    <mergeCell ref="A1482:A1506"/>
    <mergeCell ref="A1520:A1524"/>
    <mergeCell ref="A1507:A1519"/>
  </mergeCells>
  <conditionalFormatting sqref="E1:E1524 E1526:E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CIBAO CENTRAL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Maria Mercado Mejia</dc:creator>
  <cp:lastModifiedBy>Omar Arias Fernandez</cp:lastModifiedBy>
  <dcterms:created xsi:type="dcterms:W3CDTF">2022-05-19T15:26:14Z</dcterms:created>
  <dcterms:modified xsi:type="dcterms:W3CDTF">2022-05-19T19:40:31Z</dcterms:modified>
</cp:coreProperties>
</file>